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shobhitsingh/Desktop/FofDS/Project/"/>
    </mc:Choice>
  </mc:AlternateContent>
  <xr:revisionPtr revIDLastSave="0" documentId="13_ncr:1_{3A57386B-8E2A-4149-9448-BCF74AB51140}" xr6:coauthVersionLast="47" xr6:coauthVersionMax="47" xr10:uidLastSave="{00000000-0000-0000-0000-000000000000}"/>
  <bookViews>
    <workbookView xWindow="0" yWindow="740" windowWidth="29400" windowHeight="17140" xr2:uid="{00000000-000D-0000-FFFF-FFFF00000000}"/>
  </bookViews>
  <sheets>
    <sheet name="Main" sheetId="1" r:id="rId1"/>
    <sheet name="Revenu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2" i="1"/>
</calcChain>
</file>

<file path=xl/sharedStrings.xml><?xml version="1.0" encoding="utf-8"?>
<sst xmlns="http://schemas.openxmlformats.org/spreadsheetml/2006/main" count="43327" uniqueCount="24301">
  <si>
    <t>Movie Name</t>
  </si>
  <si>
    <t>Scraped Name</t>
  </si>
  <si>
    <t>Budget</t>
  </si>
  <si>
    <t>Director</t>
  </si>
  <si>
    <t>Writer</t>
  </si>
  <si>
    <t>Actor</t>
  </si>
  <si>
    <t>Rating</t>
  </si>
  <si>
    <t>OtherInfo</t>
  </si>
  <si>
    <t>Date</t>
  </si>
  <si>
    <t>DirectorsRating</t>
  </si>
  <si>
    <t>WritersRating</t>
  </si>
  <si>
    <t>TotalFollowers</t>
  </si>
  <si>
    <t>Foodfight!</t>
  </si>
  <si>
    <t>['Lawrence Kasanoff']</t>
  </si>
  <si>
    <t>['Lawrence Kasanoff', 'Joshua Wexler', 'Brent V. Friedman']</t>
  </si>
  <si>
    <t>['Hilary Duff', 'Haylie Duff', 'Charlie Sheen']</t>
  </si>
  <si>
    <t>2012
PG
1h 31m</t>
  </si>
  <si>
    <t>Superbabies: Baby Geniuses 2</t>
  </si>
  <si>
    <t>['Bob Clark']</t>
  </si>
  <si>
    <t>['Robert Grasmere', 'Francisca Matos', 'Steven Paul']</t>
  </si>
  <si>
    <t>['Jon Voight', 'Scott Baio', 'Vanessa Angel']</t>
  </si>
  <si>
    <t>2004
PG
1h 28m</t>
  </si>
  <si>
    <t>The Oogieloves in the BIG Balloon Adventure</t>
  </si>
  <si>
    <t>The Oogieloves in the Big Balloon Adventure</t>
  </si>
  <si>
    <t>['Matthew Diamond']</t>
  </si>
  <si>
    <t>['Scott Stabile', 'Kenn Viselman', 'Alex J Greene']</t>
  </si>
  <si>
    <t>['Jaime Pressly', 'Cloris Leachman', 'Christopher Lloyd']</t>
  </si>
  <si>
    <t>2012
G
1h 28m</t>
  </si>
  <si>
    <t>Justin Bieber: Never Say Never</t>
  </si>
  <si>
    <t>['Jon M. Chu']</t>
  </si>
  <si>
    <t>['Justin Bieber', 'Boyz II Men', 'Miley Cyrus']</t>
  </si>
  <si>
    <t>2011
G
1h 45m</t>
  </si>
  <si>
    <t>Disaster Movie</t>
  </si>
  <si>
    <t>['Jason Friedberg', 'Aaron Seltzer']</t>
  </si>
  <si>
    <t>['Carmen Electra', 'Vanessa Lachey', 'Nicole Parker']</t>
  </si>
  <si>
    <t>2008
PG-13
1h 27m</t>
  </si>
  <si>
    <t>From Justin to Kelly</t>
  </si>
  <si>
    <t>['Robert Iscove']</t>
  </si>
  <si>
    <t>['Kim Fuller']</t>
  </si>
  <si>
    <t>['Kelly Clarkson', 'Justin Guarini', 'Katherine Bailess']</t>
  </si>
  <si>
    <t>2003
PG
1h 21m</t>
  </si>
  <si>
    <t>United Passions</t>
  </si>
  <si>
    <t>['Fr√É¬©d√É¬©ric Auburtin']</t>
  </si>
  <si>
    <t>['Fr√É¬©d√É¬©ric Auburtin', 'Jean-Paul Delfino']</t>
  </si>
  <si>
    <t>['G√É¬©rard Depardieu', 'Sam Neill', 'Tim Roth']</t>
  </si>
  <si>
    <t>2014
Not Rated
1h 50m</t>
  </si>
  <si>
    <t>House of the Dead</t>
  </si>
  <si>
    <t>['Uwe Boll']</t>
  </si>
  <si>
    <t>['Mark A. Altman', 'Dan Bates', 'Dave Parker']</t>
  </si>
  <si>
    <t>['Jonathan Cherry', 'Tyron Leitso', 'Clint Howard']</t>
  </si>
  <si>
    <t>2003
R
1h 30m</t>
  </si>
  <si>
    <t>The Helix√É¬¢√Ç¬Ä√Ç¬¶Loaded</t>
  </si>
  <si>
    <t>The Helix... Loaded</t>
  </si>
  <si>
    <t>['A. Raven Cruz']</t>
  </si>
  <si>
    <t>['Scott Levy', 'Vanilla Ice', 'Geremy Dingle']</t>
  </si>
  <si>
    <t>2005
R
1h 37m</t>
  </si>
  <si>
    <t>Son of the Mask</t>
  </si>
  <si>
    <t>['Lawrence Guterman']</t>
  </si>
  <si>
    <t>['Lance Khazei']</t>
  </si>
  <si>
    <t>['Jamie Kennedy', 'Traylor Howard', 'Alan Cumming']</t>
  </si>
  <si>
    <t>2005
PG
1h 34m</t>
  </si>
  <si>
    <t>Who's Your Caddy?</t>
  </si>
  <si>
    <t>['Don Michael Paul']</t>
  </si>
  <si>
    <t>['Don Michael Paul', 'Bradley Allenstein', 'Robert Henny']</t>
  </si>
  <si>
    <t>['Big Boi', 'Jeffrey Jones', 'Terry Crews']</t>
  </si>
  <si>
    <t>2007
PG-13
1h 33m</t>
  </si>
  <si>
    <t>Rock the House</t>
  </si>
  <si>
    <t>De Bellinga's: Huis op stelten</t>
  </si>
  <si>
    <t>['Armando de Boer']</t>
  </si>
  <si>
    <t>['Martijn Koevoets']</t>
  </si>
  <si>
    <t>['Luan Bellinga', 'Lucilla Bellinga', 'Dani√É¬´l Bellinga']</t>
  </si>
  <si>
    <t>2022
1h 5m</t>
  </si>
  <si>
    <t>Chairman of the Board</t>
  </si>
  <si>
    <t>['Alex Zamm']</t>
  </si>
  <si>
    <t>['Alfredo Septi√É¬©n', 'Turi Meyer', 'Alex Zamm']</t>
  </si>
  <si>
    <t>['Scott 'Carrot Top' Thompson', 'Courtney Thorne-Smith', 'Larry Miller']</t>
  </si>
  <si>
    <t>1997
PG-13
1h 35m</t>
  </si>
  <si>
    <t>Snow White: A Deadly Summer</t>
  </si>
  <si>
    <t>['David DeCoteau']</t>
  </si>
  <si>
    <t>['Barbara Kymlicka']</t>
  </si>
  <si>
    <t>['Shanley Caswell', 'Maureen McCormick', 'Eric Roberts']</t>
  </si>
  <si>
    <t>2012
PG-13
1h 23m</t>
  </si>
  <si>
    <t>Epic Movie</t>
  </si>
  <si>
    <t>['Kal Penn', 'Jennifer Coolidge', 'Fred Willard']</t>
  </si>
  <si>
    <t>2007
PG-13
1h 26m</t>
  </si>
  <si>
    <t>Alone in the Dark</t>
  </si>
  <si>
    <t>['Elan Mastai', 'Michael Roesch', 'Peter Scheerer']</t>
  </si>
  <si>
    <t>['Christian Slater', 'Tara Reid', 'Stephen Dorff']</t>
  </si>
  <si>
    <t>2005
R
1h 36m</t>
  </si>
  <si>
    <t>Dancin' It's On</t>
  </si>
  <si>
    <t>Dancin': It's on!</t>
  </si>
  <si>
    <t>['David Winters']</t>
  </si>
  <si>
    <t>['David Winters', 'David A. Prior']</t>
  </si>
  <si>
    <t>['Gary Daniels', 'Ava Fabian', 'Jordan Clark']</t>
  </si>
  <si>
    <t>2015
PG
1h 29m</t>
  </si>
  <si>
    <t>Dude, Where's My Dog</t>
  </si>
  <si>
    <t>Dude, Where's My Dog?!</t>
  </si>
  <si>
    <t>['Stephen Langford']</t>
  </si>
  <si>
    <t>['Nic Birdsall', 'Gabriela Castillo', 'Taisha Monique Clark']</t>
  </si>
  <si>
    <t>2014
PG
1h 22m</t>
  </si>
  <si>
    <t>Battlefield Earth: A Saga of the Year 3000</t>
  </si>
  <si>
    <t>Battlefield Earth</t>
  </si>
  <si>
    <t>['Roger Christian']</t>
  </si>
  <si>
    <t>['Corey Mandell', 'J.D. Shapiro', 'L. Ron Hubbard']</t>
  </si>
  <si>
    <t>['John Travolta', 'Forest Whitaker', 'Barry Pepper']</t>
  </si>
  <si>
    <t>2000
PG-13
1h 58m</t>
  </si>
  <si>
    <t>Baby Geniuses</t>
  </si>
  <si>
    <t>['Steven Paul', 'Francisca Matos', 'Robert Grasmere']</t>
  </si>
  <si>
    <t>['Kathleen Turner', 'Christopher Lloyd', 'Kim Cattrall']</t>
  </si>
  <si>
    <t>1999
PG
1h 37m</t>
  </si>
  <si>
    <t>30 Nights Of Paranormal Activity With The Devil√É¬¢√Ç¬Ä√Ç¬¶</t>
  </si>
  <si>
    <t>30 Nights of Paranormal Activity with the Devil Inside the Girl with the Dragon Tattoo</t>
  </si>
  <si>
    <t>['Craig Moss']</t>
  </si>
  <si>
    <t>['Ashley Martin', 'Austin Scott', 'Heidi Kramer']</t>
  </si>
  <si>
    <t>2013
R
1h 20m</t>
  </si>
  <si>
    <t>Gigli</t>
  </si>
  <si>
    <t>['Martin Brest']</t>
  </si>
  <si>
    <t>['Ben Affleck', 'Jennifer Lopez', 'Justin Bartha']</t>
  </si>
  <si>
    <t>2003
R
2h 1m</t>
  </si>
  <si>
    <t>Dragonball Evolution</t>
  </si>
  <si>
    <t>['James Wong']</t>
  </si>
  <si>
    <t>['Ben Ramsey', 'Akira Toriyama']</t>
  </si>
  <si>
    <t>['Justin Chatwin', 'James Marsters', 'Chow Yun-Fat']</t>
  </si>
  <si>
    <t>2009
PG
1h 25m</t>
  </si>
  <si>
    <t>Hannah Montana and Miley Cyrus: Best of Both Wo√É¬¢√Ç¬Ä√Ç¬¶</t>
  </si>
  <si>
    <t>Hannah Montana and Miley Cyrus: Best of Both Worlds Concert</t>
  </si>
  <si>
    <t>['Bruce Hendricks']</t>
  </si>
  <si>
    <t>['Michael Poryes', 'Richard Correll', 'Barry O Brien']</t>
  </si>
  <si>
    <t>['Miley Cyrus', 'The Jonas Brothers', 'Kenny Ortega']</t>
  </si>
  <si>
    <t>2008
G
1h 14m</t>
  </si>
  <si>
    <t>The Vatican Exorcisms</t>
  </si>
  <si>
    <t>['Joe Marino']</t>
  </si>
  <si>
    <t>['Mauro Paolucci', 'Salvatore Scarico']</t>
  </si>
  <si>
    <t>['Piero Maggi√É¬≤', 'Joe Marino', 'Anella Vastola']</t>
  </si>
  <si>
    <t>2013
R
1h 16m</t>
  </si>
  <si>
    <t>Fight Valley</t>
  </si>
  <si>
    <t>['Rob Hawk']</t>
  </si>
  <si>
    <t>['Susie Celek', 'Miesha Tate', 'Erin O Brien']</t>
  </si>
  <si>
    <t>2016
Not Rated
1h 30m</t>
  </si>
  <si>
    <t>Cats</t>
  </si>
  <si>
    <t>['Tom Hooper']</t>
  </si>
  <si>
    <t>['Lee Hall', 'Tom Hooper', 'Andrew Lloyd Webber']</t>
  </si>
  <si>
    <t>['James Corden', 'Judi Dench', 'Jason Derulo']</t>
  </si>
  <si>
    <t>2019
PG
1h 50m</t>
  </si>
  <si>
    <t>Inchon</t>
  </si>
  <si>
    <t>['Terence Young']</t>
  </si>
  <si>
    <t>['Robin Moore', 'Laird Koenig', 'Paul Savage']</t>
  </si>
  <si>
    <t>['Laurence Olivier', 'Jacqueline Bisset', 'Ben Gazzara']</t>
  </si>
  <si>
    <t>1981
PG
2h 20m</t>
  </si>
  <si>
    <t>Meet the Spartans</t>
  </si>
  <si>
    <t>['Sean Maguire', 'Kevin Sorbo', 'Carmen Electra']</t>
  </si>
  <si>
    <t>Date Movie</t>
  </si>
  <si>
    <t>['Aaron Seltzer', 'Jason Friedberg']</t>
  </si>
  <si>
    <t>['Alyson Hannigan', 'Adam Campbell', 'Fred Willard']</t>
  </si>
  <si>
    <t>2006
PG-13
1h 23m</t>
  </si>
  <si>
    <t>Doogal</t>
  </si>
  <si>
    <t>['Dave Borthwick', 'Jean Duval', 'Frank Passingham']</t>
  </si>
  <si>
    <t>['Paul Bassett', 'Tad Safran', 'Raoff Sanoussi']</t>
  </si>
  <si>
    <t>['Jon Stewart', 'Judi Dench', 'Daniel Tay']</t>
  </si>
  <si>
    <t>2006
G
1h 18m</t>
  </si>
  <si>
    <t>Frenzy</t>
  </si>
  <si>
    <t>Surrounded</t>
  </si>
  <si>
    <t>['Jose Montesinos']</t>
  </si>
  <si>
    <t>['Graham Winter']</t>
  </si>
  <si>
    <t>['Aubrey Reynolds', 'Gina Vitori', 'Lanett Tachel']</t>
  </si>
  <si>
    <t>TV Movie
2018
TV-14
1h 25m</t>
  </si>
  <si>
    <t>Mutant World</t>
  </si>
  <si>
    <t>['David Winning']</t>
  </si>
  <si>
    <t>['Matthew Campagna']</t>
  </si>
  <si>
    <t>['Holly Deveaux', 'Ashanti', 'Jason Cermak']</t>
  </si>
  <si>
    <t>2014
Not Rated
1h 22m</t>
  </si>
  <si>
    <t>Frat Party</t>
  </si>
  <si>
    <t>['Robert Bennett']</t>
  </si>
  <si>
    <t>['Randy Wayne', 'Caroline D Amore', 'Jareb Dauplaise']</t>
  </si>
  <si>
    <t>2009
R
1h 30m</t>
  </si>
  <si>
    <t>Bled</t>
  </si>
  <si>
    <t>['Christopher Hutson']</t>
  </si>
  <si>
    <t>['Sxv leithan Essex']</t>
  </si>
  <si>
    <t>['Sarah Farooqui', 'Chris Ivan Cevic', 'Alex Petrovitch']</t>
  </si>
  <si>
    <t>2009
R
1h 35m</t>
  </si>
  <si>
    <t>Marci X</t>
  </si>
  <si>
    <t>['Richard Benjamin']</t>
  </si>
  <si>
    <t>['Paul Rudnick']</t>
  </si>
  <si>
    <t>['Lisa Kudrow', 'Damon Wayans', 'Richard Benjamin']</t>
  </si>
  <si>
    <t>2003
R
1h 24m</t>
  </si>
  <si>
    <t>Gatwick Gangsters</t>
  </si>
  <si>
    <t>['Shampagne', 'David Manning']</t>
  </si>
  <si>
    <t>['John Clack', 'David Manning', 'Shampagne']</t>
  </si>
  <si>
    <t>['Garry Bushell', 'Bobby George', 'Willie Thorne']</t>
  </si>
  <si>
    <t>2017
Not Rated
1h 46m</t>
  </si>
  <si>
    <t>The Real Cancun</t>
  </si>
  <si>
    <t>['Rick de Oliveira']</t>
  </si>
  <si>
    <t>['Brian Caldirola']</t>
  </si>
  <si>
    <t>['Benjamin Fletcher', 'Nicole Frilot', 'Roxanne Frilot']</t>
  </si>
  <si>
    <t>2003
R
1h 36m</t>
  </si>
  <si>
    <t>Winnie the Pooh</t>
  </si>
  <si>
    <t>Winnie the Pooh: Blood and Honey</t>
  </si>
  <si>
    <t>['Rhys Frake-Waterfield']</t>
  </si>
  <si>
    <t>['Rhys Frake-Waterfield', 'A.A. Milne']</t>
  </si>
  <si>
    <t>['Nikolai Leon', 'Maria Taylor', 'Natasha Rose Mills']</t>
  </si>
  <si>
    <t>2023
Not Rated
1h 24m</t>
  </si>
  <si>
    <t>BloodRayne</t>
  </si>
  <si>
    <t>['Guinevere Turner']</t>
  </si>
  <si>
    <t>['Kristanna Loken', 'Ben Kingsley', 'Michelle Rodriguez']</t>
  </si>
  <si>
    <t>2005
R
1h 35m</t>
  </si>
  <si>
    <t>Dwegons and Leprechauns</t>
  </si>
  <si>
    <t>['Tom Walsh']</t>
  </si>
  <si>
    <t>['Wray Arenz', 'Steven Lee Smeltzer', 'Adriana Stastny']</t>
  </si>
  <si>
    <t>['Melissa Leo', 'Maggie Wheeler', 'Joey D. Vieira']</t>
  </si>
  <si>
    <t>2014
PG
1h 38m</t>
  </si>
  <si>
    <t>Honey</t>
  </si>
  <si>
    <t>Standing Ovation</t>
  </si>
  <si>
    <t>['Stewart Raffill']</t>
  </si>
  <si>
    <t>['Devon Jordan', 'Ashley Cutrona', 'Erika Corvette']</t>
  </si>
  <si>
    <t>2010
PG
1h 45m</t>
  </si>
  <si>
    <t>Hum to Mohabbt Karega</t>
  </si>
  <si>
    <t>Hum To Mohabbat Karega</t>
  </si>
  <si>
    <t>['Kundan Shah']</t>
  </si>
  <si>
    <t>['Kundan Shah', 'Ranjit Kapoor']</t>
  </si>
  <si>
    <t>['Karisma Kapoor', 'Bobby Deol', 'Rohit Roy']</t>
  </si>
  <si>
    <t>2000
2h 33m</t>
  </si>
  <si>
    <t>The Dead Undead</t>
  </si>
  <si>
    <t>['Matthew R. Anderson', 'Edward Conna']</t>
  </si>
  <si>
    <t>['Edward Conna']</t>
  </si>
  <si>
    <t>['Luke Goss', 'Matthew R. Anderson', 'Spice Williams-Crosby']</t>
  </si>
  <si>
    <t>2010
R
1h 30m</t>
  </si>
  <si>
    <t>Windsor Drive</t>
  </si>
  <si>
    <t>['Natalie Bible'']</t>
  </si>
  <si>
    <t>['T.R. Gough', 'Tommy O Reilly']</t>
  </si>
  <si>
    <t>['Samaire Armstrong', 'Anna Luca Biani', 'Matt Cohen']</t>
  </si>
  <si>
    <t>2015
Not Rated
1h 30m</t>
  </si>
  <si>
    <t>La v√É¬É√Ç¬©ritable histoire du Chat Bott√É¬É√Ç¬©</t>
  </si>
  <si>
    <t>The True Story of Puss'N Boots</t>
  </si>
  <si>
    <t>['J√É¬©r√É¬¥me Deschamps', 'Pascal H√É¬©rold', 'Macha Make√É¬Øeff']</t>
  </si>
  <si>
    <t>['Pascal H√É¬©rold', 'J√É¬©r√É¬¥me Deschamps', 'Charles Perrault']</t>
  </si>
  <si>
    <t>['J√É¬©r√É¬¥me Deschamps', 'Yolande Moreau', 'Arthur Deschamps']</t>
  </si>
  <si>
    <t>2009
G
1h 20m</t>
  </si>
  <si>
    <t>Left Behind</t>
  </si>
  <si>
    <t>['Vic Armstrong']</t>
  </si>
  <si>
    <t>['Paul Lalonde', 'John Patus', 'Tim LaHaye']</t>
  </si>
  <si>
    <t>['Nicolas Cage', 'Lea Thompson', 'Cassi Thomson']</t>
  </si>
  <si>
    <t>2014
PG-13
1h 50m</t>
  </si>
  <si>
    <t>Barney's Great Adventure</t>
  </si>
  <si>
    <t>['Steve Gomer']</t>
  </si>
  <si>
    <t>['Stephen White', 'Sheryl Leach', 'Dennis DeShazer']</t>
  </si>
  <si>
    <t>['George Hearn', 'Shirley Douglas', 'Trevor Morgan']</t>
  </si>
  <si>
    <t>1998
G
1h 16m</t>
  </si>
  <si>
    <t>I Got the Hook-Up!</t>
  </si>
  <si>
    <t>I Got the Hook Up 2</t>
  </si>
  <si>
    <t>['Corey Grant']</t>
  </si>
  <si>
    <t>['Michael Ballard', 'Ramello Barnes', 'Corey Grant']</t>
  </si>
  <si>
    <t>['Johnny 'Koolout' Starks', 'Farrah Laurel Abraham', 'Alexandru Achindinov']</t>
  </si>
  <si>
    <t>2019
Not Rated
1h 47m</t>
  </si>
  <si>
    <t>Alien Uprising</t>
  </si>
  <si>
    <t>['Dominic Burns']</t>
  </si>
  <si>
    <t>['Bianca Brigitte Van Damme', 'Andrew Shim', 'Sean Brosnan']</t>
  </si>
  <si>
    <t>2012
R
1h 41m</t>
  </si>
  <si>
    <t>The Book of Mormon Movie, Volume 1: The Journey</t>
  </si>
  <si>
    <t>['Gary Rogers']</t>
  </si>
  <si>
    <t>['Craig Clyde', 'Gary Rogers']</t>
  </si>
  <si>
    <t>['Noah Dalton Danby', 'Jacque Gray', 'Bryce Chamberlain']</t>
  </si>
  <si>
    <t>2003
PG-13
2h</t>
  </si>
  <si>
    <t>Doc Holliday√É¬¢√Ç¬Ä√Ç¬ôs Revenge</t>
  </si>
  <si>
    <t>Doc Holliday's Revenge</t>
  </si>
  <si>
    <t>['Rolfe Kanefsky']</t>
  </si>
  <si>
    <t>['William McNamara', 'Eric Roberts', 'Tom Berenger']</t>
  </si>
  <si>
    <t>2014
PG-13
1h 24m</t>
  </si>
  <si>
    <t>Treachery</t>
  </si>
  <si>
    <t>['Travis Romero']</t>
  </si>
  <si>
    <t>['Travis Romero', 'Lorraine Ziff']</t>
  </si>
  <si>
    <t>['Michael Biehn', 'Matthew Ziff', 'Caitlin Keats']</t>
  </si>
  <si>
    <t>2013
Not Rated
1h 7m</t>
  </si>
  <si>
    <t>Royal Kill</t>
  </si>
  <si>
    <t>['Bob Ahmed']</t>
  </si>
  <si>
    <t>['Alexander Wraith', 'Gail Kim', 'Lalaine']</t>
  </si>
  <si>
    <t>2009
PG-13
1h 30m</t>
  </si>
  <si>
    <t>Air Strike</t>
  </si>
  <si>
    <t>['Xiao Feng']</t>
  </si>
  <si>
    <t>['Ping Chen']</t>
  </si>
  <si>
    <t>['Ye Liu', 'Bruce Willis', 'Song Seung-heon']</t>
  </si>
  <si>
    <t>2018
R
1h 36m</t>
  </si>
  <si>
    <t>The Bachelor</t>
  </si>
  <si>
    <t>['Mike Fleiss']</t>
  </si>
  <si>
    <t>['Chris Harrison', 'Brad Womack', 'Jesse Palmer']</t>
  </si>
  <si>
    <t>TV Series
2002√¢¬Ä¬ì
TV-14
1h</t>
  </si>
  <si>
    <t>Shanghai Surprise</t>
  </si>
  <si>
    <t>['Jim Goddard']</t>
  </si>
  <si>
    <t>['John Kohn', 'Robert Bentley', 'Tony Kenrick']</t>
  </si>
  <si>
    <t>['Sean Penn', 'Madonna', 'Paul Freeman']</t>
  </si>
  <si>
    <t>1986
PG-13
1h 37m</t>
  </si>
  <si>
    <t>Tu Xia Chuan Qi</t>
  </si>
  <si>
    <t>Legend of Kung Fu Rabbit</t>
  </si>
  <si>
    <t>['Lijun Sun', 'Melanie Simka']</t>
  </si>
  <si>
    <t>['Melanie Simka', 'Mychal Simka', 'Jingzhi Zou']</t>
  </si>
  <si>
    <t>['Jon Heder', 'Tom Arnold', 'Rebecca Black']</t>
  </si>
  <si>
    <t>2011
PG
1h 29m</t>
  </si>
  <si>
    <t>Slender Man</t>
  </si>
  <si>
    <t>['Sylvain White']</t>
  </si>
  <si>
    <t>['David Birke', 'Victor Surge']</t>
  </si>
  <si>
    <t>['Joey King', 'Julia Goldani Telles', 'Jaz Sinclair']</t>
  </si>
  <si>
    <t>2018
PG-13
1h 33m</t>
  </si>
  <si>
    <t>Daddy Day Camp</t>
  </si>
  <si>
    <t>['Fred Savage']</t>
  </si>
  <si>
    <t>['Geoff Rodkey', 'J. David Stem', 'David N. Weiss']</t>
  </si>
  <si>
    <t>['Cuba Gooding Jr.', 'Lochlyn Munro', 'Richard Gant']</t>
  </si>
  <si>
    <t>2007
PG
1h 33m</t>
  </si>
  <si>
    <t>Lords of London</t>
  </si>
  <si>
    <t>['Antonio Simoncini']</t>
  </si>
  <si>
    <t>['Glen Murphy', 'Ray Winstone', 'Serena Iansiti']</t>
  </si>
  <si>
    <t>2014
R
1h 30m</t>
  </si>
  <si>
    <t>My Big Fat Independent Movie</t>
  </si>
  <si>
    <t>['Philip Zlotorynski']</t>
  </si>
  <si>
    <t>['Chris Gore', 'Adam Schwartz']</t>
  </si>
  <si>
    <t>['Paget Brewster', 'Neil Barton', 'Eric Hoffman']</t>
  </si>
  <si>
    <t>2005
R
1h 20m</t>
  </si>
  <si>
    <t>Super Capers</t>
  </si>
  <si>
    <t>Super Capers: The Origins of Ed and the Missing Bullion</t>
  </si>
  <si>
    <t>['Ray Griggs']</t>
  </si>
  <si>
    <t>['Justin Whalin', 'Ray Griggs', 'Danielle Harris']</t>
  </si>
  <si>
    <t>2008
PG
1h 38m</t>
  </si>
  <si>
    <t>Neal n' Nikki</t>
  </si>
  <si>
    <t>Neal 'n' Nikki</t>
  </si>
  <si>
    <t>['Arjun Sablok']</t>
  </si>
  <si>
    <t>['Arjun Sablok', 'Anvita Dutt']</t>
  </si>
  <si>
    <t>['Uday Chopra', 'Tanishaa Mukerji', 'Abhishek Bachchan']</t>
  </si>
  <si>
    <t>2005
Not Rated
2h 2m</t>
  </si>
  <si>
    <t>Bleeding Hearts</t>
  </si>
  <si>
    <t>['Dylan Bank']</t>
  </si>
  <si>
    <t>['Ken Del Vecchio', 'Rachael Robbins']</t>
  </si>
  <si>
    <t>['Robert Loggia', 'Charles Durning', 'Tony Todd']</t>
  </si>
  <si>
    <t>2015
Not Rated
1h 40m</t>
  </si>
  <si>
    <t>Steppin: The Movie</t>
  </si>
  <si>
    <t>['Michael Taliferro']</t>
  </si>
  <si>
    <t>['Bryan Anthony Pierre', 'Sean Alexander Jefferson']</t>
  </si>
  <si>
    <t>['Wesley Jonathan', 'Chrystee Pharris', 'Monica Allgeier']</t>
  </si>
  <si>
    <t>2009
PG-13
2h 18m</t>
  </si>
  <si>
    <t>Jack and Jill</t>
  </si>
  <si>
    <t>['Dennis Dugan']</t>
  </si>
  <si>
    <t>['Ben Zook', 'Steve Koren', 'Adam Sandler']</t>
  </si>
  <si>
    <t>['Adam Sandler', 'Katie Holmes', 'Al Pacino']</t>
  </si>
  <si>
    <t>2011
PG
1h 31m</t>
  </si>
  <si>
    <t>The Master of Disguise</t>
  </si>
  <si>
    <t>['Perry Andelin Blake']</t>
  </si>
  <si>
    <t>['Dana Carvey', 'Harris Goldberg']</t>
  </si>
  <si>
    <t>['Dana Carvey', 'Jennifer Esposito', 'Harold Gould']</t>
  </si>
  <si>
    <t>2002
PG
1h 20m</t>
  </si>
  <si>
    <t>Bucky Larson: Born to Be a Star</t>
  </si>
  <si>
    <t>['Tom Brady']</t>
  </si>
  <si>
    <t>['Adam Sandler', 'Allen Covert', 'Nick Swardson']</t>
  </si>
  <si>
    <t>['Nick Swardson', 'Don Johnson', 'Christina Ricci']</t>
  </si>
  <si>
    <t>2011
R
1h 37m</t>
  </si>
  <si>
    <t>Navy SEAL vs. Zombies</t>
  </si>
  <si>
    <t>Navy Seals vs. Zombies</t>
  </si>
  <si>
    <t>['Stanton Barrett']</t>
  </si>
  <si>
    <t>['A.K. Waters', 'Matthew Carpenter']</t>
  </si>
  <si>
    <t>['Ed Quinn', 'Michael Dudikoff', 'Rick Fox']</t>
  </si>
  <si>
    <t>2015
Not Rated
1h 37m</t>
  </si>
  <si>
    <t>Without Men</t>
  </si>
  <si>
    <t>['Gabriela Tagliavini']</t>
  </si>
  <si>
    <t>['Gabriela Tagliavini', 'James Canon']</t>
  </si>
  <si>
    <t>['Eva Longoria', 'Christian Slater', 'Oscar Nu√É¬±ez']</t>
  </si>
  <si>
    <t>2011
R
1h 27m</t>
  </si>
  <si>
    <t>Phat Girlz</t>
  </si>
  <si>
    <t>['Nnegest Likk√É¬©']</t>
  </si>
  <si>
    <t>['Mo'Nique', 'Kendra C. Johnson', 'Jimmy Jean-Louis']</t>
  </si>
  <si>
    <t>2006
PG-13
1h 39m</t>
  </si>
  <si>
    <t>Tarnation</t>
  </si>
  <si>
    <t>Creature Cabin</t>
  </si>
  <si>
    <t>['Daniel Armstrong']</t>
  </si>
  <si>
    <t>['Emma-Louise Wilson', 'Joshua Diaz', 'Daisy Masterman']</t>
  </si>
  <si>
    <t>2017
1h 24m</t>
  </si>
  <si>
    <t>The Emoji Movie</t>
  </si>
  <si>
    <t>['Tony Leondis']</t>
  </si>
  <si>
    <t>['Tony Leondis', 'Eric Siegel', 'Mike White']</t>
  </si>
  <si>
    <t>['T.J. Miller', 'James Corden', 'Anna Faris']</t>
  </si>
  <si>
    <t>2017
PG
1h 26m</t>
  </si>
  <si>
    <t>FearDotCom</t>
  </si>
  <si>
    <t>Feardotcom</t>
  </si>
  <si>
    <t>['William Malone']</t>
  </si>
  <si>
    <t>['Moshe Diamant', 'Josephine Coyle', 'Holly Payberg-Torroija']</t>
  </si>
  <si>
    <t>['Stephen Dorff', 'Natascha McElhone', 'Stephen Rea']</t>
  </si>
  <si>
    <t>2002
R
1h 41m</t>
  </si>
  <si>
    <t>Dumb and Dumberer: When Harry Met Lloyd</t>
  </si>
  <si>
    <t>['Troy Miller']</t>
  </si>
  <si>
    <t>['Peter Farrelly', 'Bennett Yellin', 'Bobby Farrelly']</t>
  </si>
  <si>
    <t>['Derek Richardson', 'Eric Christian Olsen', 'Eugene Levy']</t>
  </si>
  <si>
    <t>2003
PG-13
1h 25m</t>
  </si>
  <si>
    <t>Vampires Suck</t>
  </si>
  <si>
    <t>['Jenn Proske', 'Matt Lanter', 'Diedrich Bader']</t>
  </si>
  <si>
    <t>2010
PG-13
1h 22m</t>
  </si>
  <si>
    <t>Norm of the North</t>
  </si>
  <si>
    <t>['Trevor Wall', 'Lisa Ortiz']</t>
  </si>
  <si>
    <t>['Malcolm T. Goldman', 'Steven Altiere', 'Daniel Altiere']</t>
  </si>
  <si>
    <t>['Rob Schneider', 'Heather Graham', 'Ken Jeong']</t>
  </si>
  <si>
    <t>2016
PG
1h 30m</t>
  </si>
  <si>
    <t>Larry the Cable Guy: Health Inspector</t>
  </si>
  <si>
    <t>['Trent Cooper']</t>
  </si>
  <si>
    <t>['Jonathan Bernstein', 'James Greer']</t>
  </si>
  <si>
    <t>['Larry the Cable Guy', 'David Koechner', 'Michael Papajohn']</t>
  </si>
  <si>
    <t>2006
PG-13
1h 29m</t>
  </si>
  <si>
    <t>Witless Protection</t>
  </si>
  <si>
    <t>['Charles Robert Carner']</t>
  </si>
  <si>
    <t>['Charles Robert Carner', 'Alan C. Blomquist']</t>
  </si>
  <si>
    <t>['Larry the Cable Guy', 'Jenny McCarthy-Wahlberg', 'Richard Bull']</t>
  </si>
  <si>
    <t>2008
PG-13
1h 37m</t>
  </si>
  <si>
    <t>Chain of Command</t>
  </si>
  <si>
    <t>['Kevin Carraway']</t>
  </si>
  <si>
    <t>['Kevin Carraway', 'Lawrence Sara']</t>
  </si>
  <si>
    <t>['Michael Jai White', 'Max Ryan', 'Steve Austin']</t>
  </si>
  <si>
    <t>2015
R
1h 28m</t>
  </si>
  <si>
    <t>Teen Wolf Too</t>
  </si>
  <si>
    <t>['Christopher Leitch']</t>
  </si>
  <si>
    <t>['Jeph Loeb', 'Matthew Weisman', 'Tim Kring']</t>
  </si>
  <si>
    <t>['Jason Bateman', 'Kim Darby', 'John Astin']</t>
  </si>
  <si>
    <t>1987
PG
1h 35m</t>
  </si>
  <si>
    <t>Shark Lake</t>
  </si>
  <si>
    <t>['Jerry Dugan']</t>
  </si>
  <si>
    <t>['Gabe Burnstein', 'David Anderson']</t>
  </si>
  <si>
    <t>['Dolph Lundgren', 'Sara Malakul Lane', 'Lily Brooks O Briant']</t>
  </si>
  <si>
    <t>2015
Not Rated
1h 32m</t>
  </si>
  <si>
    <t>Independence Daysaster</t>
  </si>
  <si>
    <t>['W.D. Hogan']</t>
  </si>
  <si>
    <t>['Sydney Roper', 'Rudy Thauberger']</t>
  </si>
  <si>
    <t>['Ryan Merriman', 'Andrea Brooks', 'Emily Holmes']</t>
  </si>
  <si>
    <t>TV Movie
2013
PG-13
1h 30m</t>
  </si>
  <si>
    <t>Beginner√É¬¢√Ç¬Ä√Ç¬ôs Guide to Sex</t>
  </si>
  <si>
    <t>Beginner's Guide to Sex</t>
  </si>
  <si>
    <t>['Andrew Drazek']</t>
  </si>
  <si>
    <t>['Ted Beck']</t>
  </si>
  <si>
    <t>['Whitney Moore', 'Tom Arnold', 'Laura Cayouette']</t>
  </si>
  <si>
    <t>The Lion of Judah</t>
  </si>
  <si>
    <t>['Deryck Broom', 'Roger Hawkins']</t>
  </si>
  <si>
    <t>['Brent Dawes', 'Edward James', 'Kurt Kelly']</t>
  </si>
  <si>
    <t>['Ernest Borgnine', 'Anupam Kher', 'Sandi Patty']</t>
  </si>
  <si>
    <t>2011
PG
1h 27m</t>
  </si>
  <si>
    <t>The Ghouls</t>
  </si>
  <si>
    <t>Night of the Ghouls</t>
  </si>
  <si>
    <t>['Edward D. Wood Jr.']</t>
  </si>
  <si>
    <t>['Kenne Duncan', 'Duke Moore', 'Tor Johnson']</t>
  </si>
  <si>
    <t>1959
Unrated
1h 9m</t>
  </si>
  <si>
    <t>Dragon Wars: D-War</t>
  </si>
  <si>
    <t>['Hyung-rae Shim']</t>
  </si>
  <si>
    <t>['Jason Behr', 'Amanda Brooks', 'Robert Forster']</t>
  </si>
  <si>
    <t>2007
PG-13
1h 47m</t>
  </si>
  <si>
    <t>Spy Kids: All the Time in the World</t>
  </si>
  <si>
    <t>Spy Kids 4: All the Time in the World</t>
  </si>
  <si>
    <t>['Robert Rodriguez']</t>
  </si>
  <si>
    <t>['Jessica Alba', 'Jeremy Piven', 'Joel McHale']</t>
  </si>
  <si>
    <t>Dance Flick</t>
  </si>
  <si>
    <t>['Damien Dante Wayans']</t>
  </si>
  <si>
    <t>['Keenen Ivory Wayans', 'Shawn Wayans', 'Marlon Wayans']</t>
  </si>
  <si>
    <t>['Marlon Wayans', 'Shawn Wayans', 'Shoshana Bush']</t>
  </si>
  <si>
    <t>2009
PG-13
1h 23m</t>
  </si>
  <si>
    <t>Scary Movie V</t>
  </si>
  <si>
    <t>['Malcolm D. Lee', 'David Zucker']</t>
  </si>
  <si>
    <t>['David Zucker', 'Pat Proft', 'Shawn Wayans']</t>
  </si>
  <si>
    <t>['Simon Rex', 'Ashley Tisdale', 'Charlie Sheen']</t>
  </si>
  <si>
    <t>2013
PG-13
1h 26m</t>
  </si>
  <si>
    <t>The Last Godfather</t>
  </si>
  <si>
    <t>['Harvey Keitel', 'Jason Mewes', 'Blake Clark']</t>
  </si>
  <si>
    <t>2010
PG-13
1h 40m</t>
  </si>
  <si>
    <t>Police Academy 7: Mission to Moscow</t>
  </si>
  <si>
    <t>Police Academy: Mission to Moscow</t>
  </si>
  <si>
    <t>['Alan Metter']</t>
  </si>
  <si>
    <t>['Neal Israel', 'Pat Proft', 'Randolph Davis']</t>
  </si>
  <si>
    <t>['G.W. Bailey', 'George Gaynes', 'Michael Winslow']</t>
  </si>
  <si>
    <t>1994
PG
1h 23m</t>
  </si>
  <si>
    <t>An Alan Smithee Film: Burn Hollywood Burn</t>
  </si>
  <si>
    <t>['Arthur Hiller']</t>
  </si>
  <si>
    <t>['Joe Eszterhas']</t>
  </si>
  <si>
    <t>['Ryan O Neal', 'Coolio', 'Chuck D ]</t>
  </si>
  <si>
    <t>1997
R
1h 26m</t>
  </si>
  <si>
    <t>The Omega Code</t>
  </si>
  <si>
    <t>['Robert Marcarelli']</t>
  </si>
  <si>
    <t>['Stephan Blinn', 'Hollis Barton']</t>
  </si>
  <si>
    <t>['Casper Van Dien', 'Michael York', 'Catherine Oxenberg']</t>
  </si>
  <si>
    <t>1999
PG-13
1h 40m</t>
  </si>
  <si>
    <t>Fifty Shades of Black</t>
  </si>
  <si>
    <t>['Michael Tiddes']</t>
  </si>
  <si>
    <t>['Marlon Wayans', 'Rick Alvarez']</t>
  </si>
  <si>
    <t>['Marlon Wayans', 'Kali Hawk', 'Fred Willard']</t>
  </si>
  <si>
    <t>2016
R
1h 32m</t>
  </si>
  <si>
    <t>Impact Point</t>
  </si>
  <si>
    <t>Point of Impact</t>
  </si>
  <si>
    <t>['Bob Misiorowski']</t>
  </si>
  <si>
    <t>['David Zito', 'Les Weldon', 'George Edward Fernandez']</t>
  </si>
  <si>
    <t>['Michael Par√É¬©', 'Barbara Carrera', 'Michael Ironside']</t>
  </si>
  <si>
    <t>1993
R
1h 36m</t>
  </si>
  <si>
    <t>Wind Walkers</t>
  </si>
  <si>
    <t>['Russell Friedenberg']</t>
  </si>
  <si>
    <t>['Zane Holtz', 'Glen Powell', 'Kiowa Gordon']</t>
  </si>
  <si>
    <t>2015
R
1h 33m</t>
  </si>
  <si>
    <t>Zombie Hunter</t>
  </si>
  <si>
    <t>['K. King']</t>
  </si>
  <si>
    <t>['K. King', 'Kurt Knight']</t>
  </si>
  <si>
    <t>['Danny Trejo', 'Martin Copping', 'Clare Niederpruem']</t>
  </si>
  <si>
    <t>2013
Not Rated
1h 33m</t>
  </si>
  <si>
    <t>Girls Gone Dead</t>
  </si>
  <si>
    <t>['Michael Hoffman Jr.', 'Aaron T. Wells']</t>
  </si>
  <si>
    <t>['Ryan Dee', 'Michael Hoffman Jr.', 'Meghan Jones']</t>
  </si>
  <si>
    <t>['Katie Peterson', 'Shea Stewart', 'Brandy Whitford']</t>
  </si>
  <si>
    <t>2012
R
1h 44m</t>
  </si>
  <si>
    <t>Stan Helsing: A Parody</t>
  </si>
  <si>
    <t>Stan Helsing</t>
  </si>
  <si>
    <t>['Bo Zenga']</t>
  </si>
  <si>
    <t>['Steve Howey', 'Diora Baird', 'Kenan Thompson']</t>
  </si>
  <si>
    <t>2009
R
1h 48m</t>
  </si>
  <si>
    <t>Rotor DR1</t>
  </si>
  <si>
    <t>['Chad Kapper']</t>
  </si>
  <si>
    <t>['Steve Moses', 'Megan Ryberg', 'Scott Windhauser']</t>
  </si>
  <si>
    <t>['Christian Kapper', 'Natalie Welch', 'Tom E. Nicholson']</t>
  </si>
  <si>
    <t>2015
1h 38m</t>
  </si>
  <si>
    <t>Mortal Kombat: Annihilation</t>
  </si>
  <si>
    <t>['John R. Leonetti']</t>
  </si>
  <si>
    <t>['Ed Boon', 'Lawrence Kasanoff', 'Joshua Wexler']</t>
  </si>
  <si>
    <t>['Robin Shou', 'Talisa Soto', 'James Remar']</t>
  </si>
  <si>
    <t>Spice World</t>
  </si>
  <si>
    <t>['Bob Spiers']</t>
  </si>
  <si>
    <t>['Spice Girls', 'Kim Fuller', 'Jamie Curtis']</t>
  </si>
  <si>
    <t>['Mel B', 'Emma Bunton', 'Melanie C']</t>
  </si>
  <si>
    <t>1997
PG
1h 33m</t>
  </si>
  <si>
    <t>Megaforce</t>
  </si>
  <si>
    <t>['Hal Needham']</t>
  </si>
  <si>
    <t>['Bob Kachler', 'James Whittaker', 'Albert S. Ruddy']</t>
  </si>
  <si>
    <t>['Barry Bostwick', 'Michael Beck', 'Persis Khambatta']</t>
  </si>
  <si>
    <t>1982
PG
1h 39m</t>
  </si>
  <si>
    <t>How She Move</t>
  </si>
  <si>
    <t>['Ian Iqbal Rashid']</t>
  </si>
  <si>
    <t>['Annmarie Morais']</t>
  </si>
  <si>
    <t>['Rutina Wesley', 'Tre Armstrong', 'Brennan Gademans']</t>
  </si>
  <si>
    <t>2007
PG-13
1h 34m</t>
  </si>
  <si>
    <t>Crossroads</t>
  </si>
  <si>
    <t>['Tamra Davis']</t>
  </si>
  <si>
    <t>['Shonda Rhimes']</t>
  </si>
  <si>
    <t>['Britney Spears', 'Anson Mount', 'Zoe Saldana']</t>
  </si>
  <si>
    <t>2002
PG-13
1h 33m</t>
  </si>
  <si>
    <t>Swept Away</t>
  </si>
  <si>
    <t>['Guy Ritchie']</t>
  </si>
  <si>
    <t>['Guy Ritchie', 'Lina Wertm√É¬ºller']</t>
  </si>
  <si>
    <t>['Madonna', 'Adriano Giannini', 'Bruce Greenwood']</t>
  </si>
  <si>
    <t>2002
R
1h 29m</t>
  </si>
  <si>
    <t>A.C.O.R.N.S.: Operation Crackdown</t>
  </si>
  <si>
    <t>['Ross Venokur']</t>
  </si>
  <si>
    <t>['Lenore Venokur']</t>
  </si>
  <si>
    <t>['Jason Jones', 'Will Forte', 'John Leguizamo']</t>
  </si>
  <si>
    <t>2015
PG
1h 23m</t>
  </si>
  <si>
    <t>Galaxina</t>
  </si>
  <si>
    <t>['William Sachs']</t>
  </si>
  <si>
    <t>['Stephen Macht', 'Avery Schreiber', 'J.D. Hinton']</t>
  </si>
  <si>
    <t>1980
R
1h 35m</t>
  </si>
  <si>
    <t>Sky Sharks</t>
  </si>
  <si>
    <t>['Marc Fehse']</t>
  </si>
  <si>
    <t>['A.D. Morel', 'Marc Fehse', 'Carsten Fehse']</t>
  </si>
  <si>
    <t>['Thomas Morris', 'Eva Habermann', 'Barbara Nedeljakova']</t>
  </si>
  <si>
    <t>2020
Not Rated
1h 42m</t>
  </si>
  <si>
    <t>The Walking Deceased</t>
  </si>
  <si>
    <t>['Scott Dow']</t>
  </si>
  <si>
    <t>['Tim Ogletree']</t>
  </si>
  <si>
    <t>['Tim Ogletree', 'Joey Oglesby', 'Troy Ogletree']</t>
  </si>
  <si>
    <t>In Her Line of Fire</t>
  </si>
  <si>
    <t>['Brian Trenchard-Smith']</t>
  </si>
  <si>
    <t>['Paula Goldberg', 'Anna Lorenzo']</t>
  </si>
  <si>
    <t>['Mariel Hemingway', 'David Keith', 'David Millbern']</t>
  </si>
  <si>
    <t>2006
R
1h 28m</t>
  </si>
  <si>
    <t>The Pet</t>
  </si>
  <si>
    <t>['D. Stevens']</t>
  </si>
  <si>
    <t>['Pierre Dulat', 'Andrea Edmondson', 'Summer Nguyen']</t>
  </si>
  <si>
    <t>2006
Not Rated
1h 34m</t>
  </si>
  <si>
    <t>Not Cool</t>
  </si>
  <si>
    <t>['Shane Dawson']</t>
  </si>
  <si>
    <t>['Dan Schoffer']</t>
  </si>
  <si>
    <t>['Shane Dawson', 'Cherami Leigh', 'Drew Monson']</t>
  </si>
  <si>
    <t>2014
Not Rated
1h 33m</t>
  </si>
  <si>
    <t>Echo Dr.</t>
  </si>
  <si>
    <t>['Patrick Ryan Sims']</t>
  </si>
  <si>
    <t>['Dane Bowman', 'Claire Gordon-Harper', 'Johnathan Hurley']</t>
  </si>
  <si>
    <t>2013
Not Rated
1h 21m</t>
  </si>
  <si>
    <t>Renegades</t>
  </si>
  <si>
    <t>['Daniel Zirilli']</t>
  </si>
  <si>
    <t>['Tom Jolliffe', 'Jonathan Sothcott']</t>
  </si>
  <si>
    <t>['Danny Trejo', 'Paul Barber', 'Lee Majors']</t>
  </si>
  <si>
    <t>2022
R
1h 31m</t>
  </si>
  <si>
    <t>Ballistic: Ecks vs. Sever</t>
  </si>
  <si>
    <t>['Wych Kaosayananda']</t>
  </si>
  <si>
    <t>['Alan B. McElroy']</t>
  </si>
  <si>
    <t>['Antonio Banderas', 'Lucy Liu', 'Talisa Soto']</t>
  </si>
  <si>
    <t>2002
R
1h 31m</t>
  </si>
  <si>
    <t>The Flintstones in Viva Rock Vegas</t>
  </si>
  <si>
    <t>['Brian Levant']</t>
  </si>
  <si>
    <t>['William Hanna', 'Joseph Barbera', 'Deborah Kaplan']</t>
  </si>
  <si>
    <t>['Mark Addy', 'Stephen Baldwin', 'Kristen Johnston']</t>
  </si>
  <si>
    <t>2000
PG
1h 30m</t>
  </si>
  <si>
    <t>Street Fighter: The Legend of Chun-Li</t>
  </si>
  <si>
    <t>['Andrzej Bartkowiak']</t>
  </si>
  <si>
    <t>['Justin Marks', 'Takashi Nishiyama', 'Hiroshi Matsumoto']</t>
  </si>
  <si>
    <t>['Kristin Kreuk', 'Neal McDonough', 'Michael Clarke Duncan']</t>
  </si>
  <si>
    <t>2009
PG-13
1h 36m</t>
  </si>
  <si>
    <t>Meet the Browns</t>
  </si>
  <si>
    <t>['Tyler Perry']</t>
  </si>
  <si>
    <t>['Denise Boutte', 'Tamela J. Mann', 'David Mann']</t>
  </si>
  <si>
    <t>TV Series
2009√¢¬Ä¬ì2012
30m</t>
  </si>
  <si>
    <t>Superman IV: The Quest for Peace</t>
  </si>
  <si>
    <t>['Sidney J. Furie']</t>
  </si>
  <si>
    <t>['Jerry Siegel', 'Joe Shuster', 'Christopher Reeve']</t>
  </si>
  <si>
    <t>['Christopher Reeve', 'Gene Hackman', 'Margot Kidder']</t>
  </si>
  <si>
    <t>1987
PG
1h 30m</t>
  </si>
  <si>
    <t>The Devil's Tomb</t>
  </si>
  <si>
    <t>['Jason Connery']</t>
  </si>
  <si>
    <t>['Keith Kjornes']</t>
  </si>
  <si>
    <t>['Cuba Gooding Jr.', 'Ray Winstone', 'Ron Perlman']</t>
  </si>
  <si>
    <t>The Best Man</t>
  </si>
  <si>
    <t>['Shane Dax Taylor']</t>
  </si>
  <si>
    <t>['C. Alec Rossel', 'Shane Dax Taylor', 'Daniel Zirilli']</t>
  </si>
  <si>
    <t>['Luke Wilson', 'Dolph Lundgren', 'Brendan Fehr']</t>
  </si>
  <si>
    <t>2023
R
1h 33m</t>
  </si>
  <si>
    <t>N-Secure</t>
  </si>
  <si>
    <t>['David M. Matthews']</t>
  </si>
  <si>
    <t>['Julius Lewis', 'Christie Taylor']</t>
  </si>
  <si>
    <t>['Cordell Moore', 'Essence Atkins', 'Denise Boutte']</t>
  </si>
  <si>
    <t>2010
R
1h 45m</t>
  </si>
  <si>
    <t>Extreme Movie</t>
  </si>
  <si>
    <t>['Adam Jay Epstein', 'Andrew Jacobson']</t>
  </si>
  <si>
    <t>['Adam Jay Epstein', 'Andrew Jacobson', 'Will Forte']</t>
  </si>
  <si>
    <t>['Frankie Muniz', 'Michael Cera', 'Ashley Schneider']</t>
  </si>
  <si>
    <t>2008
R
1h 26m</t>
  </si>
  <si>
    <t>Let's Talk About Sex</t>
  </si>
  <si>
    <t>['Troy Byer']</t>
  </si>
  <si>
    <t>['Troy Byer', 'Paget Brewster', 'Randi Ingerman']</t>
  </si>
  <si>
    <t>1998
1h 22m</t>
  </si>
  <si>
    <t>The Stewardesses</t>
  </si>
  <si>
    <t>['Allan Silliphant']</t>
  </si>
  <si>
    <t>['Christina Hart', 'Ronald South', 'William Condos']</t>
  </si>
  <si>
    <t>1969
X
1h 33m</t>
  </si>
  <si>
    <t>Batman &amp; Robin</t>
  </si>
  <si>
    <t>['Joel Schumacher']</t>
  </si>
  <si>
    <t>['Bob Kane', 'Akiva Goldsman']</t>
  </si>
  <si>
    <t>['Arnold Schwarzenegger', 'George Clooney', 'Chris O Donnell']</t>
  </si>
  <si>
    <t>1997
PG-13
2h 5m</t>
  </si>
  <si>
    <t>The Fantastic Four</t>
  </si>
  <si>
    <t>['Oley Sassone']</t>
  </si>
  <si>
    <t>['Craig J. Nevius', 'Kevin Rock', 'Jack Kirby']</t>
  </si>
  <si>
    <t>['Alex Hyde-White', 'Jay Underwood', 'Rebecca Staab']</t>
  </si>
  <si>
    <t>1994
PG
1h 30m</t>
  </si>
  <si>
    <t>Dr. Seuss√É¬¢√Ç¬Ä√Ç¬ô The Grinch</t>
  </si>
  <si>
    <t>Dr. Seuss' the Grinch Musical</t>
  </si>
  <si>
    <t>['Julia Knowles', 'Max Webster']</t>
  </si>
  <si>
    <t>['Simon Nye', 'Dr. Seuss']</t>
  </si>
  <si>
    <t>['Matthew Morrison', 'Denis O Hare', 'Booboo Stewart']</t>
  </si>
  <si>
    <t>TV Movie
2020
TV-PG
2h</t>
  </si>
  <si>
    <t>The Love Guru</t>
  </si>
  <si>
    <t>['Marco Schnabel']</t>
  </si>
  <si>
    <t>['Mike Myers', 'Graham Gordy']</t>
  </si>
  <si>
    <t>['Mike Myers', 'Jessica Alba', 'Romany Malco']</t>
  </si>
  <si>
    <t>In the Name of the King: A Dungeon Siege Tale</t>
  </si>
  <si>
    <t>['Doug Taylor', 'Jason Rappaport', 'Dan Stroncak']</t>
  </si>
  <si>
    <t>['Jason Statham', 'Ron Perlman', 'Ray Liotta']</t>
  </si>
  <si>
    <t>2007
PG-13
2h 7m</t>
  </si>
  <si>
    <t>Furry Vengeance</t>
  </si>
  <si>
    <t>['Roger Kumble']</t>
  </si>
  <si>
    <t>['Michael Carnes', 'Josh Gilbert']</t>
  </si>
  <si>
    <t>['Brendan Fraser', 'Brooke Shields', 'Ricky Garcia']</t>
  </si>
  <si>
    <t>2010
PG
1h 32m</t>
  </si>
  <si>
    <t>The Cookout</t>
  </si>
  <si>
    <t>['Lance Rivera']</t>
  </si>
  <si>
    <t>['Queen Latifah', 'Shakim Compere', 'Darryl French']</t>
  </si>
  <si>
    <t>['Quran Pender', 'Jenifer Lewis', 'Ja Rule']</t>
  </si>
  <si>
    <t>2004
PG-13
1h 37m</t>
  </si>
  <si>
    <t>Exorcist II: The Heretic</t>
  </si>
  <si>
    <t>['John Boorman', 'Rospo Pallenberg']</t>
  </si>
  <si>
    <t>['William Goodhart', 'William Peter Blatty', 'Rospo Pallenberg']</t>
  </si>
  <si>
    <t>['Richard Burton', 'Linda Blair', 'Louise Fletcher']</t>
  </si>
  <si>
    <t>1977
R
1h 57m</t>
  </si>
  <si>
    <t>You Got Served</t>
  </si>
  <si>
    <t>['Chris Stokes']</t>
  </si>
  <si>
    <t>['Omarion', 'Jarell Houston', 'Raz B']</t>
  </si>
  <si>
    <t>2004
PG-13
1h 35m</t>
  </si>
  <si>
    <t>[Rec] 2</t>
  </si>
  <si>
    <t>Rec 2</t>
  </si>
  <si>
    <t>['Marco Romano']</t>
  </si>
  <si>
    <t>2015
2m</t>
  </si>
  <si>
    <t>Crowsnest</t>
  </si>
  <si>
    <t>['Brenton Spencer']</t>
  </si>
  <si>
    <t>['John Sheppard']</t>
  </si>
  <si>
    <t>['Mittita Barber', 'Aslam Husain', 'Victor Zinck Jr.']</t>
  </si>
  <si>
    <t>2012
R
1h 24m</t>
  </si>
  <si>
    <t>Roadside</t>
  </si>
  <si>
    <t>['Eric England']</t>
  </si>
  <si>
    <t>['Ace Marrero', 'Katie Stegeman', 'Jack E. Curenton']</t>
  </si>
  <si>
    <t>The Canyons</t>
  </si>
  <si>
    <t>['Paul Schrader']</t>
  </si>
  <si>
    <t>['Bret Easton Ellis']</t>
  </si>
  <si>
    <t>['Lindsay Lohan', 'James Deen', 'Nolan Gerard Funk']</t>
  </si>
  <si>
    <t>2013
R
1h 39m</t>
  </si>
  <si>
    <t>Western Religion</t>
  </si>
  <si>
    <t>['James O Brien']</t>
  </si>
  <si>
    <t>['Claude Duhamel', 'Louie Sabatasso', 'Gary Kohn']</t>
  </si>
  <si>
    <t>2015
1h 45m</t>
  </si>
  <si>
    <t>Speed 2: Cruise Control</t>
  </si>
  <si>
    <t>['Jan de Bont']</t>
  </si>
  <si>
    <t>['Graham Yost', 'Jan de Bont', 'Randall McCormick']</t>
  </si>
  <si>
    <t>['Sandra Bullock', 'Jason Patric', 'Willem Dafoe']</t>
  </si>
  <si>
    <t>1997
PG-13
2h 1m</t>
  </si>
  <si>
    <t>The Adventures of Pluto Nash</t>
  </si>
  <si>
    <t>['Ron Underwood']</t>
  </si>
  <si>
    <t>['Neil Cuthbert']</t>
  </si>
  <si>
    <t>['Eddie Murphy', 'Jay Mohr', 'Randy Quaid']</t>
  </si>
  <si>
    <t>2002
PG-13
1h 35m</t>
  </si>
  <si>
    <t>Holmes &amp; Watson</t>
  </si>
  <si>
    <t>['Etan Cohen']</t>
  </si>
  <si>
    <t>['Etan Cohen', 'Arthur Conan Doyle']</t>
  </si>
  <si>
    <t>['Will Ferrell', 'John C. Reilly', 'Ralph Fiennes']</t>
  </si>
  <si>
    <t>2018
PG-13
1h 30m</t>
  </si>
  <si>
    <t>Dudley Do-Right</t>
  </si>
  <si>
    <t>['Hugh Wilson']</t>
  </si>
  <si>
    <t>['Jay Ward', 'Hugh Wilson']</t>
  </si>
  <si>
    <t>['Brendan Fraser', 'Sarah Jessica Parker', 'Alfred Molina']</t>
  </si>
  <si>
    <t>1999
PG
1h 17m</t>
  </si>
  <si>
    <t>Megiddo: Omega Code 2</t>
  </si>
  <si>
    <t>Megiddo: The Omega Code 2</t>
  </si>
  <si>
    <t>['Stephan Blinn', 'Hollis Barton', 'John Fasano']</t>
  </si>
  <si>
    <t>['Michael York', 'Michael Biehn', 'Joseph Makkar']</t>
  </si>
  <si>
    <t>2001
PG-13
1h 44m</t>
  </si>
  <si>
    <t>Beverly Hills Chihuahua</t>
  </si>
  <si>
    <t>['Raja Gosnell']</t>
  </si>
  <si>
    <t>['Analisa LaBianco', 'Jeffrey Bushell']</t>
  </si>
  <si>
    <t>['Drew Barrymore', 'George Lopez', 'Piper Perabo']</t>
  </si>
  <si>
    <t>2008
PG
1h 31m</t>
  </si>
  <si>
    <t>Tyler Perry√É¬¢√Ç¬Ä√Ç¬ôs Boo! A Madea Halloween</t>
  </si>
  <si>
    <t>Boo 2! A Madea Halloween</t>
  </si>
  <si>
    <t>['Tyler Perry', 'Brian Schulman']</t>
  </si>
  <si>
    <t>['Tyler Perry', 'Cassi Davis', 'Patrice Lovely']</t>
  </si>
  <si>
    <t>2017
PG-13
1h 41m</t>
  </si>
  <si>
    <t>Tyler Perry√É¬¢√Ç¬Ä√Ç¬ôs Boo 2! A Madea Halloween</t>
  </si>
  <si>
    <t>Prom Night</t>
  </si>
  <si>
    <t>['Nelson McCormick']</t>
  </si>
  <si>
    <t>['J.S. Cardone']</t>
  </si>
  <si>
    <t>['Brittany Snow', 'Scott Porter', 'Jessica Stroup']</t>
  </si>
  <si>
    <t>2008
PG-13
1h 28m</t>
  </si>
  <si>
    <t>Halloween: Resurrection</t>
  </si>
  <si>
    <t>['Rick Rosenthal']</t>
  </si>
  <si>
    <t>['Debra Hill', 'John Carpenter', 'Larry Brand']</t>
  </si>
  <si>
    <t>['Jamie Lee Curtis', 'Busta Rhymes', 'Brad Loree']</t>
  </si>
  <si>
    <t>2002
R
1h 30m</t>
  </si>
  <si>
    <t>The Disappointments Room</t>
  </si>
  <si>
    <t>['D.J. Caruso']</t>
  </si>
  <si>
    <t>['Wentworth Miller', 'D.J. Caruso']</t>
  </si>
  <si>
    <t>['Kate Beckinsale', 'Mel Raido', 'Duncan Joiner']</t>
  </si>
  <si>
    <t>2016
R
1h 31m</t>
  </si>
  <si>
    <t>Soul Survivors</t>
  </si>
  <si>
    <t>['Stephen Carpenter']</t>
  </si>
  <si>
    <t>['Melissa Sagemiller', 'Wes Bentley', 'Casey Affleck']</t>
  </si>
  <si>
    <t>2001
PG-13
1h 24m</t>
  </si>
  <si>
    <t>The Turning</t>
  </si>
  <si>
    <t>['Floria Sigismondi']</t>
  </si>
  <si>
    <t>['Henry James', 'Chad Hayes', 'Carey W. Hayes']</t>
  </si>
  <si>
    <t>['Mackenzie Davis', 'Finn Wolfhard', 'Brooklynn Prince']</t>
  </si>
  <si>
    <t>2020
PG-13
1h 34m</t>
  </si>
  <si>
    <t>King Kong Lives</t>
  </si>
  <si>
    <t>['John Guillermin', 'Charles McCracken']</t>
  </si>
  <si>
    <t>['Ronald Shusett', 'Steven Pressfield', 'Merian C. Cooper']</t>
  </si>
  <si>
    <t>['Brian Kerwin', 'Linda Hamilton', 'Peter Elliott']</t>
  </si>
  <si>
    <t>1986
PG-13
1h 45m</t>
  </si>
  <si>
    <t>Free Style</t>
  </si>
  <si>
    <t>['William Dear']</t>
  </si>
  <si>
    <t>['Jeffrey Nicholson', 'Joshua Leibner']</t>
  </si>
  <si>
    <t>['Corbin Bleu', 'Sandra Echeverr√É¬≠a', 'Madison Pettis']</t>
  </si>
  <si>
    <t>2008
PG
1h 34m</t>
  </si>
  <si>
    <t>Blonde Ambition</t>
  </si>
  <si>
    <t>['Scott Marshall']</t>
  </si>
  <si>
    <t>['David McHugh', 'Matthew Flanagan', 'John Cohen']</t>
  </si>
  <si>
    <t>['Jessica Simpson', 'Luke Wilson', 'Rachael Leigh Cook']</t>
  </si>
  <si>
    <t>London Fields</t>
  </si>
  <si>
    <t>['Mathew Cullen']</t>
  </si>
  <si>
    <t>['Roberta Hanley', 'Martin Amis']</t>
  </si>
  <si>
    <t>['Amber Heard', 'Jason Isaacs', 'Cara Delevingne']</t>
  </si>
  <si>
    <t>2018
R
1h 58m</t>
  </si>
  <si>
    <t>Show Dogs</t>
  </si>
  <si>
    <t>['Max Botkin', 'Marc Hyman']</t>
  </si>
  <si>
    <t>['Will Arnett', 'Ludacris', 'Natasha Lyonne']</t>
  </si>
  <si>
    <t>2018
Unrated
1h 32m</t>
  </si>
  <si>
    <t>The Haunting of Molly Hartley</t>
  </si>
  <si>
    <t>['Mickey Liddell']</t>
  </si>
  <si>
    <t>['John Travis', 'Rebecca Sonnenshine']</t>
  </si>
  <si>
    <t>['Haley Bennett', 'Chace Crawford', 'Jake Weber']</t>
  </si>
  <si>
    <t>2008
PG-13
1h 25m</t>
  </si>
  <si>
    <t>AWOL-72</t>
  </si>
  <si>
    <t>['Christian Sesma']</t>
  </si>
  <si>
    <t>['Cecil Chambers', 'Christian Sesma']</t>
  </si>
  <si>
    <t>['Luke Goss', 'Heather Roop', 'RZA']</t>
  </si>
  <si>
    <t>2015
R
1h 22m</t>
  </si>
  <si>
    <t>Unnatural</t>
  </si>
  <si>
    <t>['Hank Braxtan']</t>
  </si>
  <si>
    <t>['Arch Stanton', 'Ron Carlson']</t>
  </si>
  <si>
    <t>['James Remar', 'Sherilyn Fenn', 'Ron Carlson']</t>
  </si>
  <si>
    <t>2015
R
1h 29m</t>
  </si>
  <si>
    <t>B-Girl</t>
  </si>
  <si>
    <t>['Emily Dell']</t>
  </si>
  <si>
    <t>['Julie 'Jules' Urich', 'Missy Yager', 'Wesley Jonathan']</t>
  </si>
  <si>
    <t>2009
PG-13
1h 28m</t>
  </si>
  <si>
    <t>Dr. Seuss√É¬¢√Ç¬Ä√Ç¬ô The Cat in the Hat</t>
  </si>
  <si>
    <t>The Cat in the Hat</t>
  </si>
  <si>
    <t>['Bo Welch']</t>
  </si>
  <si>
    <t>['Dr. Seuss', 'Alec Berg', 'David Mandel']</t>
  </si>
  <si>
    <t>['Mike Myers', 'Spencer Breslin', 'Dakota Fanning']</t>
  </si>
  <si>
    <t>2003
PG
1h 22m</t>
  </si>
  <si>
    <t>Les Bronz√É¬É√Ç¬©s 3: amis pour la vie</t>
  </si>
  <si>
    <t>French Fried Vacation 3: Friends Forever</t>
  </si>
  <si>
    <t>['Patrice Leconte']</t>
  </si>
  <si>
    <t>['Josiane Balasko', 'Michel Blanc', 'Marie-Anne Chazel']</t>
  </si>
  <si>
    <t>2006
1h 37m</t>
  </si>
  <si>
    <t>Street Fighter</t>
  </si>
  <si>
    <t>['Steven E. de Souza']</t>
  </si>
  <si>
    <t>['Jean-Claude Van Damme', 'Raul Julia', 'Ming-Na Wen']</t>
  </si>
  <si>
    <t>1994
PG-13
1h 42m</t>
  </si>
  <si>
    <t>Shark Night 3D</t>
  </si>
  <si>
    <t>Shark Night</t>
  </si>
  <si>
    <t>['David R. Ellis']</t>
  </si>
  <si>
    <t>['Will Hayes', 'Jesse Studenberg']</t>
  </si>
  <si>
    <t>['Sara Paxton', 'Dustin Milligan', 'Chris Carmack']</t>
  </si>
  <si>
    <t>2011
PG-13
1h 30m</t>
  </si>
  <si>
    <t>Meet the Deedles</t>
  </si>
  <si>
    <t>['Steve Boyum']</t>
  </si>
  <si>
    <t>['Jim Herzfeld']</t>
  </si>
  <si>
    <t>['Paul Walker', 'Steve Van Wormer', 'A.J. Langer']</t>
  </si>
  <si>
    <t>1998
PG
1h 33m</t>
  </si>
  <si>
    <t>Annaatthe</t>
  </si>
  <si>
    <t>['Siva']</t>
  </si>
  <si>
    <t>['Siva', 'Chandran Pachamuthu', 'Savari Muthu']</t>
  </si>
  <si>
    <t>['Rajinikanth', 'Keerthy Suresh', 'Nayanthara']</t>
  </si>
  <si>
    <t>2021
2h 43m</t>
  </si>
  <si>
    <t>One Missed Call</t>
  </si>
  <si>
    <t>['Eric Valette']</t>
  </si>
  <si>
    <t>['Andrew Klavan', 'Yasushi Akimoto', 'Minako Daira']</t>
  </si>
  <si>
    <t>['Edward Burns', 'Shannyn Sossamon', 'Ana Claudia Talanc√É¬≥n']</t>
  </si>
  <si>
    <t>An American Carol</t>
  </si>
  <si>
    <t>['David Zucker']</t>
  </si>
  <si>
    <t>['David Zucker', 'Myrna Sokoloff', 'Lewis Friedman']</t>
  </si>
  <si>
    <t>['Kevin P. Farley', 'Kelsey Grammer', 'Leslie Nielsen']</t>
  </si>
  <si>
    <t>2008
PG-13
1h 23m</t>
  </si>
  <si>
    <t>Book of Shadows: Blair Witch 2</t>
  </si>
  <si>
    <t>['Joe Berlinger']</t>
  </si>
  <si>
    <t>['Daniel Myrick', 'Eduardo S√É¬°nchez', 'Dick Beebe']</t>
  </si>
  <si>
    <t>['Jeffrey Donovan', 'Stephen Barker Turner', 'Erica Leerhsen']</t>
  </si>
  <si>
    <t>2000
R
1h 30m</t>
  </si>
  <si>
    <t>Bats</t>
  </si>
  <si>
    <t>['Louis Morneau']</t>
  </si>
  <si>
    <t>['John Logan']</t>
  </si>
  <si>
    <t>['Lou Diamond Phillips', 'Dina Meyer', 'Bob Gunton']</t>
  </si>
  <si>
    <t>1999
PG-13
1h 31m</t>
  </si>
  <si>
    <t>Farce of the Penguins</t>
  </si>
  <si>
    <t>['Bob Saget']</t>
  </si>
  <si>
    <t>['Samuel L. Jackson', 'Alyson Hannigan', 'Bob Saget']</t>
  </si>
  <si>
    <t>2006
R
1h 20m</t>
  </si>
  <si>
    <t>The Hatching</t>
  </si>
  <si>
    <t>['Michael Anderson']</t>
  </si>
  <si>
    <t>['Michael Anderson', 'Chantelle De Carvalho', 'Nick Squire']</t>
  </si>
  <si>
    <t>['Andrew Lee Potts', 'Thomas Turgoose', 'Sylvia Syms']</t>
  </si>
  <si>
    <t>The Last Exorcism Part II</t>
  </si>
  <si>
    <t>['Ed Gass-Donnelly']</t>
  </si>
  <si>
    <t>['Damien Chazelle', 'Ed Gass-Donnelly', 'Huck Botko']</t>
  </si>
  <si>
    <t>['Ashley Bell', 'Julia Garner', 'Spencer Treat Clark']</t>
  </si>
  <si>
    <t>2013
PG-13
1h 28m</t>
  </si>
  <si>
    <t>The House Next Door: Meet the Blacks 2</t>
  </si>
  <si>
    <t>['Deon Taylor']</t>
  </si>
  <si>
    <t>['Corey Harrell', 'Deon Taylor']</t>
  </si>
  <si>
    <t>['Mike Epps', 'Katt Williams', 'Lil Duval']</t>
  </si>
  <si>
    <t>2021
R
1h 37m</t>
  </si>
  <si>
    <t>Unsullied</t>
  </si>
  <si>
    <t>['Simeon Rice']</t>
  </si>
  <si>
    <t>['John Nodilo', 'Simeon Rice']</t>
  </si>
  <si>
    <t>['Rusty Joiner', 'Murray Gray', 'James Gaudioso']</t>
  </si>
  <si>
    <t>2014
R
1h 33m</t>
  </si>
  <si>
    <t>The Salon</t>
  </si>
  <si>
    <t>['Mark Brown']</t>
  </si>
  <si>
    <t>['Mark Brown', 'Shelley Garrett']</t>
  </si>
  <si>
    <t>['Vivica A. Fox', 'Darrin Dewitt Henson', 'Kym Whitley']</t>
  </si>
  <si>
    <t>2005
PG-13
1h 30m</t>
  </si>
  <si>
    <t>Arnolds Park</t>
  </si>
  <si>
    <t>['Gene Teigland']</t>
  </si>
  <si>
    <t>['James A. Kreitel', 'Gene Teigland']</t>
  </si>
  <si>
    <t>['Erik Allen', 'Randy Baranczyk', 'Chris Carlson']</t>
  </si>
  <si>
    <t>2007
PG-13
1h 43m</t>
  </si>
  <si>
    <t>Gory Gory Hallelujah</t>
  </si>
  <si>
    <t>['Sue Corcoran']</t>
  </si>
  <si>
    <t>['Angie Louise']</t>
  </si>
  <si>
    <t>['Jeffrey Gilbert', 'Tim Gouran', 'Todd Licea']</t>
  </si>
  <si>
    <t>2003
Not Rated
1h 36m</t>
  </si>
  <si>
    <t>Amina</t>
  </si>
  <si>
    <t>['Izu Ojukwu']</t>
  </si>
  <si>
    <t>['Okey Ogunjiofor', 'Frank Chinedu Uba']</t>
  </si>
  <si>
    <t>['Usman Tijani Abubakar', 'Jennifer Ezekiel Ade', 'Paul Adubazi']</t>
  </si>
  <si>
    <t>2021
TV-14
1h 45m</t>
  </si>
  <si>
    <t>The Nutcracker in 3D</t>
  </si>
  <si>
    <t>The Nutcracker: The Untold Story</t>
  </si>
  <si>
    <t>['Andrey Konchalovskiy']</t>
  </si>
  <si>
    <t>['Andrey Konchalovskiy', 'Chris Solimine']</t>
  </si>
  <si>
    <t>['Richard Philipps', 'Fernanda Dorogi', 'Kriszta Dorogi']</t>
  </si>
  <si>
    <t>2010
PG
1h 50m</t>
  </si>
  <si>
    <t>Torque</t>
  </si>
  <si>
    <t>['Joseph Kahn']</t>
  </si>
  <si>
    <t>['Matt Johnson']</t>
  </si>
  <si>
    <t>['Martin Henderson', 'Ice Cube', 'Monet Mazur']</t>
  </si>
  <si>
    <t>2004
PG-13
1h 24m</t>
  </si>
  <si>
    <t>Accidental Love</t>
  </si>
  <si>
    <t>['David O. Russell']</t>
  </si>
  <si>
    <t>['Kristin Gore', 'Matt Silverstein', 'Dave Jeser']</t>
  </si>
  <si>
    <t>['Jessica Biel', 'Ray Brown', 'Jenny Gulley']</t>
  </si>
  <si>
    <t>2015
PG-13
1h 40m</t>
  </si>
  <si>
    <t>RoboCop 3</t>
  </si>
  <si>
    <t>['Fred Dekker']</t>
  </si>
  <si>
    <t>['Edward Neumeier', 'Michael Miner', 'Frank Miller']</t>
  </si>
  <si>
    <t>['Robert John Burke', 'Nancy Allen', 'Mario Machado']</t>
  </si>
  <si>
    <t>1993
PG-13
1h 44m</t>
  </si>
  <si>
    <t>The Apparition</t>
  </si>
  <si>
    <t>['Todd Lincoln']</t>
  </si>
  <si>
    <t>['Ashley Greene', 'Sebastian Stan', 'Tom Felton']</t>
  </si>
  <si>
    <t>2012
PG-13
1h 22m</t>
  </si>
  <si>
    <t>Gun Shy</t>
  </si>
  <si>
    <t>['Simon West']</t>
  </si>
  <si>
    <t>['Mark Haskell Smith', 'Toby Davies']</t>
  </si>
  <si>
    <t>['Antonio Banderas', 'Olga Kurylenko', 'Ben Cura']</t>
  </si>
  <si>
    <t>2017
R
1h 32m</t>
  </si>
  <si>
    <t>Code of Honor</t>
  </si>
  <si>
    <t>['Michael Winnick']</t>
  </si>
  <si>
    <t>['Steven Seagal', 'Craig Sheffer', 'James Russo']</t>
  </si>
  <si>
    <t>2016
R
1h 46m</t>
  </si>
  <si>
    <t>Devil's Due</t>
  </si>
  <si>
    <t>['Matt Bettinelli-Olpin', 'Tyler Gillett']</t>
  </si>
  <si>
    <t>['Lindsay Devlin']</t>
  </si>
  <si>
    <t>['Allison Miller', 'Zach Gilford', 'Sam Anderson']</t>
  </si>
  <si>
    <t>2014
R
1h 29m</t>
  </si>
  <si>
    <t>Beastmaster 2: Through the Portal of Time</t>
  </si>
  <si>
    <t>['Sylvio Tabet']</t>
  </si>
  <si>
    <t>['Andre Norton', 'Paul Pepperman', 'Don Coscarelli']</t>
  </si>
  <si>
    <t>['Marc Singer', 'Kari Wuhrer', 'Sarah Douglas']</t>
  </si>
  <si>
    <t>1991
PG-13
1h 47m</t>
  </si>
  <si>
    <t>The Helpers</t>
  </si>
  <si>
    <t>No Vacancy</t>
  </si>
  <si>
    <t>['Kristen Quintrall', 'Denyce Lawton', 'Christopher Jones']</t>
  </si>
  <si>
    <t>2012
R
1h 21m</t>
  </si>
  <si>
    <t>Jason Goes to Hell: The Final Friday</t>
  </si>
  <si>
    <t>['Adam Marcus']</t>
  </si>
  <si>
    <t>['Jay Huguely', 'Adam Marcus', 'Dean Lorey']</t>
  </si>
  <si>
    <t>['John D. LeMay', 'Kari Keegan', 'Kane Hodder']</t>
  </si>
  <si>
    <t>1993
1h 27m</t>
  </si>
  <si>
    <t>Chain Letter</t>
  </si>
  <si>
    <t>['Deon Taylor', 'Michael J. Pagan', 'Thomas Fenton']</t>
  </si>
  <si>
    <t>['Nikki Reed', 'Keith David', 'Brad Dourif']</t>
  </si>
  <si>
    <t>2010
R
1h 36m</t>
  </si>
  <si>
    <t>The Legend of Hell√É¬¢√Ç¬Ä√Ç¬ôs Gate: An American Conspira√É¬¢√Ç¬Ä√Ç¬¶</t>
  </si>
  <si>
    <t>The Legend of Hell's Gate: An American Conspiracy</t>
  </si>
  <si>
    <t>['Tanner Beard']</t>
  </si>
  <si>
    <t>['Eric Balfour', 'Lou Taylor Pucci', 'Henry Thomas']</t>
  </si>
  <si>
    <t>2011
PG-13
1h 48m</t>
  </si>
  <si>
    <t>The Young Unknowns</t>
  </si>
  <si>
    <t>['Catherine Jelski']</t>
  </si>
  <si>
    <t>['Wolfgang Bauer', 'Catherine Jelski']</t>
  </si>
  <si>
    <t>['Devon Gummersall', 'Eion Bailey', 'Arly Jover']</t>
  </si>
  <si>
    <t>2000
R
1h 27m</t>
  </si>
  <si>
    <t>Hybrid</t>
  </si>
  <si>
    <t>Super Hybrid</t>
  </si>
  <si>
    <t>['Neal Marshall Stevens']</t>
  </si>
  <si>
    <t>['Alden Adair', 'Shannon Beckner', 'Shane Bellegarde']</t>
  </si>
  <si>
    <t>2010
PG-13
1h 34m</t>
  </si>
  <si>
    <t>A Sound of Thunder</t>
  </si>
  <si>
    <t>['Peter Hyams']</t>
  </si>
  <si>
    <t>['Ray Bradbury', 'Thomas Dean Donnelly', 'Joshua Oppenheimer']</t>
  </si>
  <si>
    <t>['Edward Burns', 'Ben Kingsley', 'Catherine McCormack']</t>
  </si>
  <si>
    <t>2005
PG-13
1h 50m</t>
  </si>
  <si>
    <t>Inspector Gadget</t>
  </si>
  <si>
    <t>['David Kellogg']</t>
  </si>
  <si>
    <t>['Andy Heyward', 'Jean Chalopin', 'Bruno Bianchi']</t>
  </si>
  <si>
    <t>['Matthew Broderick', 'Rupert Everett', 'Joely Fisher']</t>
  </si>
  <si>
    <t>1999
PG
1h 18m</t>
  </si>
  <si>
    <t>The Legend of Hercules</t>
  </si>
  <si>
    <t>['Renny Harlin']</t>
  </si>
  <si>
    <t>['Sean Hood', 'Daniel Giat', 'Renny Harlin']</t>
  </si>
  <si>
    <t>['Kellan Lutz', 'Gaia Weiss', 'Scott Adkins']</t>
  </si>
  <si>
    <t>2014
PG-13
1h 39m</t>
  </si>
  <si>
    <t>Fifty Shades of Grey</t>
  </si>
  <si>
    <t>['Sam Taylor-Johnson']</t>
  </si>
  <si>
    <t>['Kelly Marcel', 'E.L. James']</t>
  </si>
  <si>
    <t>['Dakota Johnson', 'Jamie Dornan', 'Jennifer Ehle']</t>
  </si>
  <si>
    <t>2015
R
2h 5m</t>
  </si>
  <si>
    <t>Universal Soldier II: The Return</t>
  </si>
  <si>
    <t>Universal Soldier: The Return</t>
  </si>
  <si>
    <t>['Mic Rodgers']</t>
  </si>
  <si>
    <t>['Richard Rothstein', 'Christopher Leitch', 'Dean Devlin']</t>
  </si>
  <si>
    <t>['Jean-Claude Van Damme', 'Bill Goldberg', 'Heidi Schanz']</t>
  </si>
  <si>
    <t>1999
R
1h 23m</t>
  </si>
  <si>
    <t>The Country Bears</t>
  </si>
  <si>
    <t>['Peter Hastings']</t>
  </si>
  <si>
    <t>['Mark Perez']</t>
  </si>
  <si>
    <t>['Haley Joel Osment', 'Diedrich Bader', 'Candy Ford']</t>
  </si>
  <si>
    <t>2002
G
1h 28m</t>
  </si>
  <si>
    <t>Can't Stop the Music</t>
  </si>
  <si>
    <t>['Nancy Walker']</t>
  </si>
  <si>
    <t>['Bronte Woodard', 'Allan Carr']</t>
  </si>
  <si>
    <t>['Ray Simpson', 'David Hodo', 'Felipe Rose']</t>
  </si>
  <si>
    <t>1980
PG
2h 4m</t>
  </si>
  <si>
    <t>Thomas and the Magic Railroad</t>
  </si>
  <si>
    <t>['Britt Allcroft']</t>
  </si>
  <si>
    <t>['Britt Allcroft', 'Wilbert Awdry', 'Rick Siggelkow']</t>
  </si>
  <si>
    <t>['Alec Baldwin', 'Cody McMains', 'Russell Means']</t>
  </si>
  <si>
    <t>2000
G
1h 25m</t>
  </si>
  <si>
    <t>One Direction: This is Us</t>
  </si>
  <si>
    <t>One Direction: This Is Us</t>
  </si>
  <si>
    <t>['Morgan Spurlock']</t>
  </si>
  <si>
    <t>['Liam Payne', 'Harry Styles', 'Zayn Malik']</t>
  </si>
  <si>
    <t>2013
PG
1h 32m</t>
  </si>
  <si>
    <t>Heartbeeps</t>
  </si>
  <si>
    <t>['Allan Arkush']</t>
  </si>
  <si>
    <t>['John Hill']</t>
  </si>
  <si>
    <t>['Andy Kaufman', 'Bernadette Peters', 'Randy Quaid']</t>
  </si>
  <si>
    <t>1981
PG
1h 18m</t>
  </si>
  <si>
    <t>Jem and the Holograms</t>
  </si>
  <si>
    <t>['Ryan Landels']</t>
  </si>
  <si>
    <t>['Aubrey Peeples', 'Stefanie Scott', 'Aurora Perrineau']</t>
  </si>
  <si>
    <t>2015
PG
1h 58m</t>
  </si>
  <si>
    <t>Area 51</t>
  </si>
  <si>
    <t>['Oren Peli']</t>
  </si>
  <si>
    <t>['Christopher Denham', 'Oren Peli']</t>
  </si>
  <si>
    <t>['Reid Warner', 'Darrin Bragg', 'Ben Rovner']</t>
  </si>
  <si>
    <t>2015
R
1h 31m</t>
  </si>
  <si>
    <t>Yoga Hosers</t>
  </si>
  <si>
    <t>['Kevin Smith']</t>
  </si>
  <si>
    <t>['Lily-Rose Depp', 'Harley Quinn Smith', 'Johnny Depp']</t>
  </si>
  <si>
    <t>2016
PG-13
1h 28m</t>
  </si>
  <si>
    <t>The Visitor</t>
  </si>
  <si>
    <t>['Justin P. Lange']</t>
  </si>
  <si>
    <t>['Simon Boyes', 'Adam Mason']</t>
  </si>
  <si>
    <t>['Finn Jones', 'Jessica McNamee', 'Thomas Francis Murphy']</t>
  </si>
  <si>
    <t>2022
1h 29m</t>
  </si>
  <si>
    <t>I'm in Love with a Church Girl</t>
  </si>
  <si>
    <t>['Steve Race']</t>
  </si>
  <si>
    <t>['Galley Molina']</t>
  </si>
  <si>
    <t>['Zahn McClarnon', 'Michael Madsen', 'Martin Kove']</t>
  </si>
  <si>
    <t>2013
PG
1h 58m</t>
  </si>
  <si>
    <t>Playback</t>
  </si>
  <si>
    <t>['Michael A. Nickles']</t>
  </si>
  <si>
    <t>['Christian Slater', 'Ambyr Childers', 'Toby Hemingway']</t>
  </si>
  <si>
    <t>2012
R
1h 38m</t>
  </si>
  <si>
    <t>The Devil Inside</t>
  </si>
  <si>
    <t>['William Brent Bell']</t>
  </si>
  <si>
    <t>['William Brent Bell', 'Matthew Peterman']</t>
  </si>
  <si>
    <t>['Fernanda Andrade', 'Simon Quarterman', 'Evan Helmuth']</t>
  </si>
  <si>
    <t>2012
R
1h 23m</t>
  </si>
  <si>
    <t>The Horror Network</t>
  </si>
  <si>
    <t>The Horror Network Vol. 1</t>
  </si>
  <si>
    <t>['Brian Dorton', 'Joseph Graham', 'Manuel Mar√É¬≠n']</t>
  </si>
  <si>
    <t>['Alison Cochran', 'Douglas Conner', 'Brian Dorton']</t>
  </si>
  <si>
    <t>['Charlotte Armstrong', 'Rachel Groom', 'Artem Mishin']</t>
  </si>
  <si>
    <t>A Wrinkle in Time</t>
  </si>
  <si>
    <t>['Ava DuVernay']</t>
  </si>
  <si>
    <t>['Jennifer Lee', 'Jeff Stockwell', 'Madeleine L Engle']</t>
  </si>
  <si>
    <t>['Storm Reid', 'Oprah Winfrey', 'Reese Witherspoon']</t>
  </si>
  <si>
    <t>2018
PG
1h 49m</t>
  </si>
  <si>
    <t>Artemis Fowl</t>
  </si>
  <si>
    <t>['Kenneth Branagh']</t>
  </si>
  <si>
    <t>['Eoin Colfer', 'Hamish McColl', 'Conor McPherson']</t>
  </si>
  <si>
    <t>['Ferdia Shaw', 'Lara McDonnell', 'Josh Gad']</t>
  </si>
  <si>
    <t>2020
PG
1h 35m</t>
  </si>
  <si>
    <t>Fantastic Four</t>
  </si>
  <si>
    <t>['Josh Trank']</t>
  </si>
  <si>
    <t>['Jeremy Slater', 'Simon Kinberg', 'Josh Trank']</t>
  </si>
  <si>
    <t>['Miles Teller', 'Kate Mara', 'Michael B. Jordan']</t>
  </si>
  <si>
    <t>Cats &amp; Dogs: The Revenge of Kitty Galore</t>
  </si>
  <si>
    <t>['Brad Peyton']</t>
  </si>
  <si>
    <t>['Ron J. Friedman', 'Steve Bencich', 'John Requa']</t>
  </si>
  <si>
    <t>['Bette Midler', 'Chris O Donnell', 'Jack McBrayer']</t>
  </si>
  <si>
    <t>2010
PG
1h 22m</t>
  </si>
  <si>
    <t>Alvin and the Chipmunks: Chipwrecked</t>
  </si>
  <si>
    <t>['Mike Mitchell']</t>
  </si>
  <si>
    <t>['Jonathan Aibel', 'Glenn Berger', 'Ross Bagdasarian']</t>
  </si>
  <si>
    <t>['Justin Long', 'Matthew Gray Gubler', 'Jesse McCartney']</t>
  </si>
  <si>
    <t>2011
G
1h 27m</t>
  </si>
  <si>
    <t>The Adventures of Rocky &amp; Bullwinkle</t>
  </si>
  <si>
    <t>['Des McAnuff']</t>
  </si>
  <si>
    <t>['Jay Ward', 'Kenneth Lonergan']</t>
  </si>
  <si>
    <t>['Robert De Niro', 'Rene Russo', 'Piper Perabo']</t>
  </si>
  <si>
    <t>2000
PG
1h 32m</t>
  </si>
  <si>
    <t>Ghost Rider: Spirit of Vengeance</t>
  </si>
  <si>
    <t>['Mark Neveldine', 'Brian Taylor']</t>
  </si>
  <si>
    <t>['Scott M. Gimple', 'Seth Hoffman', 'David S. Goyer']</t>
  </si>
  <si>
    <t>['Nicolas Cage', 'Ciar√É¬°n Hinds', 'Idris Elba']</t>
  </si>
  <si>
    <t>2011
PG-13
1h 36m</t>
  </si>
  <si>
    <t>Marmaduke</t>
  </si>
  <si>
    <t>['Tom Dey']</t>
  </si>
  <si>
    <t>['Tim Rasmussen', 'Vince Di Meglio', 'Brad Anderson']</t>
  </si>
  <si>
    <t>['Owen Wilson', 'Judy Greer', 'Lee Pace']</t>
  </si>
  <si>
    <t>2010
PG
1h 27m</t>
  </si>
  <si>
    <t>Fair Game</t>
  </si>
  <si>
    <t>['Andrew Sipes']</t>
  </si>
  <si>
    <t>['Paula Gosling', 'Charlie Fletcher']</t>
  </si>
  <si>
    <t>['William Baldwin', 'Cindy Crawford', 'Steven Berkoff']</t>
  </si>
  <si>
    <t>1995
R
1h 31m</t>
  </si>
  <si>
    <t>Fat Albert</t>
  </si>
  <si>
    <t>['Joel Zwick']</t>
  </si>
  <si>
    <t>['Bill Cosby', 'Charles Kipps']</t>
  </si>
  <si>
    <t>['Kenan Thompson', 'Kyla Pratt', 'Omarion']</t>
  </si>
  <si>
    <t>2004
PG
1h 33m</t>
  </si>
  <si>
    <t>Delgo</t>
  </si>
  <si>
    <t>['Marc F. Adler', 'Jason Maurer']</t>
  </si>
  <si>
    <t>['Patrick J. Cowan', 'Carl Dream', 'Jennifer Jones-Mitchell']</t>
  </si>
  <si>
    <t>['Freddie Prinze Jr.', 'Val Kilmer', 'Anne Bancroft']</t>
  </si>
  <si>
    <t>Ultraviolet</t>
  </si>
  <si>
    <t>['Kurt Wimmer']</t>
  </si>
  <si>
    <t>['Milla Jovovich', 'Cameron Bright', 'Nick Chinlund']</t>
  </si>
  <si>
    <t>2006
PG-13
1h 28m</t>
  </si>
  <si>
    <t>Wing Commander</t>
  </si>
  <si>
    <t>['Chris Roberts']</t>
  </si>
  <si>
    <t>['Chris Roberts', 'Kevin Droney']</t>
  </si>
  <si>
    <t>['Freddie Prinze Jr.', 'Matthew Lillard', 'Saffron Burrows']</t>
  </si>
  <si>
    <t>Supercross</t>
  </si>
  <si>
    <t>['Ken Solarz', 'Bart Baker', 'Keith Alan Bernstein']</t>
  </si>
  <si>
    <t>['Steve Howey', 'Mike Vogel', 'Sophia Bush']</t>
  </si>
  <si>
    <t>2005
PG-13
1h 20m</t>
  </si>
  <si>
    <t>Underclassman</t>
  </si>
  <si>
    <t>['Marcos Siega']</t>
  </si>
  <si>
    <t>['Brent Goldberg', 'David Wagner', 'Nick Cannon']</t>
  </si>
  <si>
    <t>['Hugh Bonneville', 'Shawn Ashmore', 'Kelly Hu']</t>
  </si>
  <si>
    <t>2005
PG-13
1h 35m</t>
  </si>
  <si>
    <t>Diary of a Wimpy Kid: The Long Haul</t>
  </si>
  <si>
    <t>['David Bowers']</t>
  </si>
  <si>
    <t>['Jeff Kinney', 'David Bowers']</t>
  </si>
  <si>
    <t>['Jason Drucker', 'Alicia Silverstone', 'Tom Everett Scott']</t>
  </si>
  <si>
    <t>2017
PG
1h 31m</t>
  </si>
  <si>
    <t>Urban Legends: Final Cut</t>
  </si>
  <si>
    <t>['John Ottman']</t>
  </si>
  <si>
    <t>['Silvio Horta', 'Paul Harris Boardman', 'Scott Derrickson']</t>
  </si>
  <si>
    <t>['Jennifer Morrison', 'Matthew Davis', 'Hart Bochner']</t>
  </si>
  <si>
    <t>2000
R
1h 37m</t>
  </si>
  <si>
    <t>Movie 43</t>
  </si>
  <si>
    <t>['Elizabeth Banks', 'Steven Brill', 'Steve Carr']</t>
  </si>
  <si>
    <t>['Rocky Russo', 'Jeremy Sosenko', 'Ricky Blitt']</t>
  </si>
  <si>
    <t>['Emma Stone', 'Stephen Merchant', 'Richard Gere']</t>
  </si>
  <si>
    <t>2013
R
1h 34m</t>
  </si>
  <si>
    <t>Atlas Shrugged: Part II</t>
  </si>
  <si>
    <t>Atlas Shrugged: Who Is John Galt?</t>
  </si>
  <si>
    <t>['James Manera']</t>
  </si>
  <si>
    <t>['James Manera', 'Harmon Kaslow', 'John Aglialoro']</t>
  </si>
  <si>
    <t>['Kristoffer Polaha', 'Laura Regan', 'Rob Morrow']</t>
  </si>
  <si>
    <t>You Got Served: Beat The World</t>
  </si>
  <si>
    <t>You Got Served: Beat the World</t>
  </si>
  <si>
    <t>['Robert Adetuyi']</t>
  </si>
  <si>
    <t>['Tyrone Marshall Brown', 'Mishael Morgan', 'Nikki Grant']</t>
  </si>
  <si>
    <t>2011
PG-13
1h 31m</t>
  </si>
  <si>
    <t>Don Gato, el inicio de la pandilla</t>
  </si>
  <si>
    <t>Top Cat Begins</t>
  </si>
  <si>
    <t>['Andr√É¬©s Couturier']</t>
  </si>
  <si>
    <t>['James Krieg', 'Doug Langdale', 'Jorge Ram√É¬≠rez Su√É¬°rez']</t>
  </si>
  <si>
    <t>['Jason Harris', 'Chris Edgerly', 'Bill Lobley']</t>
  </si>
  <si>
    <t>The Bye Bye Man</t>
  </si>
  <si>
    <t>['Stacy Title']</t>
  </si>
  <si>
    <t>['Jonathan Penner', 'Robert Damon Schneck']</t>
  </si>
  <si>
    <t>['Douglas Smith', 'Lucien Laviscount', 'Cressida Bonas']</t>
  </si>
  <si>
    <t>2017
PG-13
1h 36m</t>
  </si>
  <si>
    <t>Khiladi 786</t>
  </si>
  <si>
    <t>['Ashish R. Mohan']</t>
  </si>
  <si>
    <t>['Kushal Ved Bakshi', 'Bunty Rathore', 'Himesh Reshammiya']</t>
  </si>
  <si>
    <t>['Akshay Kumar', 'Asin Thottumkal', 'Mithun Chakraborty']</t>
  </si>
  <si>
    <t>2012
Not Rated
2h 21m</t>
  </si>
  <si>
    <t>God√É¬¢√Ç¬Ä√Ç¬ôs Not Dead 2</t>
  </si>
  <si>
    <t>God's Not Dead 2</t>
  </si>
  <si>
    <t>['Harold Cronk']</t>
  </si>
  <si>
    <t>['Chuck Konzelman', 'Cary Solomon']</t>
  </si>
  <si>
    <t>['Melissa Joan Hart', 'Jesse Metcalfe', 'David A.R. White']</t>
  </si>
  <si>
    <t>2016
PG
2h</t>
  </si>
  <si>
    <t>Flying By</t>
  </si>
  <si>
    <t>['Jim Amatulli']</t>
  </si>
  <si>
    <t>['Jim Amatulli', 'Oscar Jarnicki']</t>
  </si>
  <si>
    <t>['Billy Ray Cyrus', 'Heather Locklear', 'Patricia Neal']</t>
  </si>
  <si>
    <t>Out of the Blue</t>
  </si>
  <si>
    <t>['Neil LaBute']</t>
  </si>
  <si>
    <t>['Diane Kruger', 'Ray Nicholson', 'Gia Crovatin']</t>
  </si>
  <si>
    <t>2022
R
1h 44m</t>
  </si>
  <si>
    <t>Patients of a Saint</t>
  </si>
  <si>
    <t>Inmate Zero</t>
  </si>
  <si>
    <t>['Russell Owen']</t>
  </si>
  <si>
    <t>['Matthew J. Gunn', 'Russell Owen']</t>
  </si>
  <si>
    <t>['Meg Alexandra', 'Gabz Barker', 'Kate Bell']</t>
  </si>
  <si>
    <t>2020
TV-14
1h 46m</t>
  </si>
  <si>
    <t>Demonic</t>
  </si>
  <si>
    <t>['Neill Blomkamp']</t>
  </si>
  <si>
    <t>['Carly Pope', 'Chris William Martin', 'Michael J Rogers']</t>
  </si>
  <si>
    <t>2021
R
1h 44m</t>
  </si>
  <si>
    <t>Amnesiac</t>
  </si>
  <si>
    <t>['Michael Polish']</t>
  </si>
  <si>
    <t>['Mike Nguyen Le', 'Amy Kolquist']</t>
  </si>
  <si>
    <t>['Kate Bosworth', 'Wes Bentley', 'Olivia Rose Keegan']</t>
  </si>
  <si>
    <t>2014
TV-MA
1h 30m</t>
  </si>
  <si>
    <t>Fear Clinic</t>
  </si>
  <si>
    <t>['Robert Hall']</t>
  </si>
  <si>
    <t>['Aaron Drane', 'Robert Hall']</t>
  </si>
  <si>
    <t>['Robert Englund', 'Fiona Dourif', 'Felisha Terrell']</t>
  </si>
  <si>
    <t>2014
R
1h 35m</t>
  </si>
  <si>
    <t>Embrace</t>
  </si>
  <si>
    <t>Embrace of the Vampire</t>
  </si>
  <si>
    <t>['Anne Goursaud']</t>
  </si>
  <si>
    <t>['Halle Eaton', 'Nicole Coady', 'Rick Bitzelberger']</t>
  </si>
  <si>
    <t>['Martin Kemp', 'Rebecca Ferratti', 'Alyssa Milano']</t>
  </si>
  <si>
    <t>1995
R
1h 32m</t>
  </si>
  <si>
    <t>Over the Hill to the Poorhouse</t>
  </si>
  <si>
    <t>['Harry F. Millarde']</t>
  </si>
  <si>
    <t>['Will Carleton', 'Paul Sloane']</t>
  </si>
  <si>
    <t>['Mary Carr', 'William Welsh', 'James Sheridan']</t>
  </si>
  <si>
    <t>1920
Passed
1h 50m</t>
  </si>
  <si>
    <t>Peter Pan</t>
  </si>
  <si>
    <t>Peter Pan &amp; Wendy</t>
  </si>
  <si>
    <t>['David Lowery']</t>
  </si>
  <si>
    <t>['David Lowery', 'Toby Halbrooks', 'J.M. Barrie']</t>
  </si>
  <si>
    <t>['Alexander Molony', 'Ever Anderson', 'Jude Law']</t>
  </si>
  <si>
    <t>2023
PG
1h 46m</t>
  </si>
  <si>
    <t>Nutty Professor II: The Klumps</t>
  </si>
  <si>
    <t>['Peter Segal']</t>
  </si>
  <si>
    <t>['Jerry Lewis', 'Steve Oedekerk', 'Barry W. Blaustein']</t>
  </si>
  <si>
    <t>['Eddie Murphy', 'Janet Jackson', 'Larry Miller']</t>
  </si>
  <si>
    <t>2000
PG-13
1h 46m</t>
  </si>
  <si>
    <t>Basic Instinct 2</t>
  </si>
  <si>
    <t>['Michael Caton-Jones']</t>
  </si>
  <si>
    <t>['Joe Eszterhas', 'Leora Barish', 'Henry Bean']</t>
  </si>
  <si>
    <t>['Sharon Stone', 'David Morrissey', 'David Thewlis']</t>
  </si>
  <si>
    <t>2006
R
1h 54m</t>
  </si>
  <si>
    <t>The Shaggy Dog</t>
  </si>
  <si>
    <t>['Brian Robbins']</t>
  </si>
  <si>
    <t>['Cormac Wibberley', 'Marianne Wibberley', 'Geoff Rodkey']</t>
  </si>
  <si>
    <t>['Tim Allen', 'Kristin Davis', 'Craig Kilborn']</t>
  </si>
  <si>
    <t>2006
PG
1h 38m</t>
  </si>
  <si>
    <t>Knights of the Zodiac</t>
  </si>
  <si>
    <t>['Tomasz Baginski']</t>
  </si>
  <si>
    <t>['Josh Campbell', 'Matt Stuecken', 'Kiel Murray']</t>
  </si>
  <si>
    <t>['Mackenyu', 'Famke Janssen', 'Madison Iseman']</t>
  </si>
  <si>
    <t>2023
PG-13
1h 52m</t>
  </si>
  <si>
    <t>Extreme Ops</t>
  </si>
  <si>
    <t>['Christian Duguay']</t>
  </si>
  <si>
    <t>['Timothy Scott Bogart', 'Mark Mullin', 'Michael Zaidan']</t>
  </si>
  <si>
    <t>['Rufus Sewell', 'Devon Sawa', 'Bridgette Wilson-Sampras']</t>
  </si>
  <si>
    <t>Paul Blart: Mall Cop 2</t>
  </si>
  <si>
    <t>['Andy Fickman']</t>
  </si>
  <si>
    <t>['Kevin James', 'Nick Bakay']</t>
  </si>
  <si>
    <t>['Kevin James', 'Raini Rodriguez', 'Eduardo Ver√É¬°stegui']</t>
  </si>
  <si>
    <t>2015
PG
1h 34m</t>
  </si>
  <si>
    <t>Zoom</t>
  </si>
  <si>
    <t>['Peter Hewitt']</t>
  </si>
  <si>
    <t>['Adam Rifkin', 'David Berenbaum', 'Jason Lethcoe']</t>
  </si>
  <si>
    <t>['Tim Allen', 'Courteney Cox', 'Chevy Chase']</t>
  </si>
  <si>
    <t>2006
PG
1h 23m</t>
  </si>
  <si>
    <t>Big Mommas: Like Father, Like Son</t>
  </si>
  <si>
    <t>['John Whitesell']</t>
  </si>
  <si>
    <t>['Matthew Fogel', 'Don Rhymer', 'Darryl Quarles']</t>
  </si>
  <si>
    <t>['Martin Lawrence', 'Brandon T. Jackson', 'Jessica Lucas']</t>
  </si>
  <si>
    <t>2011
PG-13
1h 47m</t>
  </si>
  <si>
    <t>Savva. Serdtse voyna</t>
  </si>
  <si>
    <t>A Warrior's Tail</t>
  </si>
  <si>
    <t>['Maksim Fadeev']</t>
  </si>
  <si>
    <t>['Aleksandr Chistyakov', 'Maksim Fadeev', 'Gregory Poirier']</t>
  </si>
  <si>
    <t>['Maksim Chukharyov', 'Konstantin Khabenskiy', 'Fedor Bondarchuk']</t>
  </si>
  <si>
    <t>2015
Not Rated
1h 25m</t>
  </si>
  <si>
    <t>Highlander: The Final Dimension</t>
  </si>
  <si>
    <t>['Andrew Morahan']</t>
  </si>
  <si>
    <t>['Gregory Widen', 'Brad Mirman', 'William N. Panzer']</t>
  </si>
  <si>
    <t>['Christopher Lambert', 'Mario Van Peebles', 'Deborah Kara Unger']</t>
  </si>
  <si>
    <t>1994
PG-13
1h 39m</t>
  </si>
  <si>
    <t>King's Ransom</t>
  </si>
  <si>
    <t>['Jeffrey W. Byrd']</t>
  </si>
  <si>
    <t>['Wayne Conley']</t>
  </si>
  <si>
    <t>['Anthony Anderson', 'Kellita Smith', 'Jay Mohr']</t>
  </si>
  <si>
    <t>Jason X</t>
  </si>
  <si>
    <t>['James Isaac']</t>
  </si>
  <si>
    <t>['Todd Farmer', 'Victor Miller']</t>
  </si>
  <si>
    <t>['Kane Hodder', 'Lexa Doig', 'Jeff Geddis']</t>
  </si>
  <si>
    <t>2001
R
1h 32m</t>
  </si>
  <si>
    <t>Screwed</t>
  </si>
  <si>
    <t>['John Wynn']</t>
  </si>
  <si>
    <t>['Eric Rogers']</t>
  </si>
  <si>
    <t>['Kurt David Anderson', 'Kevin McCorkle', 'Nathan Moore']</t>
  </si>
  <si>
    <t>2013
Not Rated
1h 36m</t>
  </si>
  <si>
    <t>Drive Hard</t>
  </si>
  <si>
    <t>['Chad Law', 'Evan Law', 'Brigitte Jean Allen']</t>
  </si>
  <si>
    <t>['John Cusack', 'Thomas Jane', 'Zoe Ventoura']</t>
  </si>
  <si>
    <t>2014
Not Rated
1h 32m</t>
  </si>
  <si>
    <t>LOL</t>
  </si>
  <si>
    <t>['Lisa Azuelos']</t>
  </si>
  <si>
    <t>['Lisa Azuelos', 'Kamir A√É¬Ønouz', 'Nans Delgado']</t>
  </si>
  <si>
    <t>['Miley Cyrus', 'Douglas Booth', 'Ashley Greene']</t>
  </si>
  <si>
    <t>2012
PG-13
1h 37m</t>
  </si>
  <si>
    <t>Jungle Shuffle</t>
  </si>
  <si>
    <t>['Taedong Park', 'Mauricio De la Orta']</t>
  </si>
  <si>
    <t>['Johnny Hartmann', 'Brad Schreiber', 'Jean Dubois Morfin']</t>
  </si>
  <si>
    <t>['Drake Bell', 'Jessica DiCicco', 'Brianne Brozey']</t>
  </si>
  <si>
    <t>2014
Not Rated
1h 25m</t>
  </si>
  <si>
    <t>Born of War</t>
  </si>
  <si>
    <t>['Vicky Jewson']</t>
  </si>
  <si>
    <t>['Ben Hervey', 'Vicky Jewson', 'Rupert Whitaker']</t>
  </si>
  <si>
    <t>['James Frain', 'Sofia Black-D'Elia', 'Lydia Leonard']</t>
  </si>
  <si>
    <t>2014
R
1h 49m</t>
  </si>
  <si>
    <t>Psych 9</t>
  </si>
  <si>
    <t>Psych:9</t>
  </si>
  <si>
    <t>['Andrew Shortell']</t>
  </si>
  <si>
    <t>['Lawrence Robinson']</t>
  </si>
  <si>
    <t>['Cary Elwes', 'Sara Foster', 'Michael Biehn']</t>
  </si>
  <si>
    <t>2010
R
1h 38m</t>
  </si>
  <si>
    <t>Hansel &amp; Gretel Get Baked</t>
  </si>
  <si>
    <t>['Duane Journey']</t>
  </si>
  <si>
    <t>['David Tillman']</t>
  </si>
  <si>
    <t>['Molly C. Quinn', 'Michael Welch', 'Lara Flynn Boyle']</t>
  </si>
  <si>
    <t>2013
TV-MA
1h 26m</t>
  </si>
  <si>
    <t>Let There Be Light</t>
  </si>
  <si>
    <t>['Kevin Sorbo']</t>
  </si>
  <si>
    <t>['Sam Sorbo', 'Dan Gordon']</t>
  </si>
  <si>
    <t>['Kevin Sorbo', 'Sam Sorbo', 'Daniel Roebuck']</t>
  </si>
  <si>
    <t>2017
PG-13
1h 40m</t>
  </si>
  <si>
    <t>Creature</t>
  </si>
  <si>
    <t>['William Malone', 'Alan Reed']</t>
  </si>
  <si>
    <t>['Stan Ivar', 'Wendy Schaal', 'Lyman Ward']</t>
  </si>
  <si>
    <t>1985
R
1h 35m</t>
  </si>
  <si>
    <t>The Timber</t>
  </si>
  <si>
    <t>['Anthony O Brien']</t>
  </si>
  <si>
    <t>['Steve Allrich', 'Anthony O Brien', 'Colin Ossiander']</t>
  </si>
  <si>
    <t>['James Ransone', 'Josh Peck', 'Elisa Lasowski']</t>
  </si>
  <si>
    <t>2015
Not Rated
1h 21m</t>
  </si>
  <si>
    <t>Return of the Living Dead 3</t>
  </si>
  <si>
    <t>Night of the Day of the Dawn of the Son of the Bride of the Return of the Revenge of the Terror of the Attack of the Evil, Mutant, Hellbound, Flesh-Eating Subhumanoid Zombified Living Dead, Part 3</t>
  </si>
  <si>
    <t>['James Riffel']</t>
  </si>
  <si>
    <t>['Alexandria DeFabiis', 'Stacy Dunn', 'Ian George']</t>
  </si>
  <si>
    <t>2005
Not Rated
1h 20m</t>
  </si>
  <si>
    <t>The Curse of Downers Grove</t>
  </si>
  <si>
    <t>['Derick Martini']</t>
  </si>
  <si>
    <t>['Bret Easton Ellis', 'Michael Hornburg', 'Derick Martini']</t>
  </si>
  <si>
    <t>['Bella Heathcote', 'Lucas Till', 'Helen Slater']</t>
  </si>
  <si>
    <t>2015
Not Rated
1h 29m</t>
  </si>
  <si>
    <t>Stagecoach: The Texas Jack Story</t>
  </si>
  <si>
    <t>['Terry Miles']</t>
  </si>
  <si>
    <t>['Dan Benamor', 'Matt Williams']</t>
  </si>
  <si>
    <t>['Trace Adkins', 'Kim Coates', 'Judd Nelson']</t>
  </si>
  <si>
    <t>Da Sweet Blood of Jesus</t>
  </si>
  <si>
    <t>['Spike Lee']</t>
  </si>
  <si>
    <t>['Spike Lee', 'Bill Gunn', 'Vinnie LaRocksta']</t>
  </si>
  <si>
    <t>['Stephen Tyrone Williams', 'Zaraah Abrahams', 'Rami Malek']</t>
  </si>
  <si>
    <t>2014
Not Rated
2h 3m</t>
  </si>
  <si>
    <t>The Wicked Within</t>
  </si>
  <si>
    <t>['Jay Alaimo']</t>
  </si>
  <si>
    <t>['Stephen Wallis']</t>
  </si>
  <si>
    <t>['Sienna Guillory', 'Gianni Capaldi', 'Enzo Cilenti']</t>
  </si>
  <si>
    <t>Water &amp; Power</t>
  </si>
  <si>
    <t>['Richard Montoya']</t>
  </si>
  <si>
    <t>['Enrique Murciano', 'Nicholas Gonzalez', 'Emilio Rivera']</t>
  </si>
  <si>
    <t>2013
Not Rated
1h 28m</t>
  </si>
  <si>
    <t>Higher Power</t>
  </si>
  <si>
    <t>['Matthew Charles Santoro']</t>
  </si>
  <si>
    <t>['Julia Fair', 'Matthew Charles Santoro']</t>
  </si>
  <si>
    <t>['Ron Eldard', 'Austin Stowell', 'Colm Feore']</t>
  </si>
  <si>
    <t>2018
R
1h 33m</t>
  </si>
  <si>
    <t>Amidst the Devil's Wings</t>
  </si>
  <si>
    <t>['Daniel Columbie']</t>
  </si>
  <si>
    <t>['Daniel Columbie', 'David Yuzuk']</t>
  </si>
  <si>
    <t>['Carlos Guerrero', 'David Yuzuk', 'Enrique Herrera']</t>
  </si>
  <si>
    <t>2014
Not Rated
1h 30m</t>
  </si>
  <si>
    <t>Space Jam: A New Legacy</t>
  </si>
  <si>
    <t>['Malcolm D. Lee']</t>
  </si>
  <si>
    <t>['Leo Benvenuti', 'Steve Rudnick', 'Timothy Harris']</t>
  </si>
  <si>
    <t>['LeBron James', 'Don Cheadle', 'Cedric Joe']</t>
  </si>
  <si>
    <t>2021
PG
1h 55m</t>
  </si>
  <si>
    <t>Town &amp; Country</t>
  </si>
  <si>
    <t>['Peter Chelsom']</t>
  </si>
  <si>
    <t>['Michael Laughlin', 'Buck Henry']</t>
  </si>
  <si>
    <t>['Warren Beatty', 'Diane Keaton', 'Nastassja Kinski']</t>
  </si>
  <si>
    <t>2001
R
1h 44m</t>
  </si>
  <si>
    <t>Sex and the City 2</t>
  </si>
  <si>
    <t>['Michael Patrick King']</t>
  </si>
  <si>
    <t>['Michael Patrick King', 'Candace Bushnell', 'Darren Star']</t>
  </si>
  <si>
    <t>['Sarah Jessica Parker', 'Kim Cattrall', 'Kristin Davis']</t>
  </si>
  <si>
    <t>2010
R
2h 26m</t>
  </si>
  <si>
    <t>Alvin and the Chipmunks: The Squeakquel</t>
  </si>
  <si>
    <t>['Betty Thomas']</t>
  </si>
  <si>
    <t>['Jon Vitti', 'Jonathan Aibel', 'Glenn Berger']</t>
  </si>
  <si>
    <t>['Jason Lee', 'Zachary Levi', 'David Cross']</t>
  </si>
  <si>
    <t>2009
PG
1h 28m</t>
  </si>
  <si>
    <t>Little Man</t>
  </si>
  <si>
    <t>['Keenen Ivory Wayans']</t>
  </si>
  <si>
    <t>['Shawn Wayans', 'Marlon Wayans', 'Kerry Washington']</t>
  </si>
  <si>
    <t>2006
PG-13
1h 38m</t>
  </si>
  <si>
    <t>Kangaroo Jack</t>
  </si>
  <si>
    <t>['David McNally']</t>
  </si>
  <si>
    <t>['Steve Bing', 'Barry O Brien', 'Scott Rosenberg']</t>
  </si>
  <si>
    <t>['Anthony Anderson', 'Jerry O Connell', 'Estella Warren']</t>
  </si>
  <si>
    <t>2003
PG
1h 29m</t>
  </si>
  <si>
    <t>XXX: State of the Union</t>
  </si>
  <si>
    <t>xXx: State of the Union</t>
  </si>
  <si>
    <t>['Lee Tamahori']</t>
  </si>
  <si>
    <t>['Rich Wilkes', 'Simon Kinberg']</t>
  </si>
  <si>
    <t>['Ice Cube', 'Samuel L. Jackson', 'Willem Dafoe']</t>
  </si>
  <si>
    <t>2005
PG-13
1h 41m</t>
  </si>
  <si>
    <t>Fifty Shades Freed</t>
  </si>
  <si>
    <t>['James Foley']</t>
  </si>
  <si>
    <t>['Niall Leonard', 'E.L. James']</t>
  </si>
  <si>
    <t>['Dakota Johnson', 'Jamie Dornan', 'Eric Johnson']</t>
  </si>
  <si>
    <t>2018
R
1h 45m</t>
  </si>
  <si>
    <t>Striptease</t>
  </si>
  <si>
    <t>['Andrew Bergman']</t>
  </si>
  <si>
    <t>['Carl Hiaasen', 'Andrew Bergman']</t>
  </si>
  <si>
    <t>['Demi Moore', 'Burt Reynolds', 'Armand Assante']</t>
  </si>
  <si>
    <t>1996
R
1h 55m</t>
  </si>
  <si>
    <t>Happily N'Ever After</t>
  </si>
  <si>
    <t>['Paul Bolger', 'Yvette Kaplan', 'Greg Tiernan']</t>
  </si>
  <si>
    <t>['Robert Moreland', 'Doug Langdale', 'Andre Sikojev']</t>
  </si>
  <si>
    <t>['Sigourney Weaver', 'Sarah Michelle Gellar', 'Patrick Warburton']</t>
  </si>
  <si>
    <t>2006
PG
1h 27m</t>
  </si>
  <si>
    <t>The Island of Dr. Moreau</t>
  </si>
  <si>
    <t>['John Frankenheimer', 'Richard Stanley']</t>
  </si>
  <si>
    <t>['H.G. Wells', 'Richard Stanley', 'Ron Hutchinson']</t>
  </si>
  <si>
    <t>['David Thewlis', 'Marlon Brando', 'Val Kilmer']</t>
  </si>
  <si>
    <t>1996
PG-13
1h 36m</t>
  </si>
  <si>
    <t>Space Chimps</t>
  </si>
  <si>
    <t>['Kirk DeMicco']</t>
  </si>
  <si>
    <t>['Kirk DeMicco', 'Robert Moreland', 'Jason Mayland']</t>
  </si>
  <si>
    <t>['Andy Samberg', 'Stanley Tucci', 'Jeff Daniels']</t>
  </si>
  <si>
    <t>2008
G
1h 21m</t>
  </si>
  <si>
    <t>Agent Cody Banks 2: Destination London</t>
  </si>
  <si>
    <t>['Kevin Allen']</t>
  </si>
  <si>
    <t>['Jeffrey Jurgensen', 'Harald Zwart', 'Dylan Sellers']</t>
  </si>
  <si>
    <t>['Frankie Muniz', 'Anthony Anderson', 'Hannah Spearritt']</t>
  </si>
  <si>
    <t>2004
PG
1h 40m</t>
  </si>
  <si>
    <t>Fly Me To the Moon</t>
  </si>
  <si>
    <t>Fly Me to the Moon 3D</t>
  </si>
  <si>
    <t>['Ben Stassen', 'Mimi Maynard']</t>
  </si>
  <si>
    <t>['Domonic Paris']</t>
  </si>
  <si>
    <t>['Trevor Gagnon', 'Philip Bolden', 'David Gore']</t>
  </si>
  <si>
    <t>2007
G
1h 24m</t>
  </si>
  <si>
    <t>Just Getting Started</t>
  </si>
  <si>
    <t>['Ron Shelton']</t>
  </si>
  <si>
    <t>['Morgan Freeman', 'Tommy Lee Jones', 'Rene Russo']</t>
  </si>
  <si>
    <t>2017
PG-13
1h 31m</t>
  </si>
  <si>
    <t>3 Ninjas Kick Back</t>
  </si>
  <si>
    <t>['Charles T. Kanganis']</t>
  </si>
  <si>
    <t>['Shin Sang-ok', 'Mark Saltzman']</t>
  </si>
  <si>
    <t>['Victor Wong', 'Max Elliott Slade', 'Sean Fox']</t>
  </si>
  <si>
    <t>1994
PG
1h 33m</t>
  </si>
  <si>
    <t>Madea Goes To Jail</t>
  </si>
  <si>
    <t>Madea Goes to Jail</t>
  </si>
  <si>
    <t>['Tyler Perry', 'Keshia Knight Pulliam', 'Derek Luke']</t>
  </si>
  <si>
    <t>2009
PG-13
1h 43m</t>
  </si>
  <si>
    <t>Soul Plane</t>
  </si>
  <si>
    <t>['Jessy Terrero']</t>
  </si>
  <si>
    <t>['Bo Zenga', 'Chuck Wilson']</t>
  </si>
  <si>
    <t>['Dwayne Adway', 'Snoop Dogg', 'Tom Arnold']</t>
  </si>
  <si>
    <t>2004
R
1h 26m</t>
  </si>
  <si>
    <t>Midnight in the Switchgrass</t>
  </si>
  <si>
    <t>['Randall Emmett']</t>
  </si>
  <si>
    <t>['Alan Horsnail']</t>
  </si>
  <si>
    <t>['Emile Hirsch', 'Megan Fox', 'Bruce Willis']</t>
  </si>
  <si>
    <t>2021
R
1h 39m</t>
  </si>
  <si>
    <t>Johnson Family Vacation</t>
  </si>
  <si>
    <t>['Christopher Erskin']</t>
  </si>
  <si>
    <t>['Todd R. Jones', 'Earl Richey Jones']</t>
  </si>
  <si>
    <t>['Cedric The Entertainer', 'Shannon Elizabeth', 'Shad Moss']</t>
  </si>
  <si>
    <t>My Baby's Daddy</t>
  </si>
  <si>
    <t>['Cheryl Dunye']</t>
  </si>
  <si>
    <t>['Eddie Griffin', 'Coke Daniels', 'Brent Goldberg']</t>
  </si>
  <si>
    <t>['Eddie Griffin', 'Anthony Anderson', 'Michael Imperioli']</t>
  </si>
  <si>
    <t>2004
PG-13
1h 26m</t>
  </si>
  <si>
    <t>Breakfast of Champions</t>
  </si>
  <si>
    <t>['Alan Rudolph']</t>
  </si>
  <si>
    <t>['Kurt Vonnegut Jr.', 'Alan Rudolph']</t>
  </si>
  <si>
    <t>['Bruce Willis', 'Nick Nolte', 'Albert Finney']</t>
  </si>
  <si>
    <t>1999
R
1h 50m</t>
  </si>
  <si>
    <t>Skyline</t>
  </si>
  <si>
    <t>['Colin Strause', 'Greg Strause']</t>
  </si>
  <si>
    <t>['Joshua Cordes', 'Liam O Donnell']</t>
  </si>
  <si>
    <t>['Eric Balfour', 'Donald Faison', 'Scottie Thompson']</t>
  </si>
  <si>
    <t>2010
PG-13
1h 32m</t>
  </si>
  <si>
    <t>Nurse 3D</t>
  </si>
  <si>
    <t>Nurse</t>
  </si>
  <si>
    <t>['Douglas Aarniokoski']</t>
  </si>
  <si>
    <t>['Douglas Aarniokoski', 'David Loughery']</t>
  </si>
  <si>
    <t>['Paz de la Huerta', 'Katrina Bowden', 'Judd Nelson']</t>
  </si>
  <si>
    <t>2013
R
1h 24m</t>
  </si>
  <si>
    <t>Swelter</t>
  </si>
  <si>
    <t>['Keith Parmer']</t>
  </si>
  <si>
    <t>['Catalina Sandino Moreno', 'Jean-Claude Van Damme', 'Alfred Molina']</t>
  </si>
  <si>
    <t>2014
R
1h 36m</t>
  </si>
  <si>
    <t>Ouija</t>
  </si>
  <si>
    <t>['Stiles White']</t>
  </si>
  <si>
    <t>['Juliet Snowden', 'Stiles White']</t>
  </si>
  <si>
    <t>['Olivia Cooke', 'Ana Coto', 'Daren Kagasoff']</t>
  </si>
  <si>
    <t>2014
PG-13
1h 29m</t>
  </si>
  <si>
    <t>Friday the 13th Part VIII: Jason Takes Manhattan</t>
  </si>
  <si>
    <t>['Rob Hedden']</t>
  </si>
  <si>
    <t>['Rob Hedden', 'Victor Miller']</t>
  </si>
  <si>
    <t>['Jensen Daggett', 'Kane Hodder', 'Todd Caldecott']</t>
  </si>
  <si>
    <t>1989
R
1h 40m</t>
  </si>
  <si>
    <t>Dying of the Light</t>
  </si>
  <si>
    <t>['Nicolas Cage', 'Anton Yelchin', 'Alexander Karim']</t>
  </si>
  <si>
    <t>2014
R
1h 34m</t>
  </si>
  <si>
    <t>Occupation</t>
  </si>
  <si>
    <t>['Luke Sparke']</t>
  </si>
  <si>
    <t>['Luke Sparke', 'Felix Williamson']</t>
  </si>
  <si>
    <t>['Dan Ewing', 'Temuera Morrison', 'Stephany Jacobsen']</t>
  </si>
  <si>
    <t>2018
R
1h 59m</t>
  </si>
  <si>
    <t>Whipped</t>
  </si>
  <si>
    <t>['Peter M. Cohen']</t>
  </si>
  <si>
    <t>['Amanda Peet', 'Brian Van Holt', 'Jonathan Abrahams']</t>
  </si>
  <si>
    <t>2000
R
1h 22m</t>
  </si>
  <si>
    <t>The Deported</t>
  </si>
  <si>
    <t>['Lance Kawas']</t>
  </si>
  <si>
    <t>['James Mercel', 'Christian Sesma', 'Nicholas Turturro']</t>
  </si>
  <si>
    <t>['Nicholas Turturro', 'Talia Shire', 'Gary Valentine']</t>
  </si>
  <si>
    <t>The Virginity Hit</t>
  </si>
  <si>
    <t>['Huck Botko', 'Andrew Gurland']</t>
  </si>
  <si>
    <t>['Andrew Gurland', 'Huck Botko']</t>
  </si>
  <si>
    <t>['Matt Bennett', 'Zack Pearlman', 'Krysta Rodriguez']</t>
  </si>
  <si>
    <t>2010
R
1h 26m</t>
  </si>
  <si>
    <t>Against the Wild</t>
  </si>
  <si>
    <t>['Richard Boddington']</t>
  </si>
  <si>
    <t>['CJ Adams', 'Erin Pitt', 'Natasha Henstridge']</t>
  </si>
  <si>
    <t>TV Movie
2013
PG
1h 30m</t>
  </si>
  <si>
    <t>Def-Con 4</t>
  </si>
  <si>
    <t>DEFCON-4</t>
  </si>
  <si>
    <t>['Paul Donovan', 'Digby Cook', 'Tony Randel']</t>
  </si>
  <si>
    <t>['Paul Donovan']</t>
  </si>
  <si>
    <t>['Lenore Zann', 'Maury Chaykin', 'Kate Lynch']</t>
  </si>
  <si>
    <t>1985
R
1h 28m</t>
  </si>
  <si>
    <t>Sex with Strangers</t>
  </si>
  <si>
    <t>['Harry Gantz', 'Joe Gantz']</t>
  </si>
  <si>
    <t>2002
Unrated
1h 45m</t>
  </si>
  <si>
    <t>Drunk Wedding</t>
  </si>
  <si>
    <t>['Nick Weiss']</t>
  </si>
  <si>
    <t>['Anthony Weiss', 'Nick Weiss']</t>
  </si>
  <si>
    <t>['Christian Cooke', 'Victoria Gold', 'Dan Gill']</t>
  </si>
  <si>
    <t>2015
R
1h 21m</t>
  </si>
  <si>
    <t>Detention of the Dead</t>
  </si>
  <si>
    <t>['Alex Craig Mann']</t>
  </si>
  <si>
    <t>['Alex Craig Mann', 'Rob Rinow']</t>
  </si>
  <si>
    <t>['Jacob Zachar', 'Alexa Nikolas', 'Christa B. Allen']</t>
  </si>
  <si>
    <t>2012
Not Rated
1h 27m</t>
  </si>
  <si>
    <t>Diamond Ruff</t>
  </si>
  <si>
    <t>['Alec Asten']</t>
  </si>
  <si>
    <t>['Joseph Young Jr.']</t>
  </si>
  <si>
    <t>['Felicia Pearson', 'Fredro Starr', 'Gracie Marie Bradley']</t>
  </si>
  <si>
    <t>Bucky and the Squirrels</t>
  </si>
  <si>
    <t>['Allan Katz']</t>
  </si>
  <si>
    <t>['Josh Duvendeck', 'Kyle S. More', 'Matt Cook']</t>
  </si>
  <si>
    <t>2015
PG
1h 22m</t>
  </si>
  <si>
    <t>I Want Your Money</t>
  </si>
  <si>
    <t>['Randall Norman DeSoto', 'Ray Griggs', 'Evan Sayet']</t>
  </si>
  <si>
    <t>['Gary Bauer', 'Joe Biden', 'Ken Blackwell']</t>
  </si>
  <si>
    <t>Teeth and Blood</t>
  </si>
  <si>
    <t>['Al Franklin', 'Pamela J. Richardson']</t>
  </si>
  <si>
    <t>['Amina Ali', 'Al Franklin', 'Glenn Plummer']</t>
  </si>
  <si>
    <t>['Glenn Plummer', 'Michelle Van Der Water', 'Sean Hutchinson']</t>
  </si>
  <si>
    <t>2015
Not Rated
1h 36m</t>
  </si>
  <si>
    <t>Arrowhead</t>
  </si>
  <si>
    <t>Alien Arrival</t>
  </si>
  <si>
    <t>['Jesse O Brien']</t>
  </si>
  <si>
    <t>['Dan Mor', 'Aleisha Rose', 'Shaun Micallef']</t>
  </si>
  <si>
    <t>2016
TV-14
1h 35m</t>
  </si>
  <si>
    <t>Yogi Bear</t>
  </si>
  <si>
    <t>['Eric Brevig']</t>
  </si>
  <si>
    <t>['Jennifer Ventimilia', 'Joshua Sternin', 'Brad Copeland']</t>
  </si>
  <si>
    <t>['Dan Aykroyd', 'Justin Timberlake', 'Anna Faris']</t>
  </si>
  <si>
    <t>2010
PG
1h 20m</t>
  </si>
  <si>
    <t>Driven</t>
  </si>
  <si>
    <t>['Jan Skrentny', 'Neal Tabachnick', 'Sylvester Stallone']</t>
  </si>
  <si>
    <t>['Sylvester Stallone', 'Kip Pardue', 'Til Schweiger']</t>
  </si>
  <si>
    <t>2001
PG-13
1h 56m</t>
  </si>
  <si>
    <t>Fifty Shades Darker</t>
  </si>
  <si>
    <t>2017
R
1h 58m</t>
  </si>
  <si>
    <t>On Deadly Ground</t>
  </si>
  <si>
    <t>['Steven Seagal']</t>
  </si>
  <si>
    <t>['Ed Horowitz', 'Robin U. Russin']</t>
  </si>
  <si>
    <t>['Steven Seagal', 'Michael Caine', 'Joan Chen']</t>
  </si>
  <si>
    <t>1994
R
1h 41m</t>
  </si>
  <si>
    <t>Aliens vs. Predator - Requiem</t>
  </si>
  <si>
    <t>Aliens vs. Predator: Requiem</t>
  </si>
  <si>
    <t>['Shane Salerno', 'Dan O Bannon', 'Ronald Shusett']</t>
  </si>
  <si>
    <t>['Reiko Aylesworth', 'Steven Pasquale', 'Shareeka Epps']</t>
  </si>
  <si>
    <t>2007
R
1h 34m</t>
  </si>
  <si>
    <t>Ishtar</t>
  </si>
  <si>
    <t>['Elaine May']</t>
  </si>
  <si>
    <t>['Warren Beatty', 'Dustin Hoffman', 'Isabelle Adjani']</t>
  </si>
  <si>
    <t>1987
PG-13
1h 47m</t>
  </si>
  <si>
    <t>Superhero Movie</t>
  </si>
  <si>
    <t>['Craig Mazin']</t>
  </si>
  <si>
    <t>['Drake Bell', 'Leslie Nielsen', 'Sara Paxton']</t>
  </si>
  <si>
    <t>2008
PG-13
1h 15m</t>
  </si>
  <si>
    <t>Hannah Montana: The Movie</t>
  </si>
  <si>
    <t>['Dan Berendsen', 'Michael Poryes', 'Richard Correll']</t>
  </si>
  <si>
    <t>['Miley Cyrus', 'Emily Osment', 'Billy Ray Cyrus']</t>
  </si>
  <si>
    <t>2009
G
1h 42m</t>
  </si>
  <si>
    <t>The Face of an Angel</t>
  </si>
  <si>
    <t>['Michael Winterbottom']</t>
  </si>
  <si>
    <t>['Barbie Latza Nadeau', 'Paul Viragh']</t>
  </si>
  <si>
    <t>['Ava Acres', 'Daniel Br√É¬ºhl', 'Kate Beckinsale']</t>
  </si>
  <si>
    <t>2014
Not Rated
1h 41m</t>
  </si>
  <si>
    <t>Half Past Dead</t>
  </si>
  <si>
    <t>['Morris Chestnut', 'Steven Seagal', 'Matt Battaglia']</t>
  </si>
  <si>
    <t>2002
PG-13
1h 38m</t>
  </si>
  <si>
    <t>Robot Overlords</t>
  </si>
  <si>
    <t>['Jon Wright']</t>
  </si>
  <si>
    <t>['Mark Stay', 'Jon Wright']</t>
  </si>
  <si>
    <t>['Ben Kingsley', 'Gillian Anderson', 'Callan McAuliffe']</t>
  </si>
  <si>
    <t>2014
PG-13
1h 30m</t>
  </si>
  <si>
    <t>Tyler Perry√É¬¢√Ç¬Ä√Ç¬ôs A Madea Family Funeral</t>
  </si>
  <si>
    <t>A Madea Family Funeral</t>
  </si>
  <si>
    <t>2019
PG-13
1h 49m</t>
  </si>
  <si>
    <t>Code Name: The Cleaner</t>
  </si>
  <si>
    <t>['Les Mayfield']</t>
  </si>
  <si>
    <t>['Robert Adetuyi', 'George Gallo']</t>
  </si>
  <si>
    <t>['Cedric The Entertainer', 'Lucy Liu', 'Nicollette Sheridan']</t>
  </si>
  <si>
    <t>2007
PG-13
1h 24m</t>
  </si>
  <si>
    <t>Firestarter</t>
  </si>
  <si>
    <t>['Keith Thomas']</t>
  </si>
  <si>
    <t>['Stephen King', 'Scott Teems']</t>
  </si>
  <si>
    <t>['Zac Efron', 'Ryan Kiera Armstrong', 'Sydney Lemmon']</t>
  </si>
  <si>
    <t>2022
R
1h 34m</t>
  </si>
  <si>
    <t>Freddy Got Fingered</t>
  </si>
  <si>
    <t>['Tom Green']</t>
  </si>
  <si>
    <t>['Tom Green', 'Derek Harvie']</t>
  </si>
  <si>
    <t>['Tom Green', 'Rip Torn', 'Marisa Coughlan']</t>
  </si>
  <si>
    <t>2001
R
1h 27m</t>
  </si>
  <si>
    <t>Highlander: Endgame</t>
  </si>
  <si>
    <t>['Gregory Widen', 'Eric Bernt', 'Gillian Horvath']</t>
  </si>
  <si>
    <t>['Christopher Lambert', 'Adrian Paul', 'Bruce Payne']</t>
  </si>
  <si>
    <t>The In Crowd</t>
  </si>
  <si>
    <t>The in Crowd</t>
  </si>
  <si>
    <t>['Mary Lambert']</t>
  </si>
  <si>
    <t>['Mark Gibson', 'Philip Halprin']</t>
  </si>
  <si>
    <t>['Lori Heuring', 'Susan Ward', 'Matthew Settle']</t>
  </si>
  <si>
    <t>2000
PG-13
1h 45m</t>
  </si>
  <si>
    <t>Vampire in Brooklyn</t>
  </si>
  <si>
    <t>['Wes Craven']</t>
  </si>
  <si>
    <t>['Eddie Murphy', 'Vernon Lynch', 'Charlie Murphy']</t>
  </si>
  <si>
    <t>['Eddie Murphy', 'Angela Bassett', 'Allen Payne']</t>
  </si>
  <si>
    <t>1995
R
1h 40m</t>
  </si>
  <si>
    <t>Paranormal Activity: The Ghost Dimension</t>
  </si>
  <si>
    <t>['Gregory Plotkin']</t>
  </si>
  <si>
    <t>['Jason Pagan', 'Andrew Deutschman', 'Adam Robitel']</t>
  </si>
  <si>
    <t>['Chris J. Murray', 'Brit Shaw', 'Ivy George']</t>
  </si>
  <si>
    <t>Max Steel</t>
  </si>
  <si>
    <t>['Stewart Hendler']</t>
  </si>
  <si>
    <t>['Christopher L. Yost']</t>
  </si>
  <si>
    <t>['Ben Winchell', 'Josh Brener', 'Maria Bello']</t>
  </si>
  <si>
    <t>2016
PG-13
1h 32m</t>
  </si>
  <si>
    <t>Motherhood</t>
  </si>
  <si>
    <t>['Katherine Dieckmann']</t>
  </si>
  <si>
    <t>['Uma Thurman', 'Anthony Edwards', 'Minnie Driver']</t>
  </si>
  <si>
    <t>Surfer, Dude</t>
  </si>
  <si>
    <t>['S.R. Bindler']</t>
  </si>
  <si>
    <t>['S.R. Bindler', 'Mark Gustawes', 'George R. Mays']</t>
  </si>
  <si>
    <t>['Matthew McConaughey', 'Woody Harrelson', 'Willie Nelson']</t>
  </si>
  <si>
    <t>2008
R
1h 25m</t>
  </si>
  <si>
    <t>Paranormal Activity 4</t>
  </si>
  <si>
    <t>['Henry Joost', 'Ariel Schulman']</t>
  </si>
  <si>
    <t>['Christopher Landon', 'Chad Feehan', 'Oren Peli']</t>
  </si>
  <si>
    <t>['Stephen Dunham', 'Katie Featherston', 'Matt Shively']</t>
  </si>
  <si>
    <t>2012
R
1h 28m</t>
  </si>
  <si>
    <t>Decoys</t>
  </si>
  <si>
    <t>['Matthew Hastings']</t>
  </si>
  <si>
    <t>['Matthew Hastings', 'Tom Berry']</t>
  </si>
  <si>
    <t>['Corey Sevier', 'Stefanie von Pfetten', 'Kim Poirier']</t>
  </si>
  <si>
    <t>2004
R
1h 35m</t>
  </si>
  <si>
    <t>The Jerky Boys</t>
  </si>
  <si>
    <t>['James Melkonian']</t>
  </si>
  <si>
    <t>['James Melkonian', 'Rich Wilkes', 'John G. Brennan']</t>
  </si>
  <si>
    <t>['John G. Brennan', 'Kamal Ahmed', 'Alan Arkin']</t>
  </si>
  <si>
    <t>1995
R
1h 22m</t>
  </si>
  <si>
    <t>The Perfect Wave</t>
  </si>
  <si>
    <t>['Bruce Macdonald']</t>
  </si>
  <si>
    <t>['William A. Wood III', 'Roger Hawkins']</t>
  </si>
  <si>
    <t>['Scott Eastwood', 'Cheryl Ladd', 'Patrick Lyster']</t>
  </si>
  <si>
    <t>2014
PG
1h 34m</t>
  </si>
  <si>
    <t>Something Wicked</t>
  </si>
  <si>
    <t>['Darin Scott']</t>
  </si>
  <si>
    <t>['Joe Colleran', 'Joseph Mungra']</t>
  </si>
  <si>
    <t>['Shantel VanSanten', 'Brittany Murphy', 'Julian Morris']</t>
  </si>
  <si>
    <t>God√É¬¢√Ç¬Ä√Ç¬ôs Not Dead</t>
  </si>
  <si>
    <t>God's Not Dead</t>
  </si>
  <si>
    <t>['Hunter Dennis', 'Chuck Konzelman', 'Cary Solomon']</t>
  </si>
  <si>
    <t>['Shane Harper', 'Kevin Sorbo', 'David A.R. White']</t>
  </si>
  <si>
    <t>2014
PG
1h 53m</t>
  </si>
  <si>
    <t>The Maid's Room</t>
  </si>
  <si>
    <t>['Michael Walker']</t>
  </si>
  <si>
    <t>['Paula Garc√É¬©s', 'Annabella Sciorra', 'Bill Camp']</t>
  </si>
  <si>
    <t>2013
Not Rated
1h 38m</t>
  </si>
  <si>
    <t>Death Calls</t>
  </si>
  <si>
    <t>['Ken Del Conte', 'Hector Echavarria']</t>
  </si>
  <si>
    <t>['Hector Echavarria']</t>
  </si>
  <si>
    <t>['Hector Echavarria', 'Yolanda Pecoraro', 'Ron Rogg√É¬©']</t>
  </si>
  <si>
    <t>Dr. Dolittle 2</t>
  </si>
  <si>
    <t>['Steve Carr']</t>
  </si>
  <si>
    <t>['Hugh Lofting', 'Larry Levin']</t>
  </si>
  <si>
    <t>['Eddie Murphy', 'Cedric The Entertainer', 'Kristen Wilson']</t>
  </si>
  <si>
    <t>2001
PG
1h 27m</t>
  </si>
  <si>
    <t>Elektra</t>
  </si>
  <si>
    <t>['Rob Bowman']</t>
  </si>
  <si>
    <t>['Mark Steven Johnson', 'Frank Miller', 'Zak Penn']</t>
  </si>
  <si>
    <t>['Jennifer Garner', 'Goran Visnjic', 'Will Yun Lee']</t>
  </si>
  <si>
    <t>2005
PG-13
1h 37m</t>
  </si>
  <si>
    <t>The Spirit</t>
  </si>
  <si>
    <t>['Frank Miller']</t>
  </si>
  <si>
    <t>['Frank Miller', 'Will Eisner']</t>
  </si>
  <si>
    <t>['Gabriel Macht', 'Samuel L. Jackson', 'Scarlett Johansson']</t>
  </si>
  <si>
    <t>2008
PG-13
1h 43m</t>
  </si>
  <si>
    <t>Zoolander 2</t>
  </si>
  <si>
    <t>['Ben Stiller']</t>
  </si>
  <si>
    <t>['Justin Theroux', 'Ben Stiller', 'Nicholas Stoller']</t>
  </si>
  <si>
    <t>['Ben Stiller', 'Owen Wilson', 'Pen√É¬©lope Cruz']</t>
  </si>
  <si>
    <t>2016
PG-13
1h 41m</t>
  </si>
  <si>
    <t>Jonah Hex</t>
  </si>
  <si>
    <t>['Jimmy Hayward']</t>
  </si>
  <si>
    <t>['Mark Neveldine', 'Brian Taylor', 'William Farmer']</t>
  </si>
  <si>
    <t>['Josh Brolin', 'Megan Fox', 'John Malkovich']</t>
  </si>
  <si>
    <t>2010
PG-13
1h 21m</t>
  </si>
  <si>
    <t>The Seeker: The Dark is Rising</t>
  </si>
  <si>
    <t>The Seeker: The Dark Is Rising</t>
  </si>
  <si>
    <t>['David L. Cunningham']</t>
  </si>
  <si>
    <t>['John Hodge', 'Susan Cooper']</t>
  </si>
  <si>
    <t>['Alexander Ludwig', 'Ian McShane', 'Christopher Eccleston']</t>
  </si>
  <si>
    <t>2007
PG
1h 39m</t>
  </si>
  <si>
    <t>Snatched</t>
  </si>
  <si>
    <t>['Jonathan Levine']</t>
  </si>
  <si>
    <t>['Katie Dippold']</t>
  </si>
  <si>
    <t>['Amy Schumer', 'Goldie Hawn', 'Kim Caramele']</t>
  </si>
  <si>
    <t>2017
R
1h 30m</t>
  </si>
  <si>
    <t>The Musketeer</t>
  </si>
  <si>
    <t>['Alexandre Dumas', 'Gene Quintano']</t>
  </si>
  <si>
    <t>['Justin Chambers', 'Catherine Deneuve', 'Mena Suvari']</t>
  </si>
  <si>
    <t>Virgin Territory</t>
  </si>
  <si>
    <t>['David Leland']</t>
  </si>
  <si>
    <t>['Hayden Christensen', 'Mischa Barton', 'Ryan Cartwright']</t>
  </si>
  <si>
    <t>2007
R
1h 37m</t>
  </si>
  <si>
    <t>Warriors of Virtue</t>
  </si>
  <si>
    <t>['Ronny Yu']</t>
  </si>
  <si>
    <t>['Michael Vickerman', 'Hugh Kelley', 'Dennis K. Law']</t>
  </si>
  <si>
    <t>['Angus Macfadyen', 'Mario Yedidia', 'Marley Shelton']</t>
  </si>
  <si>
    <t>1997
PG
1h 41m</t>
  </si>
  <si>
    <t>Howard the Duck</t>
  </si>
  <si>
    <t>['Willard Huyck']</t>
  </si>
  <si>
    <t>['Steve Gerber', 'Willard Huyck', 'Gloria Katz']</t>
  </si>
  <si>
    <t>['Lea Thompson', 'Jeffrey Jones', 'Tim Robbins']</t>
  </si>
  <si>
    <t>1986
PG
1h 50m</t>
  </si>
  <si>
    <t>Hoodwinked Too: Hood vs. Evil</t>
  </si>
  <si>
    <t>Hoodwinked 2: Hood vs. Evil</t>
  </si>
  <si>
    <t>['Mike Disa', 'Zeljko Mitrovic']</t>
  </si>
  <si>
    <t>['Cory Edwards', 'Todd Edwards', 'Tony Leech']</t>
  </si>
  <si>
    <t>['Hayden Panettiere', 'Glenn Close', 'Patrick Warburton']</t>
  </si>
  <si>
    <t>2011
PG
1h 26m</t>
  </si>
  <si>
    <t>Like a Boss</t>
  </si>
  <si>
    <t>['Miguel Arteta']</t>
  </si>
  <si>
    <t>['Sam Pitman', 'Adam Cole-Kelly', 'Danielle Sanchez-Witzel']</t>
  </si>
  <si>
    <t>['Tiffany Haddish', 'Rose Byrne', 'Salma Hayek']</t>
  </si>
  <si>
    <t>2020
R
1h 23m</t>
  </si>
  <si>
    <t>Anacondas: The Hunt for the Blood Orchid</t>
  </si>
  <si>
    <t>['Dwight H. Little']</t>
  </si>
  <si>
    <t>['Hans Bauer', 'Jim Cash', 'Jack Epps Jr.']</t>
  </si>
  <si>
    <t>['Morris Chestnut', 'KaDee Strickland', 'Eugene Byrd']</t>
  </si>
  <si>
    <t>The Next Best Thing</t>
  </si>
  <si>
    <t>['John Schlesinger']</t>
  </si>
  <si>
    <t>['Tom Ropelewski']</t>
  </si>
  <si>
    <t>['Madonna', 'Rupert Everett', 'Benjamin Bratt']</t>
  </si>
  <si>
    <t>2000
PG-13
1h 48m</t>
  </si>
  <si>
    <t>My Soul to Take</t>
  </si>
  <si>
    <t>['Max Thieriot', 'John Magaro', 'Denzel Whitaker']</t>
  </si>
  <si>
    <t>2010
R
1h 47m</t>
  </si>
  <si>
    <t>I Still Know What You Did Last Summer</t>
  </si>
  <si>
    <t>['Danny Cannon']</t>
  </si>
  <si>
    <t>['Lois Duncan', 'Trey Callaway']</t>
  </si>
  <si>
    <t>['Jennifer Love Hewitt', 'Freddie Prinze Jr.', 'Brandy Norwood']</t>
  </si>
  <si>
    <t>1998
R
1h 40m</t>
  </si>
  <si>
    <t>Deuce Bigalow: European Gigolo</t>
  </si>
  <si>
    <t>['Mike Bigelow']</t>
  </si>
  <si>
    <t>['Harris Goldberg', 'Rob Schneider', 'David Garrett']</t>
  </si>
  <si>
    <t>['Rob Schneider', 'Eddie Griffin', 'Jeroen Krabb√É¬©']</t>
  </si>
  <si>
    <t>2005
R
1h 23m</t>
  </si>
  <si>
    <t>Are We There Yet?</t>
  </si>
  <si>
    <t>['Steven Gary Banks', 'Claudia Grazioso', 'J. David Stem']</t>
  </si>
  <si>
    <t>['Ice Cube', 'Nia Long', 'Aleisha Allen']</t>
  </si>
  <si>
    <t>2005
PG
1h 35m</t>
  </si>
  <si>
    <t>Why Did I Get Married Too?</t>
  </si>
  <si>
    <t>['Janet Jackson', 'Tyler Perry', 'Jill Scott']</t>
  </si>
  <si>
    <t>2010
PG-13
2h 1m</t>
  </si>
  <si>
    <t>Shorts</t>
  </si>
  <si>
    <t>['Robert Rodriguez', '√É¬Ålvaro Rodr√É¬≠guez', 'V√É¬≠ctor Ugalde']</t>
  </si>
  <si>
    <t>['Jimmy Bennett', 'James Spader', 'Kat Dennings']</t>
  </si>
  <si>
    <t>2009
PG
1h 29m</t>
  </si>
  <si>
    <t>I Can Do Bad All By Myself</t>
  </si>
  <si>
    <t>I Can Do Bad All by Myself</t>
  </si>
  <si>
    <t>['Tyler Perry', 'Taraji P. Henson', 'Adam Rodriguez']</t>
  </si>
  <si>
    <t>2009
PG-13
1h 53m</t>
  </si>
  <si>
    <t>Occupation: Rainfall</t>
  </si>
  <si>
    <t>['Luke Sparke', 'Dale Dye', 'Felix Williamson']</t>
  </si>
  <si>
    <t>['Dan Ewing', 'Temuera Morrison', 'Daniel Gillies']</t>
  </si>
  <si>
    <t>2020
R
2h 8m</t>
  </si>
  <si>
    <t>The Unborn</t>
  </si>
  <si>
    <t>['David S. Goyer']</t>
  </si>
  <si>
    <t>['Odette Annable', 'Gary Oldman', 'Cam Gigandet']</t>
  </si>
  <si>
    <t>L√É¬É√Ç¬©on</t>
  </si>
  <si>
    <t>The Mechanics of Women</t>
  </si>
  <si>
    <t>['J√É¬©r√É¬¥me de Missolz']</t>
  </si>
  <si>
    <t>['Louis Calaferte', 'Pierre Hodgson', 'Ariane Pick']</t>
  </si>
  <si>
    <t>['R√É¬©mi Martin', 'Christine Boisson', 'Fabienne Babe']</t>
  </si>
  <si>
    <t>2000
1h 34m</t>
  </si>
  <si>
    <t>Juwanna Mann</t>
  </si>
  <si>
    <t>['Jesse Vaughan']</t>
  </si>
  <si>
    <t>['Bradley Allenstein']</t>
  </si>
  <si>
    <t>['Miguel A. N√É¬∫√É¬±ez Jr.', 'Christopher Simmons', 'Vivica A. Fox']</t>
  </si>
  <si>
    <t>2002
PG-13
1h 31m</t>
  </si>
  <si>
    <t>Confessions of a Teenage Drama Queen</t>
  </si>
  <si>
    <t>['Sara Sugarman']</t>
  </si>
  <si>
    <t>['Dyan Sheldon', 'Gail Parent']</t>
  </si>
  <si>
    <t>['Lindsay Lohan', 'Megan Fox', 'Adam Garcia']</t>
  </si>
  <si>
    <t>2004
PG
1h 29m</t>
  </si>
  <si>
    <t>Dungeons &amp; Dragons 2: The Elemental Might</t>
  </si>
  <si>
    <t>Dungeons &amp; Dragons: Wrath of the Dragon God</t>
  </si>
  <si>
    <t>['Gerry Lively']</t>
  </si>
  <si>
    <t>['Robert Kimmel', 'Gerry Lively', 'Brian Rudnick']</t>
  </si>
  <si>
    <t>['Bruce Payne', 'Mark Dymond', 'Clemency Burton-Hill']</t>
  </si>
  <si>
    <t>TV Movie
2005
Not Rated
1h 45m</t>
  </si>
  <si>
    <t>My Boss's Daughter</t>
  </si>
  <si>
    <t>['David Dorfman']</t>
  </si>
  <si>
    <t>['Ashton Kutcher', 'Tara Reid', 'Andy Richter']</t>
  </si>
  <si>
    <t>2003
PG-13
1h 26m</t>
  </si>
  <si>
    <t>The Vatican Tapes</t>
  </si>
  <si>
    <t>['Mark Neveldine']</t>
  </si>
  <si>
    <t>['Christopher Borrelli', 'Michael C. Martin', 'Chris Morgan']</t>
  </si>
  <si>
    <t>['Olivia Taylor Dudley', 'Michael Pe√É¬±a', 'Dougray Scott']</t>
  </si>
  <si>
    <t>2015
PG-13
1h 31m</t>
  </si>
  <si>
    <t>In The Land of Blood and Honey</t>
  </si>
  <si>
    <t>In the Land of Blood and Honey</t>
  </si>
  <si>
    <t>['Angelina Jolie']</t>
  </si>
  <si>
    <t>['Zana Marjanovic', 'Goran Kostic', 'Rade Serbedzija']</t>
  </si>
  <si>
    <t>2011
R
2h 7m</t>
  </si>
  <si>
    <t>Corky Romano</t>
  </si>
  <si>
    <t>['Rob Pritts']</t>
  </si>
  <si>
    <t>['David Garrett', 'Jason Ward']</t>
  </si>
  <si>
    <t>['Chris Kattan', 'Peter Falk', 'Vinessa Shaw']</t>
  </si>
  <si>
    <t>2001
PG-13
1h 26m</t>
  </si>
  <si>
    <t>Brahms: The Boy II</t>
  </si>
  <si>
    <t>['Stacey Menear']</t>
  </si>
  <si>
    <t>['Katie Holmes', 'Christopher Convery', 'Owain Yeoman']</t>
  </si>
  <si>
    <t>2020
PG-13
1h 26m</t>
  </si>
  <si>
    <t>Poltergeist III</t>
  </si>
  <si>
    <t>['Gary Sherman']</t>
  </si>
  <si>
    <t>['Gary Sherman', 'Brian Taggert', 'Steve Feke']</t>
  </si>
  <si>
    <t>['Heather O Rourke', 'Tom Skerritt', 'Nancy Allen']</t>
  </si>
  <si>
    <t>1988
PG
1h 38m</t>
  </si>
  <si>
    <t>Chasing Papi</t>
  </si>
  <si>
    <t>['Linda Mendoza']</t>
  </si>
  <si>
    <t>['Laura Angelica Simon', 'Steve Antin', 'Alison Balian']</t>
  </si>
  <si>
    <t>['Eduardo Ver√É¬°stegui', 'Roselyn Sanchez', 'Sof√É¬≠a Vergara']</t>
  </si>
  <si>
    <t>2003
PG
1h 20m</t>
  </si>
  <si>
    <t>Twixt</t>
  </si>
  <si>
    <t>['Francis Ford Coppola']</t>
  </si>
  <si>
    <t>['Val Kilmer', 'Bruce Dern', 'Elle Fanning']</t>
  </si>
  <si>
    <t>2011
R
1h 28m</t>
  </si>
  <si>
    <t>Geroy</t>
  </si>
  <si>
    <t>Hero</t>
  </si>
  <si>
    <t>['Karen Oganesyan']</t>
  </si>
  <si>
    <t>['Nikolay Kulikov']</t>
  </si>
  <si>
    <t>['Alexander Petrov', 'Vladimir Mashkov', 'Svetlana Khodchenkova']</t>
  </si>
  <si>
    <t>2019
2h 1m</t>
  </si>
  <si>
    <t>Freddy√É¬¢√Ç¬Ä√Ç¬ôs Dead: The Final Nightmare</t>
  </si>
  <si>
    <t>Freddy's Dead: The Final Nightmare</t>
  </si>
  <si>
    <t>['Rachel Talalay']</t>
  </si>
  <si>
    <t>['Wes Craven', 'Rachel Talalay', 'Michael De Luca']</t>
  </si>
  <si>
    <t>['Robert Englund', 'Lisa Zane', 'Shon Greenblatt']</t>
  </si>
  <si>
    <t>1991
R
1h 29m</t>
  </si>
  <si>
    <t>Halloween: The Curse of Michael Myers</t>
  </si>
  <si>
    <t>['Joe Chappelle']</t>
  </si>
  <si>
    <t>['Debra Hill', 'John Carpenter', 'Daniel Farrands']</t>
  </si>
  <si>
    <t>['Donald Pleasence', 'Paul Rudd', 'Marianne Hagan']</t>
  </si>
  <si>
    <t>1995
R
1h 27m</t>
  </si>
  <si>
    <t>Grand Isle</t>
  </si>
  <si>
    <t>['Stephen S. Campanelli']</t>
  </si>
  <si>
    <t>['Iver William Jallah', 'Rich Ronat']</t>
  </si>
  <si>
    <t>['Nicolas Cage', 'KaDee Strickland', 'Luke Benward']</t>
  </si>
  <si>
    <t>2019
1h 37m</t>
  </si>
  <si>
    <t>Fugly!</t>
  </si>
  <si>
    <t>Fugly</t>
  </si>
  <si>
    <t>['Kabir Sadanand']</t>
  </si>
  <si>
    <t>['Rajveer Ahuja', 'Rahul Handa', 'Sanjay Kumar']</t>
  </si>
  <si>
    <t>['Jimmy Shergill', 'Mohit Marwah', 'Kiara Advani']</t>
  </si>
  <si>
    <t>2014
2h 9m</t>
  </si>
  <si>
    <t>The Boy Next Door</t>
  </si>
  <si>
    <t>['Rob Cohen']</t>
  </si>
  <si>
    <t>['Barbara Curry']</t>
  </si>
  <si>
    <t>['Jennifer Lopez', 'Ryan Guzman', 'Kristin Chenoweth']</t>
  </si>
  <si>
    <t>A Haunted House 2</t>
  </si>
  <si>
    <t>['Marlon Wayans', 'Jaime Pressly', 'Cedric The Entertainer']</t>
  </si>
  <si>
    <t>2014
R
1h 26m</t>
  </si>
  <si>
    <t>The Wash</t>
  </si>
  <si>
    <t>['DJ Pooh']</t>
  </si>
  <si>
    <t>['Dr. Dre', 'Snoop Dogg', 'Anthony Albano']</t>
  </si>
  <si>
    <t>2001
R
1h 33m</t>
  </si>
  <si>
    <t>3 Strikes</t>
  </si>
  <si>
    <t>['Brian Hooks', 'N'Bushe Wright', 'Faizon Love']</t>
  </si>
  <si>
    <t>The Masked Saint</t>
  </si>
  <si>
    <t>['Warren P. Sonoda']</t>
  </si>
  <si>
    <t>['Scott Crowell', 'Brett Granstaff', 'Chris Whaley']</t>
  </si>
  <si>
    <t>['Brett Granstaff', 'Lara Jean Chorostecki', 'T.J. McGibbon']</t>
  </si>
  <si>
    <t>2016
PG-13
1h 45m</t>
  </si>
  <si>
    <t>Full Frontal</t>
  </si>
  <si>
    <t>['Steven Soderbergh']</t>
  </si>
  <si>
    <t>['Coleman Hough']</t>
  </si>
  <si>
    <t>['Julia Roberts', 'David Hyde Pierce', 'David Duchovny']</t>
  </si>
  <si>
    <t>Vaalu</t>
  </si>
  <si>
    <t>['Vijay Chandar']</t>
  </si>
  <si>
    <t>['Silambarasan Rajendar', 'Hansika Motwani', 'Santhanam']</t>
  </si>
  <si>
    <t>2015
Not Rated
2h 35m</t>
  </si>
  <si>
    <t>Dil Jo Bhi Kahey...</t>
  </si>
  <si>
    <t>['Romesh Sharma']</t>
  </si>
  <si>
    <t>['Amitabh Bachchan', 'Revathi', 'Karan Sharma']</t>
  </si>
  <si>
    <t>2005
2h 24m</t>
  </si>
  <si>
    <t>And Then Came Love</t>
  </si>
  <si>
    <t>['Richard Schenkman']</t>
  </si>
  <si>
    <t>['Caytha Jentis']</t>
  </si>
  <si>
    <t>['Vanessa Williams', 'Kevin Daniels', 'Michael Boatman']</t>
  </si>
  <si>
    <t>2007
Not Rated
1h 30m</t>
  </si>
  <si>
    <t>Brooklyn Bizarre</t>
  </si>
  <si>
    <t>Bizarre</t>
  </si>
  <si>
    <t>['√É¬âtienne Faure']</t>
  </si>
  <si>
    <t>['√É¬âtienne Faure', 'Ray De Leon']</t>
  </si>
  <si>
    <t>['Pierre Prieur', 'Adrian James', 'Raquel Nave']</t>
  </si>
  <si>
    <t>2015
Unrated
1h 38m</t>
  </si>
  <si>
    <t>Midnight Cabaret</t>
  </si>
  <si>
    <t>['Pece Dingo']</t>
  </si>
  <si>
    <t>['Pece Dingo', 'Lori Gloede', 'Paul Fries']</t>
  </si>
  <si>
    <t>['Lisa Hart Carroll', 'Michael Des Barres', 'Paul Drake']</t>
  </si>
  <si>
    <t>1990
R
1h 34m</t>
  </si>
  <si>
    <t>After Earth</t>
  </si>
  <si>
    <t>['M. Night Shyamalan']</t>
  </si>
  <si>
    <t>['Gary Whitta', 'M. Night Shyamalan', 'Will Smith']</t>
  </si>
  <si>
    <t>['Jaden Smith', 'David Denman', 'Will Smith']</t>
  </si>
  <si>
    <t>2013
PG-13
1h 40m</t>
  </si>
  <si>
    <t>102 Dalmatians</t>
  </si>
  <si>
    <t>['Kevin Lima']</t>
  </si>
  <si>
    <t>['Dodie Smith', 'Kristen Buckley', 'Brian Regan']</t>
  </si>
  <si>
    <t>['Glenn Close', 'G√É¬©rard Depardieu', 'Ioan Gruffudd']</t>
  </si>
  <si>
    <t>2000
G
1h 40m</t>
  </si>
  <si>
    <t>Monkeybone</t>
  </si>
  <si>
    <t>['Henry Selick']</t>
  </si>
  <si>
    <t>['Kaja Blackley', 'Sam Hamm']</t>
  </si>
  <si>
    <t>['Brendan Fraser', 'Bridget Fonda', 'John Turturro']</t>
  </si>
  <si>
    <t>2001
PG-13
1h 33m</t>
  </si>
  <si>
    <t>The Ridiculous 6</t>
  </si>
  <si>
    <t>['Frank Coraci']</t>
  </si>
  <si>
    <t>['Tim Herlihy', 'Adam Sandler']</t>
  </si>
  <si>
    <t>['Adam Sandler', 'Terry Crews', 'Jorge Garcia']</t>
  </si>
  <si>
    <t>2015
TV-14
1h 59m</t>
  </si>
  <si>
    <t>The Twilight Saga: New Moon</t>
  </si>
  <si>
    <t>['Chris Weitz']</t>
  </si>
  <si>
    <t>['Melissa Rosenberg', 'Stephenie Meyer']</t>
  </si>
  <si>
    <t>['Kristen Stewart', 'Robert Pattinson', 'Taylor Lautner']</t>
  </si>
  <si>
    <t>2009
PG-13
2h 10m</t>
  </si>
  <si>
    <t>Arctic Dogs</t>
  </si>
  <si>
    <t>['Aaron Woodley']</t>
  </si>
  <si>
    <t>['Bob Barlen', 'Cal Brunker', 'Matthew Lyon']</t>
  </si>
  <si>
    <t>['Jeremy Renner', 'Heidi Klum', 'James Franco']</t>
  </si>
  <si>
    <t>2019
PG
1h 32m</t>
  </si>
  <si>
    <t>Big Momma's House 2</t>
  </si>
  <si>
    <t>['Don Rhymer', 'Darryl Quarles']</t>
  </si>
  <si>
    <t>['Martin Lawrence', 'Emily Procter', 'Nia Long']</t>
  </si>
  <si>
    <t>Hanging Up</t>
  </si>
  <si>
    <t>['Diane Keaton']</t>
  </si>
  <si>
    <t>['Delia Ephron', 'Nora Ephron']</t>
  </si>
  <si>
    <t>['Diane Keaton', 'Meg Ryan', 'Lisa Kudrow']</t>
  </si>
  <si>
    <t>2000
PG-13
1h 34m</t>
  </si>
  <si>
    <t>Knock Off</t>
  </si>
  <si>
    <t>['Hark Tsui']</t>
  </si>
  <si>
    <t>['Jean-Claude Van Damme', 'Rob Schneider', 'Lela Rochon']</t>
  </si>
  <si>
    <t>1998
R
1h 31m</t>
  </si>
  <si>
    <t>Godsend</t>
  </si>
  <si>
    <t>['Frank M. Calo', 'Nick Hamm']</t>
  </si>
  <si>
    <t>['Mark Bomback']</t>
  </si>
  <si>
    <t>['Robert De Niro', 'Greg Kinnear', 'Rebecca Romijn']</t>
  </si>
  <si>
    <t>2004
PG-13
1h 42m</t>
  </si>
  <si>
    <t>The Tax Collector</t>
  </si>
  <si>
    <t>['David Ayer']</t>
  </si>
  <si>
    <t>['Bobby Soto', 'Cinthya Carmona', 'Shia LaBeouf']</t>
  </si>
  <si>
    <t>2020
Not Rated
1h 35m</t>
  </si>
  <si>
    <t>DOA: Dead or Alive</t>
  </si>
  <si>
    <t>['Corey Yuen']</t>
  </si>
  <si>
    <t>['J.F. Lawton', 'Adam Gross', 'Seth Gross']</t>
  </si>
  <si>
    <t>['Jaime Pressly', 'Devon Aoki', 'Sarah Carter']</t>
  </si>
  <si>
    <t>2006
PG-13
1h 27m</t>
  </si>
  <si>
    <t>Blacklight</t>
  </si>
  <si>
    <t>['Mark Williams']</t>
  </si>
  <si>
    <t>['Nick May', 'Mark Williams', 'Brandon Reavis']</t>
  </si>
  <si>
    <t>['Liam Neeson', 'Aidan Quinn', 'Taylor John Smith']</t>
  </si>
  <si>
    <t>2022
PG-13
1h 44m</t>
  </si>
  <si>
    <t>Lost Souls</t>
  </si>
  <si>
    <t>['Janusz Kaminski']</t>
  </si>
  <si>
    <t>['Pierce Gardner', 'Betsy Stahl']</t>
  </si>
  <si>
    <t>['Winona Ryder', 'Ben Chaplin', 'Sarah Wynter']</t>
  </si>
  <si>
    <t>Legally Blonde 2: Red, White &amp; Blonde</t>
  </si>
  <si>
    <t>['Charles Herman-Wurmfeld']</t>
  </si>
  <si>
    <t>['Amanda Brown', 'Eve Ahlert', 'Dennis Drake']</t>
  </si>
  <si>
    <t>['Reese Witherspoon', 'Sally Field', 'Bob Newhart']</t>
  </si>
  <si>
    <t>2003
PG-13
1h 35m</t>
  </si>
  <si>
    <t>Madea√É¬¢√Ç¬Ä√Ç¬ôs Big Happy Family</t>
  </si>
  <si>
    <t>Madea's Big Happy Family</t>
  </si>
  <si>
    <t>['Tyler Perry', 'Loretta Devine', 'Shad Moss']</t>
  </si>
  <si>
    <t>2011
PG-13
1h 46m</t>
  </si>
  <si>
    <t>Crocodile Dundee in Los Angeles</t>
  </si>
  <si>
    <t>['Simon Wincer']</t>
  </si>
  <si>
    <t>['Paul Hogan', 'Matthew Berry', 'Eric Abrams']</t>
  </si>
  <si>
    <t>['Paul Hogan', 'Linda Kozlowski', 'Jere Burns']</t>
  </si>
  <si>
    <t>2001
PG
1h 35m</t>
  </si>
  <si>
    <t>Abandon</t>
  </si>
  <si>
    <t>['Stephen Gaghan']</t>
  </si>
  <si>
    <t>['Katie Holmes', 'Benjamin Bratt', 'Charlie Hunnam']</t>
  </si>
  <si>
    <t>2002
PG-13
1h 39m</t>
  </si>
  <si>
    <t>Teenage Mutant Ninja Turtles III</t>
  </si>
  <si>
    <t>['Stuart Gillard']</t>
  </si>
  <si>
    <t>['Kevin Eastman', 'Peter Laird', 'Stuart Gillard']</t>
  </si>
  <si>
    <t>['Elias Koteas', 'Paige Turco', 'Stuart Wilson']</t>
  </si>
  <si>
    <t>1993
PG
1h 36m</t>
  </si>
  <si>
    <t>The Rage: Carrie 2</t>
  </si>
  <si>
    <t>['Katt Shea', 'Robert Mandel']</t>
  </si>
  <si>
    <t>['Stephen King', 'Rafael Moreu']</t>
  </si>
  <si>
    <t>['Emily Bergl', 'Jason London', 'Dylan Bruno']</t>
  </si>
  <si>
    <t>1999
R
1h 44m</t>
  </si>
  <si>
    <t>Texas Chainsaw 3D</t>
  </si>
  <si>
    <t>Texas Chainsaw</t>
  </si>
  <si>
    <t>['John Luessenhop']</t>
  </si>
  <si>
    <t>['Adam Marcus', 'Debra Sullivan', 'Kirsten Elms']</t>
  </si>
  <si>
    <t>['Alexandra Daddario', 'Tania Raymonde', 'Scott Eastwood']</t>
  </si>
  <si>
    <t>2013
R
1h 32m</t>
  </si>
  <si>
    <t>Envy</t>
  </si>
  <si>
    <t>['Barry Levinson']</t>
  </si>
  <si>
    <t>['Steve Adams']</t>
  </si>
  <si>
    <t>['Ben Stiller', 'Jack Black', 'Rachel Weisz']</t>
  </si>
  <si>
    <t>2004
PG-13
1h 39m</t>
  </si>
  <si>
    <t>Firestorm</t>
  </si>
  <si>
    <t>['Dean Semler']</t>
  </si>
  <si>
    <t>['Chris Soth']</t>
  </si>
  <si>
    <t>['Howie Long', 'Scott Glenn', 'William Forsythe']</t>
  </si>
  <si>
    <t>1998
R
1h 29m</t>
  </si>
  <si>
    <t>Black Nativity</t>
  </si>
  <si>
    <t>['Kasi Lemmons']</t>
  </si>
  <si>
    <t>['Langston Hughes', 'Kasi Lemmons']</t>
  </si>
  <si>
    <t>['Forest Whitaker', 'Angela Bassett', 'Jennifer Hudson']</t>
  </si>
  <si>
    <t>2013
PG
1h 33m</t>
  </si>
  <si>
    <t>The Roommate</t>
  </si>
  <si>
    <t>['Christian E. Christiansen']</t>
  </si>
  <si>
    <t>['Sonny Mallhi']</t>
  </si>
  <si>
    <t>['Minka Kelly', 'Leighton Meester', 'Cam Gigandet']</t>
  </si>
  <si>
    <t>All About Steve</t>
  </si>
  <si>
    <t>['Phil Traill']</t>
  </si>
  <si>
    <t>['Kim Barker']</t>
  </si>
  <si>
    <t>['Sandra Bullock', 'Bradley Cooper', 'Thomas Haden Church']</t>
  </si>
  <si>
    <t>2009
PG-13
1h 39m</t>
  </si>
  <si>
    <t>The Forest</t>
  </si>
  <si>
    <t>['Jason Zada']</t>
  </si>
  <si>
    <t>['Ben Ketai', 'Sarah Cornwell', 'Nick Antosca']</t>
  </si>
  <si>
    <t>['Natalie Dormer', 'Eoin Macken', 'Stephanie Vogt']</t>
  </si>
  <si>
    <t>2016
PG-13
1h 33m</t>
  </si>
  <si>
    <t>Gotti</t>
  </si>
  <si>
    <t>['Kevin Connolly']</t>
  </si>
  <si>
    <t>['Leo Rossi', 'Lem Dobbs']</t>
  </si>
  <si>
    <t>['John Travolta', 'Spencer Rocco Lofranco', 'Kelly Preston']</t>
  </si>
  <si>
    <t>2018
R
1h 52m</t>
  </si>
  <si>
    <t>The Wicked Lady</t>
  </si>
  <si>
    <t>['Michael Winner']</t>
  </si>
  <si>
    <t>['Leslie Arliss', 'Michael Winner', 'Gordon Glennon']</t>
  </si>
  <si>
    <t>['Faye Dunaway', 'Alan Bates', 'John Gielgud']</t>
  </si>
  <si>
    <t>1983
R
1h 38m</t>
  </si>
  <si>
    <t>Outside Bet</t>
  </si>
  <si>
    <t>['Sacha Bennett']</t>
  </si>
  <si>
    <t>['Mark Baxter', 'Sacha Bennett', 'Paolo Hewitt']</t>
  </si>
  <si>
    <t>['Jenny Agutter', 'Vincent Regan', 'Bob Hoskins']</t>
  </si>
  <si>
    <t>2012
Not Rated
1h 41m</t>
  </si>
  <si>
    <t>American Anthem</t>
  </si>
  <si>
    <t>['Albert Magnoli']</t>
  </si>
  <si>
    <t>['Evan Archerd', 'Jeff Benjamin', 'Susan Williams']</t>
  </si>
  <si>
    <t>['Mitchell Gaylord', 'Tiny Wells', 'Janet Jones']</t>
  </si>
  <si>
    <t>1986
PG-13
1h 42m</t>
  </si>
  <si>
    <t>Harvard Man</t>
  </si>
  <si>
    <t>['James Toback']</t>
  </si>
  <si>
    <t>['Sarah Michelle Gellar', 'Adrian Grenier', 'Joey Lauren Adams']</t>
  </si>
  <si>
    <t>2001
R
1h 39m</t>
  </si>
  <si>
    <t>Hillary√É¬¢√Ç¬Ä√Ç¬ôs America: The Secret History of the De√É¬¢√Ç¬Ä√Ç¬¶</t>
  </si>
  <si>
    <t>Hillary's America: The Secret History of the Democratic Party</t>
  </si>
  <si>
    <t>['Dinesh D Souza', 'Bruce Schooley']</t>
  </si>
  <si>
    <t>['Dinesh D Souza', 'Jonah Goldberg', 'David Guyette']</t>
  </si>
  <si>
    <t>2016
PG-13
1h 46m</t>
  </si>
  <si>
    <t>90 Minutes in Heaven</t>
  </si>
  <si>
    <t>['Michael Polish', 'Don Piper', 'Cecil Murphey']</t>
  </si>
  <si>
    <t>['Kate Bosworth', 'Hayden Christensen', 'Hudson Meek']</t>
  </si>
  <si>
    <t>2015
PG-13
2h 1m</t>
  </si>
  <si>
    <t>George A. Romero's Survival of the Dead</t>
  </si>
  <si>
    <t>Survival of the Dead</t>
  </si>
  <si>
    <t>['George A. Romero']</t>
  </si>
  <si>
    <t>['Alan Van Sprang', 'Kenneth Welsh', 'Kathleen Munroe']</t>
  </si>
  <si>
    <t>The Velocity of Gary</t>
  </si>
  <si>
    <t>['Dan Ireland']</t>
  </si>
  <si>
    <t>['James Still']</t>
  </si>
  <si>
    <t>['Vincent D Onofrio', 'Salma Hayek', 'Thomas Jane']</t>
  </si>
  <si>
    <t>Mugge &amp; vejfesten</t>
  </si>
  <si>
    <t>Monty and the Street Party</t>
  </si>
  <si>
    <t>['Anders Morgenthaler', 'Mikael Wulff']</t>
  </si>
  <si>
    <t>['Martin Brygmann', 'Jan Gintberg', 'Iben Hjejle']</t>
  </si>
  <si>
    <t>2019
1h 20m</t>
  </si>
  <si>
    <t>Compadres</t>
  </si>
  <si>
    <t>['Enrique Begn√É¬©']</t>
  </si>
  <si>
    <t>['Ted Perkins', 'Gabriel Ripstein', 'Enrique Begn√É¬©']</t>
  </si>
  <si>
    <t>['Omar Chaparro', 'Joey Morgan', 'Eric Roberts']</t>
  </si>
  <si>
    <t>2016
R
1h 41m</t>
  </si>
  <si>
    <t>2016: Obama√É¬¢√Ç¬Ä√Ç¬ôs America</t>
  </si>
  <si>
    <t>2016: Obama's America</t>
  </si>
  <si>
    <t>['Dinesh D Souza', 'John Sullivan']</t>
  </si>
  <si>
    <t>['Jay Bastian', 'Joe Biden', 'Cait Brasel']</t>
  </si>
  <si>
    <t>2012
PG
1h 27m</t>
  </si>
  <si>
    <t>The Lost Medallion: The Adventures of Billy Stone</t>
  </si>
  <si>
    <t>['Bill Muir']</t>
  </si>
  <si>
    <t>['William Brent', 'John Marengo', 'Samantha Hanratty']</t>
  </si>
  <si>
    <t>2013
PG
1h 37m</t>
  </si>
  <si>
    <t>No Man's Land: The Rise of Reeker</t>
  </si>
  <si>
    <t>['Dave Payne']</t>
  </si>
  <si>
    <t>['Michael Muhney', 'Stephen Martines', 'Lew Temple']</t>
  </si>
  <si>
    <t>2008
R
1h 28m</t>
  </si>
  <si>
    <t>Chocolate: Deep Dark Secrets</t>
  </si>
  <si>
    <t>['Vivek Agnihotri']</t>
  </si>
  <si>
    <t>['Vivek Agnihotri', 'Rohit Malhotra']</t>
  </si>
  <si>
    <t>['Anil Kapoor', 'Suniel Shetty', 'Arshad Warsi']</t>
  </si>
  <si>
    <t>2005
2h 40m</t>
  </si>
  <si>
    <t>Black Rock</t>
  </si>
  <si>
    <t>['Katie Aselton']</t>
  </si>
  <si>
    <t>['Mark Duplass', 'Katie Aselton']</t>
  </si>
  <si>
    <t>['Katie Aselton', 'Lake Bell', 'Kate Bosworth']</t>
  </si>
  <si>
    <t>Meet the Blacks</t>
  </si>
  <si>
    <t>['Deon Taylor', 'Nicole DeMasi']</t>
  </si>
  <si>
    <t>['Mike Epps', 'Zulay Henao', 'Alex Henderson']</t>
  </si>
  <si>
    <t>2016
R
1h 34m</t>
  </si>
  <si>
    <t>Subconscious</t>
  </si>
  <si>
    <t>Subconscious Cruelty</t>
  </si>
  <si>
    <t>['Karim Hussain']</t>
  </si>
  <si>
    <t>['Sophie Lauzi√É¬®re', 'Anne-Marie Belley', 'Brea Asher']</t>
  </si>
  <si>
    <t>2000
1h 32m</t>
  </si>
  <si>
    <t>Going Under</t>
  </si>
  <si>
    <t>['Eric Werthman']</t>
  </si>
  <si>
    <t>['Jessica Gohlke', 'Eric Werthman']</t>
  </si>
  <si>
    <t>['Geno Lechner', 'Roger Rees', 'Richard Eagan']</t>
  </si>
  <si>
    <t>2004
Unrated
1h 38m</t>
  </si>
  <si>
    <t>Rodeo Girl</t>
  </si>
  <si>
    <t>Rodeo Girl: Dream Champion</t>
  </si>
  <si>
    <t>['Joel Paul Reisig']</t>
  </si>
  <si>
    <t>['Tricia Hopper', 'Aletha Rodgers']</t>
  </si>
  <si>
    <t>['Kevin Sorbo', 'Carrie Bradstreet', 'Joel Paul Reisig']</t>
  </si>
  <si>
    <t>2016
PG
1h 48m</t>
  </si>
  <si>
    <t>Locker 13</t>
  </si>
  <si>
    <t>['Bruce Dellis', 'Jason Marsden', 'Matthew Mebane']</t>
  </si>
  <si>
    <t>['Bruce Dellis', 'Jason Marsden', 'Adam Montierth']</t>
  </si>
  <si>
    <t>['Ricky Schroder', 'Jon Polito', 'Steve Eastin']</t>
  </si>
  <si>
    <t>Graduation Day</t>
  </si>
  <si>
    <t>['Herb Freed']</t>
  </si>
  <si>
    <t>['Anne Marisse', 'Herb Freed', 'David Baughn']</t>
  </si>
  <si>
    <t>['Christopher George', 'Patch Mackenzie', 'E. Danny Murphy']</t>
  </si>
  <si>
    <t>1981
R
1h 36m</t>
  </si>
  <si>
    <t>Horse Camp</t>
  </si>
  <si>
    <t>['Elyse Ahmad', 'Syndney Anderson', 'Bonnie Ball']</t>
  </si>
  <si>
    <t>2017
PG
1h 48m</t>
  </si>
  <si>
    <t>Wild Wild West</t>
  </si>
  <si>
    <t>['Barry Sonnenfeld']</t>
  </si>
  <si>
    <t>['Jim Thomas', 'John Thomas', 'S.S. Wilson']</t>
  </si>
  <si>
    <t>['Will Smith', 'Kevin Kline', 'Kenneth Branagh']</t>
  </si>
  <si>
    <t>1999
PG-13
1h 46m</t>
  </si>
  <si>
    <t>The Twilight Saga: Breaking Dawn, Part 1</t>
  </si>
  <si>
    <t>The Twilight Saga: Breaking Dawn - Part 1</t>
  </si>
  <si>
    <t>['Bill Condon']</t>
  </si>
  <si>
    <t>2011
PG-13
1h 57m</t>
  </si>
  <si>
    <t>Charlie's Angels: Full Throttle</t>
  </si>
  <si>
    <t>['McG']</t>
  </si>
  <si>
    <t>['Ivan Goff', 'Ben Roberts', 'John August']</t>
  </si>
  <si>
    <t>['Drew Barrymore', 'Lucy Liu', 'Cameron Diaz']</t>
  </si>
  <si>
    <t>2003
PG-13
1h 46m</t>
  </si>
  <si>
    <t>Gulliver's Travels</t>
  </si>
  <si>
    <t>['Rob Letterman']</t>
  </si>
  <si>
    <t>['Joe Stillman', 'Nicholas Stoller', 'Jonathan Swift']</t>
  </si>
  <si>
    <t>['Jack Black', 'Emily Blunt', 'Jason Segel']</t>
  </si>
  <si>
    <t>2010
PG
1h 25m</t>
  </si>
  <si>
    <t>Alvin and the Chipmunks: The Road Chip</t>
  </si>
  <si>
    <t>['Walt Becker']</t>
  </si>
  <si>
    <t>['Ross Bagdasarian', 'Janice Karman', 'Randi Mayem Singer']</t>
  </si>
  <si>
    <t>['Jason Lee', 'Justin Long', 'Matthew Gray Gubler']</t>
  </si>
  <si>
    <t>2015
PG
1h 32m</t>
  </si>
  <si>
    <t>PLAYMOBIL</t>
  </si>
  <si>
    <t>Playmobil: The Movie</t>
  </si>
  <si>
    <t>['Lino DiSalvo']</t>
  </si>
  <si>
    <t>['Michael LaBash', 'Lino DiSalvo', 'Blaise Hemingway']</t>
  </si>
  <si>
    <t>['Anya Taylor-Joy', 'Jim Gaffigan', 'Gabriel Bateman']</t>
  </si>
  <si>
    <t>2019
PG
1h 39m</t>
  </si>
  <si>
    <t>Year One</t>
  </si>
  <si>
    <t>['Harold Ramis']</t>
  </si>
  <si>
    <t>['Harold Ramis', 'Gene Stupnitsky', 'Lee Eisenberg']</t>
  </si>
  <si>
    <t>['Jack Black', 'Michael Cera', 'Olivia Wilde']</t>
  </si>
  <si>
    <t>2009
PG-13
1h 37m</t>
  </si>
  <si>
    <t>Holy Man</t>
  </si>
  <si>
    <t>['Stephen Herek']</t>
  </si>
  <si>
    <t>['Tom Schulman']</t>
  </si>
  <si>
    <t>['Eddie Murphy', 'Jeff Goldblum', 'Kelly Preston']</t>
  </si>
  <si>
    <t>1998
PG
1h 54m</t>
  </si>
  <si>
    <t>Did You Hear About the Morgans?</t>
  </si>
  <si>
    <t>['Marc Lawrence']</t>
  </si>
  <si>
    <t>['Hugh Grant', 'Sarah Jessica Parker', 'Sam Elliott']</t>
  </si>
  <si>
    <t>Herbie: Fully Loaded</t>
  </si>
  <si>
    <t>Herbie Fully Loaded</t>
  </si>
  <si>
    <t>['Angela Robinson']</t>
  </si>
  <si>
    <t>['Thomas Lennon', 'Robert Ben Garant', 'Alfred Gough']</t>
  </si>
  <si>
    <t>['Lindsay Lohan', 'Michael Keaton', 'Cheryl Hines']</t>
  </si>
  <si>
    <t>2005
G
1h 41m</t>
  </si>
  <si>
    <t>The Big Bounce</t>
  </si>
  <si>
    <t>['George Armitage']</t>
  </si>
  <si>
    <t>['Elmore Leonard', 'Sebastian Gutierrez']</t>
  </si>
  <si>
    <t>['Owen Wilson', 'Morgan Freeman', 'Gary Sinise']</t>
  </si>
  <si>
    <t>2004
PG-13
1h 28m</t>
  </si>
  <si>
    <t>Anaconda</t>
  </si>
  <si>
    <t>['Luis Llosa']</t>
  </si>
  <si>
    <t>['Jon Voight', 'Jennifer Lopez', 'Eric Stoltz']</t>
  </si>
  <si>
    <t>1997
PG-13
1h 29m</t>
  </si>
  <si>
    <t>Shadow Conspiracy</t>
  </si>
  <si>
    <t>['George P. Cosmatos']</t>
  </si>
  <si>
    <t>['Adi Hasak', 'Ric Gibbs']</t>
  </si>
  <si>
    <t>['Charlie Sheen', 'Donald Sutherland', 'Linda Hamilton']</t>
  </si>
  <si>
    <t>1997
R
1h 43m</t>
  </si>
  <si>
    <t>Pourquoi j'ai pas mang√É¬É√Ç¬© mon p√É¬É√Ç¬®re</t>
  </si>
  <si>
    <t>Animal Kingdom: Let's Go Ape</t>
  </si>
  <si>
    <t>['Jamel Debbouze']</t>
  </si>
  <si>
    <t>['Roy Lewis', 'Fred Fougea', 'Jean-Luc Fromental']</t>
  </si>
  <si>
    <t>['Jamel Debbouze', 'M√É¬©lissa Theuriau', 'Ari√É¬© Elmaleh']</t>
  </si>
  <si>
    <t>2015
1h 41m</t>
  </si>
  <si>
    <t>New York Minute</t>
  </si>
  <si>
    <t>['Dennie Gordon']</t>
  </si>
  <si>
    <t>['Emily Fox', 'Adam Cooper', 'Bill Collage']</t>
  </si>
  <si>
    <t>['Mary-Kate Olsen', 'Ashley Olsen', 'Eugene Levy']</t>
  </si>
  <si>
    <t>2004
PG
1h 31m</t>
  </si>
  <si>
    <t>Tyler Perry√É¬¢√Ç¬Ä√Ç¬ôs Temptation</t>
  </si>
  <si>
    <t>Temptation: Confessions of a Marriage Counselor</t>
  </si>
  <si>
    <t>['Jurnee Smollett', 'Vanessa Williams', 'Brandy Norwood']</t>
  </si>
  <si>
    <t>2013
PG-13
1h 51m</t>
  </si>
  <si>
    <t>The Darkest Hour</t>
  </si>
  <si>
    <t>['Chris Gorak']</t>
  </si>
  <si>
    <t>['Jon Spaihts', 'Leslie Bohem', 'M.T. Ahern']</t>
  </si>
  <si>
    <t>['Emile Hirsch', 'Olivia Thirlby', 'Max Minghella']</t>
  </si>
  <si>
    <t>2011
PG-13
1h 29m</t>
  </si>
  <si>
    <t>Konferenz der Tiere</t>
  </si>
  <si>
    <t>Conference of Animals</t>
  </si>
  <si>
    <t>['Reinhard Klooss', 'Holger Tappe']</t>
  </si>
  <si>
    <t>['Simon Hauschild', 'Oliver Huzly', 'Reinhard Klooss']</t>
  </si>
  <si>
    <t>['James Corden', 'Stephen Fry', 'Andy Serkis']</t>
  </si>
  <si>
    <t>2010
PG
1h 33m</t>
  </si>
  <si>
    <t>Seed of Chucky</t>
  </si>
  <si>
    <t>['Don Mancini']</t>
  </si>
  <si>
    <t>['Jennifer Tilly', 'Brad Dourif', 'John Waters']</t>
  </si>
  <si>
    <t>2004
R
1h 27m</t>
  </si>
  <si>
    <t>Dracula 2000</t>
  </si>
  <si>
    <t>['Patrick Lussier']</t>
  </si>
  <si>
    <t>['Joel Soisson', 'Patrick Lussier']</t>
  </si>
  <si>
    <t>['Gerard Butler', 'Justine Waddell', 'Jonny Lee Miller']</t>
  </si>
  <si>
    <t>2000
R
1h 39m</t>
  </si>
  <si>
    <t>John Carpenter√É¬¢√Ç¬Ä√Ç¬ôs Ghosts of Mars</t>
  </si>
  <si>
    <t>Ghosts of Mars</t>
  </si>
  <si>
    <t>['John Carpenter']</t>
  </si>
  <si>
    <t>['Larry Sulkis', 'John Carpenter']</t>
  </si>
  <si>
    <t>['Natasha Henstridge', 'Ice Cube', 'Pam Grier']</t>
  </si>
  <si>
    <t>2001
R
1h 38m</t>
  </si>
  <si>
    <t>Lucy in the Sky</t>
  </si>
  <si>
    <t>['Noah Hawley']</t>
  </si>
  <si>
    <t>['Brian C. Brown', 'Elliott DiGuiseppi', 'Noah Hawley']</t>
  </si>
  <si>
    <t>['Natalie Portman', 'Jon Hamm', 'Zazie Beetz']</t>
  </si>
  <si>
    <t>2019
R
2h 4m</t>
  </si>
  <si>
    <t>Sheena</t>
  </si>
  <si>
    <t>['John Guillermin']</t>
  </si>
  <si>
    <t>['David Newman', 'Lorenzo Semple Jr.', 'Leslie Stevens']</t>
  </si>
  <si>
    <t>['Tanya Roberts', 'Ted Wass', 'Donovan Scott']</t>
  </si>
  <si>
    <t>1984
PG
1h 57m</t>
  </si>
  <si>
    <t>I Don't Know How She Does It</t>
  </si>
  <si>
    <t>['Douglas McGrath']</t>
  </si>
  <si>
    <t>['Aline Brosh McKenna', 'Allison Pearson']</t>
  </si>
  <si>
    <t>['Sarah Jessica Parker', 'Pierce Brosnan', 'Kelsey Grammer']</t>
  </si>
  <si>
    <t>Tammy</t>
  </si>
  <si>
    <t>['Ben Falcone']</t>
  </si>
  <si>
    <t>['Melissa McCarthy', 'Ben Falcone']</t>
  </si>
  <si>
    <t>['Melissa McCarthy', 'Susan Sarandon', 'Kathy Bates']</t>
  </si>
  <si>
    <t>2014
R
1h 37m</t>
  </si>
  <si>
    <t>Tyler Perry's Madea's Witness Protection</t>
  </si>
  <si>
    <t>Madea's Witness Protection</t>
  </si>
  <si>
    <t>['Tyler Perry', 'Eugene Levy', 'Denise Richards']</t>
  </si>
  <si>
    <t>2012
PG-13
1h 54m</t>
  </si>
  <si>
    <t>The Cold Light of Day</t>
  </si>
  <si>
    <t>['Mabrouk El Mechri']</t>
  </si>
  <si>
    <t>['Scott Wiper', 'John Petro']</t>
  </si>
  <si>
    <t>['Henry Cavill', 'Bruce Willis', 'Sigourney Weaver']</t>
  </si>
  <si>
    <t>2012
PG-13
1h 33m</t>
  </si>
  <si>
    <t>The Legend of the Lone Ranger</t>
  </si>
  <si>
    <t>['William A. Fraker']</t>
  </si>
  <si>
    <t>['Ivan Goff', 'Ben Roberts', 'Michael Kane']</t>
  </si>
  <si>
    <t>['Klinton Spilsbury', 'Michael Horse', 'Christopher Lloyd']</t>
  </si>
  <si>
    <t>1981
PG
1h 38m</t>
  </si>
  <si>
    <t>The Informers</t>
  </si>
  <si>
    <t>['Gregor Jordan']</t>
  </si>
  <si>
    <t>['Bret Easton Ellis', 'Nicholas Jarecki']</t>
  </si>
  <si>
    <t>['Billy Bob Thornton', 'Kim Basinger', 'Mickey Rourke']</t>
  </si>
  <si>
    <t>2008
R
1h 38m</t>
  </si>
  <si>
    <t>Boat Trip</t>
  </si>
  <si>
    <t>['Mort Nathan']</t>
  </si>
  <si>
    <t>['Mort Nathan', 'William Bigelow']</t>
  </si>
  <si>
    <t>['Cuba Gooding Jr.', 'Horatio Sanz', 'Roselyn Sanchez']</t>
  </si>
  <si>
    <t>2002
R
1h 34m</t>
  </si>
  <si>
    <t>High School Musical 3: Senior Year</t>
  </si>
  <si>
    <t>['Kenny Ortega']</t>
  </si>
  <si>
    <t>['Peter Barsocchini']</t>
  </si>
  <si>
    <t>['Zac Efron', 'Vanessa Hudgens', 'Ashley Tisdale']</t>
  </si>
  <si>
    <t>2008
G
1h 52m</t>
  </si>
  <si>
    <t>Valentine</t>
  </si>
  <si>
    <t>['Jamie Blanks']</t>
  </si>
  <si>
    <t>['Tom Savage', 'Donna Powers', 'Wayne Powers']</t>
  </si>
  <si>
    <t>['Denise Richards', 'David Boreanaz', 'Marley Shelton']</t>
  </si>
  <si>
    <t>2001
R
1h 36m</t>
  </si>
  <si>
    <t>The Brown Bunny</t>
  </si>
  <si>
    <t>['Vincent Gallo']</t>
  </si>
  <si>
    <t>['Vincent Gallo', 'Chlo√É¬´ Sevigny', 'Cheryl Tiegs']</t>
  </si>
  <si>
    <t>2003
Not Rated
1h 33m</t>
  </si>
  <si>
    <t>Re-Kill</t>
  </si>
  <si>
    <t>['Valeri Milev']</t>
  </si>
  <si>
    <t>['Michael Hurst', 'Bruce Payne']</t>
  </si>
  <si>
    <t>['Bruce Payne', 'Daniella Alonso', 'Roger Cross']</t>
  </si>
  <si>
    <t>Awake</t>
  </si>
  <si>
    <t>['Mark Raso']</t>
  </si>
  <si>
    <t>['Joseph Raso', 'Mark Raso', 'Gregory Poirier']</t>
  </si>
  <si>
    <t>['Gina Rodriguez', 'Ariana Greenblatt', 'Lucius Hoyos']</t>
  </si>
  <si>
    <t>2021
TV-MA
1h 36m</t>
  </si>
  <si>
    <t>Cut Throat City</t>
  </si>
  <si>
    <t>['RZA']</t>
  </si>
  <si>
    <t>['P.G. Cuschieri']</t>
  </si>
  <si>
    <t>['Shameik Moore', 'Demetrius Shipp Jr.', 'Denzel Whitaker']</t>
  </si>
  <si>
    <t>2020
R
2h 3m</t>
  </si>
  <si>
    <t>Darkness Falls</t>
  </si>
  <si>
    <t>['Jonathan Liebesman']</t>
  </si>
  <si>
    <t>['John Fasano', 'James Vanderbilt', 'Joe Harris']</t>
  </si>
  <si>
    <t>['Chaney Kley', 'Emma Caulfield Ford', 'Antony Burrows']</t>
  </si>
  <si>
    <t>Losin' It</t>
  </si>
  <si>
    <t>['Curtis Hanson']</t>
  </si>
  <si>
    <t>['Bill Norton', 'Bryan Gindoff']</t>
  </si>
  <si>
    <t>['Tom Cruise', 'Jackie Earle Haley', 'John Stockwell']</t>
  </si>
  <si>
    <t>1982
R
1h 40m</t>
  </si>
  <si>
    <t>Halloween 5: The Revenge of Michael Myers</t>
  </si>
  <si>
    <t>['Dominique Othenin-Girard']</t>
  </si>
  <si>
    <t>['John Carpenter', 'Debra Hill', 'Michael Jacobs']</t>
  </si>
  <si>
    <t>['Donald Pleasence', 'Danielle Harris', 'Ellie Cornell']</t>
  </si>
  <si>
    <t>1989
R
1h 36m</t>
  </si>
  <si>
    <t>Doug's 1st Movie</t>
  </si>
  <si>
    <t>['Maurice Joyce']</t>
  </si>
  <si>
    <t>['Ken Scarborough', 'Jim Jinkins', 'Joe Aaron']</t>
  </si>
  <si>
    <t>['Thomas McHugh', 'Fred Newman', 'Chris Phillips']</t>
  </si>
  <si>
    <t>1999
G
1h 17m</t>
  </si>
  <si>
    <t>The Perfect Match</t>
  </si>
  <si>
    <t>['Bille Woodruff']</t>
  </si>
  <si>
    <t>['Brandon Broussard', 'Gary Hardwick', 'Dana Verde']</t>
  </si>
  <si>
    <t>['Terrence Jenkins', 'Cassie Ventura', 'Paula Patton']</t>
  </si>
  <si>
    <t>2016
R
1h 36m</t>
  </si>
  <si>
    <t>Reach Me</t>
  </si>
  <si>
    <t>['John Herzfeld']</t>
  </si>
  <si>
    <t>['Sylvester Stallone', 'Kyra Sedgwick', 'Thomas Jane']</t>
  </si>
  <si>
    <t>2014
PG-13
1h 35m</t>
  </si>
  <si>
    <t>Antibirth</t>
  </si>
  <si>
    <t>['Danny Perez']</t>
  </si>
  <si>
    <t>['Natasha Lyonne', 'Chlo√É¬´ Sevigny', 'Meg Tilly']</t>
  </si>
  <si>
    <t>2016
Not Rated
1h 34m</t>
  </si>
  <si>
    <t>The Rise of the Krays</t>
  </si>
  <si>
    <t>['Zackary Adler']</t>
  </si>
  <si>
    <t>['Ken Brown', 'Sebastian Brown']</t>
  </si>
  <si>
    <t>['Matt Vael', 'Simon Cotton', 'Kevin Leslie']</t>
  </si>
  <si>
    <t>2015
R
1h 50m</t>
  </si>
  <si>
    <t>Thr3e</t>
  </si>
  <si>
    <t>['Robby Henson']</t>
  </si>
  <si>
    <t>['Alan B. McElroy', 'Ted Dekker']</t>
  </si>
  <si>
    <t>['Marc Blucas', 'Justine Waddell', 'Laura Jordan']</t>
  </si>
  <si>
    <t>2006
PG-13
1h 41m</t>
  </si>
  <si>
    <t>Roadside Romeo</t>
  </si>
  <si>
    <t>['Jugal Hansraj']</t>
  </si>
  <si>
    <t>['Saif Ali Khan', 'Kareena Kapoor', 'Jaaved Jaaferi']</t>
  </si>
  <si>
    <t>2008
Not Rated
1h 33m</t>
  </si>
  <si>
    <t>Knock Knock</t>
  </si>
  <si>
    <t>['Eli Roth']</t>
  </si>
  <si>
    <t>['Eli Roth', 'Nicol√É¬°s L√É¬≥pez', 'Guillermo Amoedo']</t>
  </si>
  <si>
    <t>['Keanu Reeves', 'Lorenza Izzo', 'Ana de Armas']</t>
  </si>
  <si>
    <t>2015
R
1h 39m</t>
  </si>
  <si>
    <t>Deadline</t>
  </si>
  <si>
    <t>['James D Arcy', 'Charlie Murphy', 'Anamaria Marinca']</t>
  </si>
  <si>
    <t>TV Series
2022√¢¬Ä¬ì
44m</t>
  </si>
  <si>
    <t>Foolish</t>
  </si>
  <si>
    <t>['Dave Meyers']</t>
  </si>
  <si>
    <t>['Master P', 'Eddie Griffin', 'Anthony D.']</t>
  </si>
  <si>
    <t>['Eddie Griffin', 'Master P', 'Amie Petersen']</t>
  </si>
  <si>
    <t>1999
R
1h 24m</t>
  </si>
  <si>
    <t>American Ninja 2: The Confrontation</t>
  </si>
  <si>
    <t>['Sam Firstenberg']</t>
  </si>
  <si>
    <t>['Avi Kleinberger', 'Gideon Amir', 'Gary Conway']</t>
  </si>
  <si>
    <t>['Michael Dudikoff', 'Steve James', 'Larry Poindexter']</t>
  </si>
  <si>
    <t>1987
R
1h 30m</t>
  </si>
  <si>
    <t>Virus</t>
  </si>
  <si>
    <t>['John Bruno']</t>
  </si>
  <si>
    <t>['Chuck Pfarrer', 'Dennis Feldman']</t>
  </si>
  <si>
    <t>['Jamie Lee Curtis', 'Donald Sutherland', 'William Baldwin']</t>
  </si>
  <si>
    <t>1999
R
1h 39m</t>
  </si>
  <si>
    <t>Legends of Oz: Dorothy√É¬¢√Ç¬Ä√Ç¬ôs Return</t>
  </si>
  <si>
    <t>Legends of Oz: Dorothy's Return</t>
  </si>
  <si>
    <t>['Will Finn', 'Daniel St. Pierre']</t>
  </si>
  <si>
    <t>['Roger S. Baum', 'Randi Barnes', 'Adam Balsam']</t>
  </si>
  <si>
    <t>['Lea Michele', 'Kelsey Grammer', 'Dan Aykroyd']</t>
  </si>
  <si>
    <t>2013
PG
1h 28m</t>
  </si>
  <si>
    <t>The Twilight Saga: Eclipse</t>
  </si>
  <si>
    <t>['David Slade']</t>
  </si>
  <si>
    <t>2010
PG-13
2h 4m</t>
  </si>
  <si>
    <t>The Happening</t>
  </si>
  <si>
    <t>['Mark Wahlberg', 'Zooey Deschanel', 'John Leguizamo']</t>
  </si>
  <si>
    <t>2008
R
1h 31m</t>
  </si>
  <si>
    <t>Turbulence</t>
  </si>
  <si>
    <t>['Nadeem Soumah']</t>
  </si>
  <si>
    <t>['Dina Meyer', 'Victoria Pratt', 'Justin Johnson Cortez']</t>
  </si>
  <si>
    <t>2016
TV-14
2h</t>
  </si>
  <si>
    <t>Deck the Halls</t>
  </si>
  <si>
    <t>['Matt Corman', 'Chris Ord', 'Don Rhymer']</t>
  </si>
  <si>
    <t>['Matthew Broderick', 'Danny DeVito', 'Kristin Chenoweth']</t>
  </si>
  <si>
    <t>2006
PG
1h 33m</t>
  </si>
  <si>
    <t>Garfield: The Movie</t>
  </si>
  <si>
    <t>Garfield</t>
  </si>
  <si>
    <t>['Jim Davis', 'Joel Cohen', 'Alec Sokolow']</t>
  </si>
  <si>
    <t>['Breckin Meyer', 'Jennifer Love Hewitt', 'Stephen Tobolowsky']</t>
  </si>
  <si>
    <t>2004
PG
1h 20m</t>
  </si>
  <si>
    <t>Tooth Fairy</t>
  </si>
  <si>
    <t>['Michael Lembeck']</t>
  </si>
  <si>
    <t>['Lowell Ganz', 'Babaloo Mandel', 'Joshua Sternin']</t>
  </si>
  <si>
    <t>['Dwayne Johnson', 'Ashley Judd', 'Julie Andrews']</t>
  </si>
  <si>
    <t>2010
PG
1h 41m</t>
  </si>
  <si>
    <t>The Flintstones</t>
  </si>
  <si>
    <t>['Tom S. Parker', 'Jim Jennewein', 'Steven E. de Souza']</t>
  </si>
  <si>
    <t>['John Goodman', 'Rick Moranis', 'Rosie O Donnell']</t>
  </si>
  <si>
    <t>1994
PG
1h 31m</t>
  </si>
  <si>
    <t>Showgirls</t>
  </si>
  <si>
    <t>['Paul Verhoeven']</t>
  </si>
  <si>
    <t>['Elizabeth Berkley', 'Kyle MacLachlan', 'Gina Gershon']</t>
  </si>
  <si>
    <t>1995
NC-17
2h 8m</t>
  </si>
  <si>
    <t>Superman III</t>
  </si>
  <si>
    <t>['Richard Lester']</t>
  </si>
  <si>
    <t>['Jerry Siegel', 'Joe Shuster', 'David Newman']</t>
  </si>
  <si>
    <t>['Christopher Reeve', 'Richard Pryor', 'Margot Kidder']</t>
  </si>
  <si>
    <t>1983
PG
2h 5m</t>
  </si>
  <si>
    <t>Proud Mary</t>
  </si>
  <si>
    <t>['Babak Najafi']</t>
  </si>
  <si>
    <t>['John Newman', 'Christian Swegal', 'Steve Antin']</t>
  </si>
  <si>
    <t>['Taraji P. Henson', 'Billy Brown', 'Jahi Di'Allo Winston']</t>
  </si>
  <si>
    <t>2018
R
1h 29m</t>
  </si>
  <si>
    <t>Say It Isn't So</t>
  </si>
  <si>
    <t>['J.B. Rogers']</t>
  </si>
  <si>
    <t>['Peter Gaulke', 'Gerry Swallow']</t>
  </si>
  <si>
    <t>['Chris Klein', 'Heather Graham', 'Orlando Jones']</t>
  </si>
  <si>
    <t>2001
R
1h 35m</t>
  </si>
  <si>
    <t>Belka i Strelka. Zvezdnye sobaki</t>
  </si>
  <si>
    <t>Space Dogs</t>
  </si>
  <si>
    <t>['Inna Evlannikova', 'Svyatoslav Ushakov']</t>
  </si>
  <si>
    <t>['John Chua', 'Alexander Talal', 'Vadim Sveshnikov']</t>
  </si>
  <si>
    <t>['Anna Bolshova', 'Elena Yakovleva', 'Evgeniy Mironov']</t>
  </si>
  <si>
    <t>2010
G
1h 25m</t>
  </si>
  <si>
    <t>The Bridge of San Luis Rey</t>
  </si>
  <si>
    <t>['Mary McGuckian']</t>
  </si>
  <si>
    <t>['Mary McGuckian', 'Thornton Wilder']</t>
  </si>
  <si>
    <t>['Gabriel Byrne', 'Robert De Niro', 'Harvey Keitel']</t>
  </si>
  <si>
    <t>2004
PG
2h</t>
  </si>
  <si>
    <t>Obsessed</t>
  </si>
  <si>
    <t>['Steve Shill']</t>
  </si>
  <si>
    <t>['David Loughery']</t>
  </si>
  <si>
    <t>['Beyonc√É¬©', 'Idris Elba', 'Ali Larter']</t>
  </si>
  <si>
    <t>2009
PG-13
1h 48m</t>
  </si>
  <si>
    <t>Halloween Ends</t>
  </si>
  <si>
    <t>['David Gordon Green']</t>
  </si>
  <si>
    <t>['John Carpenter', 'Debra Hill', 'Paul Brad Logan']</t>
  </si>
  <si>
    <t>['Jamie Lee Curtis', 'Andi Matichak', 'James Jude Courtney']</t>
  </si>
  <si>
    <t>2022
R
1h 51m</t>
  </si>
  <si>
    <t>The Grudge 2</t>
  </si>
  <si>
    <t>['Takashi Shimizu']</t>
  </si>
  <si>
    <t>['Stephen Susco', 'Takashi Shimizu']</t>
  </si>
  <si>
    <t>['Amber Tamblyn', 'Edison Chen', 'Arielle Kebbel']</t>
  </si>
  <si>
    <t>2006
PG-13
1h 42m</t>
  </si>
  <si>
    <t>Stay Alive</t>
  </si>
  <si>
    <t>['Jon Foster', 'Samaire Armstrong', 'Frankie Muniz']</t>
  </si>
  <si>
    <t>2006
PG-13
1h 25m</t>
  </si>
  <si>
    <t>Battle of the Year</t>
  </si>
  <si>
    <t>['Benson Lee']</t>
  </si>
  <si>
    <t>['Brin Hill', 'Chris Parker', 'Benson Lee']</t>
  </si>
  <si>
    <t>['Josh Holloway', 'Laz Alonso', 'Josh Peck']</t>
  </si>
  <si>
    <t>2013
PG-13
1h 50m</t>
  </si>
  <si>
    <t>How It Ends</t>
  </si>
  <si>
    <t>['David M. Rosenthal']</t>
  </si>
  <si>
    <t>['Brooks McLaren']</t>
  </si>
  <si>
    <t>['Theo James', 'Kat Graham', 'Nancy Sorel']</t>
  </si>
  <si>
    <t>2018
TV-MA
1h 53m</t>
  </si>
  <si>
    <t>Lottery Ticket</t>
  </si>
  <si>
    <t>['Erik White']</t>
  </si>
  <si>
    <t>['Abdul Williams', 'Erik White']</t>
  </si>
  <si>
    <t>['Shad Moss', 'Brandon T. Jackson', 'Naturi Naughton']</t>
  </si>
  <si>
    <t>2010
PG-13
1h 39m</t>
  </si>
  <si>
    <t>Le Flic de Belleville</t>
  </si>
  <si>
    <t>Belleville Cop</t>
  </si>
  <si>
    <t>['Rachid Bouchareb']</t>
  </si>
  <si>
    <t>['Rachid Bouchareb', 'Larry Gross', 'Marion Doussot']</t>
  </si>
  <si>
    <t>['Omar Sy', 'Luis Guzm√É¬°n', 'Biyouna']</t>
  </si>
  <si>
    <t>2018
1h 51m</t>
  </si>
  <si>
    <t>The Women</t>
  </si>
  <si>
    <t>['Diane English']</t>
  </si>
  <si>
    <t>['Diane English', 'Clare Boothe Luce', 'Anita Loos']</t>
  </si>
  <si>
    <t>['Meg Ryan', 'Eva Mendes', 'Annette Bening']</t>
  </si>
  <si>
    <t>2008
PG-13
1h 54m</t>
  </si>
  <si>
    <t>Meteor</t>
  </si>
  <si>
    <t>['Ronald Neame']</t>
  </si>
  <si>
    <t>['Stanley Mann', 'Edmund H. North']</t>
  </si>
  <si>
    <t>['Sean Connery', 'Natalie Wood', 'Karl Malden']</t>
  </si>
  <si>
    <t>1979
PG
1h 48m</t>
  </si>
  <si>
    <t>Eye of the Beholder</t>
  </si>
  <si>
    <t>['Stephan Elliott']</t>
  </si>
  <si>
    <t>['Marc Behm', 'Stephan Elliott']</t>
  </si>
  <si>
    <t>['Ewan McGregor', 'Ashley Judd', 'Patrick Bergin']</t>
  </si>
  <si>
    <t>1999
R
1h 49m</t>
  </si>
  <si>
    <t>Our Family Wedding</t>
  </si>
  <si>
    <t>['Rick Famuyiwa']</t>
  </si>
  <si>
    <t>['Wayne Conley', 'Malcolm Spellman', 'Rick Famuyiwa']</t>
  </si>
  <si>
    <t>['America Ferrera', 'Forest Whitaker', 'Carlos Mencia']</t>
  </si>
  <si>
    <t>2010
PG-13
1h 43m</t>
  </si>
  <si>
    <t>An American Haunting</t>
  </si>
  <si>
    <t>['Courtney Solomon']</t>
  </si>
  <si>
    <t>['Courtney Solomon', 'Brent Monahan']</t>
  </si>
  <si>
    <t>['Donald Sutherland', 'Sissy Spacek', 'Rachel Hurd-Wood']</t>
  </si>
  <si>
    <t>2005
PG-13
1h 23m</t>
  </si>
  <si>
    <t>Hot Tub Time Machine 2</t>
  </si>
  <si>
    <t>['Steve Pink']</t>
  </si>
  <si>
    <t>['Josh Heald', 'John Karnay']</t>
  </si>
  <si>
    <t>['Rob Corddry', 'Craig Robinson', 'Clark Duke']</t>
  </si>
  <si>
    <t>47 Meters Down: Uncaged</t>
  </si>
  <si>
    <t>['Johannes Roberts']</t>
  </si>
  <si>
    <t>['Ernest Riera', 'Johannes Roberts']</t>
  </si>
  <si>
    <t>['Sophie N√É¬©lisse', 'Corinne Foxx', 'Brianne Tju']</t>
  </si>
  <si>
    <t>2019
PG-13
1h 30m</t>
  </si>
  <si>
    <t>Wish Upon</t>
  </si>
  <si>
    <t>['Barbara Marshall']</t>
  </si>
  <si>
    <t>['Joey King', 'Ryan Phillippe', 'Ki Hong Lee']</t>
  </si>
  <si>
    <t>2017
PG-13
1h 30m</t>
  </si>
  <si>
    <t>Black and White</t>
  </si>
  <si>
    <t>Black &amp; White</t>
  </si>
  <si>
    <t>['Ben Stiller', 'Allan Houston', 'Claudia Schiffer']</t>
  </si>
  <si>
    <t>1999
R
1h 38m</t>
  </si>
  <si>
    <t>American Heist</t>
  </si>
  <si>
    <t>['Sarik Andreasyan']</t>
  </si>
  <si>
    <t>['Raul Inglis']</t>
  </si>
  <si>
    <t>['Hayden Christensen', 'Earl Minor', 'Adrien Brody']</t>
  </si>
  <si>
    <t>Down to You</t>
  </si>
  <si>
    <t>['Kris Isacsson']</t>
  </si>
  <si>
    <t>['Freddie Prinze Jr.', 'Julia Stiles', 'Selma Blair']</t>
  </si>
  <si>
    <t>2000
PG-13
1h 31m</t>
  </si>
  <si>
    <t>Modern Problems</t>
  </si>
  <si>
    <t>['Ken Shapiro']</t>
  </si>
  <si>
    <t>['Ken Shapiro', 'Tom Sherohman', 'Arthur Sellers']</t>
  </si>
  <si>
    <t>['Chevy Chase', 'Patti D Arbanville', 'Dabney Coleman']</t>
  </si>
  <si>
    <t>1981
PG
1h 33m</t>
  </si>
  <si>
    <t>The Pallbearer</t>
  </si>
  <si>
    <t>['Matt Reeves']</t>
  </si>
  <si>
    <t>['Jason Katims', 'Matt Reeves']</t>
  </si>
  <si>
    <t>['David Schwimmer', 'Gwyneth Paltrow', 'Michael Rapaport']</t>
  </si>
  <si>
    <t>1996
PG-13
1h 38m</t>
  </si>
  <si>
    <t>A Nightmare On Elm Street: The Dream Child</t>
  </si>
  <si>
    <t>A Nightmare on Elm Street: The Dream Child</t>
  </si>
  <si>
    <t>['Stephen Hopkins']</t>
  </si>
  <si>
    <t>['Wes Craven', 'John Skipp', 'Craig Spector']</t>
  </si>
  <si>
    <t>['Robert Englund', 'Lisa Wilcox', 'Kelly Jo Minter']</t>
  </si>
  <si>
    <t>1989
R
1h 29m</t>
  </si>
  <si>
    <t>Miss March</t>
  </si>
  <si>
    <t>['Zach Cregger', 'Trevor Moore']</t>
  </si>
  <si>
    <t>['Zach Cregger', 'Trevor Moore', 'Dennis Haggerty']</t>
  </si>
  <si>
    <t>['Zach Cregger', 'Trevor Moore', 'Raquel Alessi']</t>
  </si>
  <si>
    <t>Paranormal Activity: The Marked Ones</t>
  </si>
  <si>
    <t>['Christopher Landon']</t>
  </si>
  <si>
    <t>['Christopher Landon', 'Oren Peli']</t>
  </si>
  <si>
    <t>['Andrew Jacobs', 'Jorge Diaz', 'Gabrielle Walsh']</t>
  </si>
  <si>
    <t>2014
R
1h 24m</t>
  </si>
  <si>
    <t>Addicted</t>
  </si>
  <si>
    <t>['Christina Welsh', 'Ernie Barbarash', 'Zane']</t>
  </si>
  <si>
    <t>['Sharon Leal', 'Boris Kodjoe', 'John Newberg']</t>
  </si>
  <si>
    <t>2014
R
1h 46m</t>
  </si>
  <si>
    <t>The Barbarians</t>
  </si>
  <si>
    <t>['Ruggero Deodato']</t>
  </si>
  <si>
    <t>['Alberto Piferi', 'James R. Silke']</t>
  </si>
  <si>
    <t>['David Paul', 'Peter Paul', 'Richard Lynch']</t>
  </si>
  <si>
    <t>1987
R
1h 27m</t>
  </si>
  <si>
    <t>Down a Dark Hall</t>
  </si>
  <si>
    <t>['Rodrigo Cort√É¬©s']</t>
  </si>
  <si>
    <t>['Michael Goldbach', 'Chris Sparling', 'Lois Duncan']</t>
  </si>
  <si>
    <t>['AnnaSophia Robb', 'Uma Thurman', 'Isabelle Fuhrman']</t>
  </si>
  <si>
    <t>2018
PG-13
1h 36m</t>
  </si>
  <si>
    <t>The Eclipse</t>
  </si>
  <si>
    <t>A Haunted House</t>
  </si>
  <si>
    <t>['Marlon Wayans', 'Essence Atkins', 'Marlene Forte']</t>
  </si>
  <si>
    <t>2013
R
1h 26m</t>
  </si>
  <si>
    <t>The Toxic Avenger Part II</t>
  </si>
  <si>
    <t>['Michael Herz', 'Lloyd Kaufman']</t>
  </si>
  <si>
    <t>['Lloyd Kaufman', 'Gay Partington Terry', 'Pericles Lewnes']</t>
  </si>
  <si>
    <t>['Ron Fazio', 'John Altamura', 'Phoebe Legere']</t>
  </si>
  <si>
    <t>1989
R
1h 42m</t>
  </si>
  <si>
    <t>Infected</t>
  </si>
  <si>
    <t>['Anthony Lucero', 'Eric Martinez']</t>
  </si>
  <si>
    <t>['Anthony Lucero', 'Eric Martinez', 'Briar Lachance']</t>
  </si>
  <si>
    <t>TV Series
2016√¢¬Ä¬ì2018
TV-MA
30m</t>
  </si>
  <si>
    <t>Rebirth</t>
  </si>
  <si>
    <t>['Karl Mueller']</t>
  </si>
  <si>
    <t>['Fran Kranz', 'Adam Goldberg', 'Nicky Whelan']</t>
  </si>
  <si>
    <t>2016
TV-MA
1h 40m</t>
  </si>
  <si>
    <t>Dysfunctional Friends</t>
  </si>
  <si>
    <t>['Stacey Dash', 'Wesley Jonathan', 'Jason Weaver']</t>
  </si>
  <si>
    <t>2012
Not Rated
1h 51m</t>
  </si>
  <si>
    <t>Pertsa &amp; Kilu 2</t>
  </si>
  <si>
    <t>Pertsa ja Kilu: Faaraon sormus</t>
  </si>
  <si>
    <t>['Taavi Vartia']</t>
  </si>
  <si>
    <t>['Nina Linnovaara', 'Taavi Vartia']</t>
  </si>
  <si>
    <t>['Pauli Kes√É¬§l√É¬§', 'Leon Ruokola', 'Sara V√É¬§nsk√É¬§']</t>
  </si>
  <si>
    <t>2023
1h 19m</t>
  </si>
  <si>
    <t>Blood Feast</t>
  </si>
  <si>
    <t>['Herschell Gordon Lewis']</t>
  </si>
  <si>
    <t>['Louise Downe', 'David F. Friedman', 'Herschell Gordon Lewis']</t>
  </si>
  <si>
    <t>['William Kerwin', 'Mal Arnold', 'Connie Mason']</t>
  </si>
  <si>
    <t>1963
Not Rated
1h 7m</t>
  </si>
  <si>
    <t>Chernobyl Diaries</t>
  </si>
  <si>
    <t>['Bradley Parker']</t>
  </si>
  <si>
    <t>['Oren Peli', 'Carey Van Dyke', 'Shane Van Dyke']</t>
  </si>
  <si>
    <t>['Jesse McCartney', 'Jonathan Sadowski', 'Olivia Taylor Dudley']</t>
  </si>
  <si>
    <t>2012
R
1h 26m</t>
  </si>
  <si>
    <t>Zombies of Mass Destruction</t>
  </si>
  <si>
    <t>ZMD: Zombies of Mass Destruction</t>
  </si>
  <si>
    <t>['Kevin Hamedani']</t>
  </si>
  <si>
    <t>['Ramon Isao', 'Kevin Hamedani']</t>
  </si>
  <si>
    <t>['Janette Armand', 'Doug Fahl', 'Cooper Hopkins']</t>
  </si>
  <si>
    <t>2009
R
1h 29m</t>
  </si>
  <si>
    <t>3 Backyards</t>
  </si>
  <si>
    <t>['Eric Mendelsohn']</t>
  </si>
  <si>
    <t>['Elias Koteas', 'Kathryn Erbe', 'Edie Falco']</t>
  </si>
  <si>
    <t>2010
R
1h 28m</t>
  </si>
  <si>
    <t>Malevolence</t>
  </si>
  <si>
    <t>['Stevan Mena']</t>
  </si>
  <si>
    <t>['R. Brandon Johnson', 'Samantha Dark', 'Heather Magee']</t>
  </si>
  <si>
    <t>2004
R
1h 30m</t>
  </si>
  <si>
    <t>G-Force</t>
  </si>
  <si>
    <t>['Hoyt Yeatman']</t>
  </si>
  <si>
    <t>['Cormac Wibberley', 'Marianne Wibberley', 'Hoyt Yeatman']</t>
  </si>
  <si>
    <t>['Will Arnett', 'Pen√É¬©lope Cruz', 'Zach Galifianakis']</t>
  </si>
  <si>
    <t>Moonfall</t>
  </si>
  <si>
    <t>['Roland Emmerich']</t>
  </si>
  <si>
    <t>['Roland Emmerich', 'Harald Kloser', 'Spenser Cohen']</t>
  </si>
  <si>
    <t>['Halle Berry', 'Patrick Wilson', 'John Bradley']</t>
  </si>
  <si>
    <t>2022
PG-13
2h 10m</t>
  </si>
  <si>
    <t>Stealth</t>
  </si>
  <si>
    <t>['W.D. Richter']</t>
  </si>
  <si>
    <t>['Josh Lucas', 'Jessica Biel', 'Jamie Foxx']</t>
  </si>
  <si>
    <t>2005
PG-13
2h 1m</t>
  </si>
  <si>
    <t>10,000 B.C.</t>
  </si>
  <si>
    <t>10,000 BC</t>
  </si>
  <si>
    <t>['Roland Emmerich', 'Harald Kloser']</t>
  </si>
  <si>
    <t>['Camilla Belle', 'Steven Strait', 'Marco Khan']</t>
  </si>
  <si>
    <t>2008
PG-13
1h 49m</t>
  </si>
  <si>
    <t>Eragon</t>
  </si>
  <si>
    <t>['Stefen Fangmeier']</t>
  </si>
  <si>
    <t>['Peter Buchman', 'Christopher Paolini']</t>
  </si>
  <si>
    <t>['Ed Speleers', 'Sienna Guillory', 'Jeremy Irons']</t>
  </si>
  <si>
    <t>2006
PG
1h 44m</t>
  </si>
  <si>
    <t>The Haunted Mansion</t>
  </si>
  <si>
    <t>['Rob Minkoff']</t>
  </si>
  <si>
    <t>['David Berenbaum']</t>
  </si>
  <si>
    <t>['Eddie Murphy', 'Marsha Thomason', 'Jennifer Tilly']</t>
  </si>
  <si>
    <t>2003
PG
1h 28m</t>
  </si>
  <si>
    <t>Exorcist: The Beginning</t>
  </si>
  <si>
    <t>['William Peter Blatty', 'William Wisher', 'Caleb Carr']</t>
  </si>
  <si>
    <t>['Stellan Skarsg√É¬•rd', 'Izabella Scorupco', 'James D Arcy']</t>
  </si>
  <si>
    <t>2004
R
1h 54m</t>
  </si>
  <si>
    <t>I, Frankenstein</t>
  </si>
  <si>
    <t>['Stuart Beattie']</t>
  </si>
  <si>
    <t>['Stuart Beattie', 'Kevin Grevioux', 'Mary Shelley']</t>
  </si>
  <si>
    <t>['Aaron Eckhart', 'Bill Nighy', 'Miranda Otto']</t>
  </si>
  <si>
    <t>2014
PG-13
1h 32m</t>
  </si>
  <si>
    <t>Lucky Numbers</t>
  </si>
  <si>
    <t>['Nora Ephron']</t>
  </si>
  <si>
    <t>['Adam Resnick']</t>
  </si>
  <si>
    <t>['John Travolta', 'Lisa Kudrow', 'Tim Roth']</t>
  </si>
  <si>
    <t>2000
R
1h 45m</t>
  </si>
  <si>
    <t>Cats &amp; Dogs</t>
  </si>
  <si>
    <t>['John Requa', 'Glenn Ficarra']</t>
  </si>
  <si>
    <t>['Alec Baldwin', 'Tobey Maguire', 'Jeff Goldblum']</t>
  </si>
  <si>
    <t>Miss Congeniality 2: Armed and Fabulous</t>
  </si>
  <si>
    <t>Miss Congeniality 2: Armed &amp; Fabulous</t>
  </si>
  <si>
    <t>['John Pasquin']</t>
  </si>
  <si>
    <t>['Marc Lawrence', 'Katie Ford', 'Caryn Lucas']</t>
  </si>
  <si>
    <t>['Sandra Bullock', 'Regina King', 'William Shatner']</t>
  </si>
  <si>
    <t>2005
PG-13
1h 55m</t>
  </si>
  <si>
    <t>Meet Dave</t>
  </si>
  <si>
    <t>['Rob Greenberg', 'Bill Corbett']</t>
  </si>
  <si>
    <t>['Eddie Murphy', 'Elizabeth Banks', 'Gabrielle Union']</t>
  </si>
  <si>
    <t>2008
PG
1h 30m</t>
  </si>
  <si>
    <t>UglyDolls</t>
  </si>
  <si>
    <t>['Kelly Asbury']</t>
  </si>
  <si>
    <t>['Alison Peck', 'Robert Rodriguez', 'David Horvath']</t>
  </si>
  <si>
    <t>['Kelly Clarkson', 'Nick Jonas', 'Janelle Mon√É¬°e']</t>
  </si>
  <si>
    <t>2019
PG
1h 27m</t>
  </si>
  <si>
    <t>Rebound</t>
  </si>
  <si>
    <t>['Bill Wolff', 'Ed Decter', 'John J. Strauss']</t>
  </si>
  <si>
    <t>['Martin Lawrence', 'Megan Mullally', 'Breckin Meyer']</t>
  </si>
  <si>
    <t>2005
PG
1h 26m</t>
  </si>
  <si>
    <t>Scary Movie 4</t>
  </si>
  <si>
    <t>['Craig Mazin', 'Jim Abrahams', 'Pat Proft']</t>
  </si>
  <si>
    <t>['Anna Faris', 'Regina Hall', 'Craig Bierko']</t>
  </si>
  <si>
    <t>The Final Destination</t>
  </si>
  <si>
    <t>['Eric Bress', 'Jeffrey Reddick']</t>
  </si>
  <si>
    <t>['Nick Zano', 'Krista Allen', 'Andrew Fiscella']</t>
  </si>
  <si>
    <t>2009
R
1h 22m</t>
  </si>
  <si>
    <t>Sex Tape</t>
  </si>
  <si>
    <t>['Jake Kasdan']</t>
  </si>
  <si>
    <t>['Kate Angelo', 'Jason Segel', 'Nicholas Stoller']</t>
  </si>
  <si>
    <t>['Jason Segel', 'Cameron Diaz', 'Rob Corddry']</t>
  </si>
  <si>
    <t>Bless the Child</t>
  </si>
  <si>
    <t>['Chuck Russell']</t>
  </si>
  <si>
    <t>['Cathy Cash Spellman', 'Thomas Rickman', 'Clifford Green']</t>
  </si>
  <si>
    <t>['Kim Basinger', 'Jimmy Smits', 'Rufus Sewell']</t>
  </si>
  <si>
    <t>2000
R
1h 47m</t>
  </si>
  <si>
    <t>Raise the Titanic</t>
  </si>
  <si>
    <t>['Jerry Jameson']</t>
  </si>
  <si>
    <t>['Adam Kennedy', 'Eric Hughes', 'Clive Cussler']</t>
  </si>
  <si>
    <t>['Jason Robards', 'Richard Jordan', 'David Selby']</t>
  </si>
  <si>
    <t>1980
PG
1h 55m</t>
  </si>
  <si>
    <t>The Hurricane Heist</t>
  </si>
  <si>
    <t>['Scott Windhauser', 'Jeff Dixon', 'Anthony Fingleton']</t>
  </si>
  <si>
    <t>['Toby Kebbell', 'Maggie Grace', 'Ryan Kwanten']</t>
  </si>
  <si>
    <t>2018
PG-13
1h 43m</t>
  </si>
  <si>
    <t>Obitaemyy ostrov</t>
  </si>
  <si>
    <t>Dark Planet</t>
  </si>
  <si>
    <t>['Fedor Bondarchuk']</t>
  </si>
  <si>
    <t>['Eduard Volodarskiy', 'Marina Dyachenko', 'Sergey Dyachenko']</t>
  </si>
  <si>
    <t>['Vasiliy Stepanov', 'Yulia Snigir', 'Pyotr Fyodorov']</t>
  </si>
  <si>
    <t>2008
TV-PG
1h 55m</t>
  </si>
  <si>
    <t>Hot Pursuit</t>
  </si>
  <si>
    <t>['Anne Fletcher']</t>
  </si>
  <si>
    <t>['David Feeney', 'John Quaintance']</t>
  </si>
  <si>
    <t>['Reese Witherspoon', 'Sof√É¬≠a Vergara', 'Matthew Del Negro']</t>
  </si>
  <si>
    <t>2015
PG-13
1h 27m</t>
  </si>
  <si>
    <t>Abduction</t>
  </si>
  <si>
    <t>['John Singleton']</t>
  </si>
  <si>
    <t>['Shawn Christensen']</t>
  </si>
  <si>
    <t>['Taylor Lautner', 'Lily Collins', 'Alfred Molina']</t>
  </si>
  <si>
    <t>The Snowman</t>
  </si>
  <si>
    <t>['Tomas Alfredson']</t>
  </si>
  <si>
    <t>['Jo Nesb√É¬∏', 'Peter Straughan', 'Hossein Amini']</t>
  </si>
  <si>
    <t>['Michael Fassbender', 'Rebecca Ferguson', 'Charlotte Gainsbourg']</t>
  </si>
  <si>
    <t>2017
R
1h 59m</t>
  </si>
  <si>
    <t>The Cave</t>
  </si>
  <si>
    <t>['Bruce Hunt']</t>
  </si>
  <si>
    <t>['Michael Steinberg', 'Tegan West']</t>
  </si>
  <si>
    <t>['Piper Perabo', 'Morris Chestnut', 'Cole Hauser']</t>
  </si>
  <si>
    <t>First Daughter</t>
  </si>
  <si>
    <t>['Forest Whitaker']</t>
  </si>
  <si>
    <t>['Jessica Bendinger', 'Jerry O Connell', 'Kate Kondell']</t>
  </si>
  <si>
    <t>['Katie Holmes', 'Marc Blucas', 'Michael Keaton']</t>
  </si>
  <si>
    <t>2004
PG
1h 46m</t>
  </si>
  <si>
    <t>Agent Cody Banks</t>
  </si>
  <si>
    <t>['Harald Zwart']</t>
  </si>
  <si>
    <t>['Ashley Miller', 'Zack Stentz', 'Scott Alexander']</t>
  </si>
  <si>
    <t>['Frankie Muniz', 'Hilary Duff', 'Andrew Francis']</t>
  </si>
  <si>
    <t>2003
PG
1h 42m</t>
  </si>
  <si>
    <t>Stealing Harvard</t>
  </si>
  <si>
    <t>['Bruce McCulloch']</t>
  </si>
  <si>
    <t>['Martin Hynes', 'Peter Tolan']</t>
  </si>
  <si>
    <t>['Jason Lee', 'Tom Green', 'Leslie Mann']</t>
  </si>
  <si>
    <t>2002
PG-13
1h 25m</t>
  </si>
  <si>
    <t>Alpha and Omega</t>
  </si>
  <si>
    <t>['Anthony Bell', 'Ben Gluck']</t>
  </si>
  <si>
    <t>['Steve Moore', 'Chris Denk']</t>
  </si>
  <si>
    <t>['Hayden Panettiere', 'Christina Ricci', 'Justin Long']</t>
  </si>
  <si>
    <t>2010
PG
1h 30m</t>
  </si>
  <si>
    <t>Dylan Dog: Dead of Night</t>
  </si>
  <si>
    <t>['Kevin Munroe']</t>
  </si>
  <si>
    <t>['Thomas Dean Donnelly', 'Joshua Oppenheimer', 'Tiziano Sclavi']</t>
  </si>
  <si>
    <t>['Brandon Routh', 'An√É¬≠ta Briem', 'Sam Huntington']</t>
  </si>
  <si>
    <t>2010
PG-13
1h 47m</t>
  </si>
  <si>
    <t>Action Point</t>
  </si>
  <si>
    <t>['Tim Kirkby']</t>
  </si>
  <si>
    <t>['John Altschuler', 'Dave Krinsky', 'Johnny Knoxville']</t>
  </si>
  <si>
    <t>['Johnny Knoxville', 'Eleanor Worthington-Cox', 'Chris Pontius']</t>
  </si>
  <si>
    <t>2018
R
1h 25m</t>
  </si>
  <si>
    <t>Red Sonja</t>
  </si>
  <si>
    <t>['Richard Fleischer']</t>
  </si>
  <si>
    <t>['Robert E. Howard', 'Clive Exton', 'George MacDonald Fraser']</t>
  </si>
  <si>
    <t>['Arnold Schwarzenegger', 'Brigitte Nielsen', 'Sandahl Bergman']</t>
  </si>
  <si>
    <t>1985
PG-13
1h 29m</t>
  </si>
  <si>
    <t>Good Boy!</t>
  </si>
  <si>
    <t>Good Boy</t>
  </si>
  <si>
    <t>['John Hoffman']</t>
  </si>
  <si>
    <t>['Zeke Richardson', 'John Hoffman']</t>
  </si>
  <si>
    <t>['Liam Aiken', 'Matthew Broderick', 'Molly Shannon']</t>
  </si>
  <si>
    <t>2003
PG
1h 27m</t>
  </si>
  <si>
    <t>Summer Catch</t>
  </si>
  <si>
    <t>['Michael Tollin']</t>
  </si>
  <si>
    <t>['Kevin Falls', 'John Gatins']</t>
  </si>
  <si>
    <t>['Freddie Prinze Jr.', 'Jessica Biel', 'Fred Ward']</t>
  </si>
  <si>
    <t>When a Stranger Calls</t>
  </si>
  <si>
    <t>['Jake Wade Wall', 'Steve Feke', 'Fred Walton']</t>
  </si>
  <si>
    <t>['Camilla Belle', 'Tommy Flanagan', 'Katie Cassidy']</t>
  </si>
  <si>
    <t>The Hills Have Eyes II</t>
  </si>
  <si>
    <t>The Hills Have Eyes 2</t>
  </si>
  <si>
    <t>['Martin Weisz']</t>
  </si>
  <si>
    <t>['Wes Craven', 'Jonathan Craven']</t>
  </si>
  <si>
    <t>['Daniella Alonso', 'Jacob Vargas', 'Michael Bailey Smith']</t>
  </si>
  <si>
    <t>2007
R
1h 29m</t>
  </si>
  <si>
    <t>Home Fries</t>
  </si>
  <si>
    <t>['Dean Parisot']</t>
  </si>
  <si>
    <t>['Vince Gilligan']</t>
  </si>
  <si>
    <t>['Drew Barrymore', 'Luke Wilson', 'Catherine O Hara']</t>
  </si>
  <si>
    <t>1998
PG-13
1h 31m</t>
  </si>
  <si>
    <t>The Son of No One</t>
  </si>
  <si>
    <t>['Dito Montiel']</t>
  </si>
  <si>
    <t>['Channing Tatum', 'Al Pacino', 'Juliette Binoche']</t>
  </si>
  <si>
    <t>2011
R
1h 30m</t>
  </si>
  <si>
    <t>Snow Day</t>
  </si>
  <si>
    <t>['Chris Koch']</t>
  </si>
  <si>
    <t>['Will McRobb', 'Chris Viscardi']</t>
  </si>
  <si>
    <t>['Chevy Chase', 'Mark Webber', 'Schuyler Fisk']</t>
  </si>
  <si>
    <t>2000
PG
1h 29m</t>
  </si>
  <si>
    <t>Sorority Row</t>
  </si>
  <si>
    <t>['Josh Stolberg', 'Pete Goldfinger', 'Mark Rosman']</t>
  </si>
  <si>
    <t>['Briana Evigan', 'Rumer Willis', 'Carrie Fisher']</t>
  </si>
  <si>
    <t>2009
R
1h 41m</t>
  </si>
  <si>
    <t>Darling Companion</t>
  </si>
  <si>
    <t>['Lawrence Kasdan']</t>
  </si>
  <si>
    <t>['Meg Kasdan', 'Lawrence Kasdan']</t>
  </si>
  <si>
    <t>['Diane Keaton', 'Kevin Kline', 'Dianne Wiest']</t>
  </si>
  <si>
    <t>2012
PG-13
1h 43m</t>
  </si>
  <si>
    <t>Return to the Blue Lagoon</t>
  </si>
  <si>
    <t>['William A. Graham']</t>
  </si>
  <si>
    <t>['Henry De Vere Stacpoole', 'Leslie Stevens']</t>
  </si>
  <si>
    <t>['Brian Krause', 'Milla Jovovich', 'Lisa Pelikan']</t>
  </si>
  <si>
    <t>1991
PG-13
1h 42m</t>
  </si>
  <si>
    <t>Swimfan</t>
  </si>
  <si>
    <t>['John Polson']</t>
  </si>
  <si>
    <t>['Charles F. Bohl', 'Phillip Schneider']</t>
  </si>
  <si>
    <t>['Jesse Bradford', 'Erika Christensen', 'Shiri Appleby']</t>
  </si>
  <si>
    <t>The Unholy</t>
  </si>
  <si>
    <t>['Evan Spiliotopoulos']</t>
  </si>
  <si>
    <t>['Evan Spiliotopoulos', 'James Herbert']</t>
  </si>
  <si>
    <t>['Jeffrey Dean Morgan', 'Cricket Brown', 'William Sadler']</t>
  </si>
  <si>
    <t>2021
PG-13
1h 39m</t>
  </si>
  <si>
    <t>Sphinx</t>
  </si>
  <si>
    <t>['Franklin J. Schaffner']</t>
  </si>
  <si>
    <t>['John Byrum', 'Robin Cook']</t>
  </si>
  <si>
    <t>['Lesley-Anne Down', 'Frank Langella', 'Maurice Ronet']</t>
  </si>
  <si>
    <t>1981
PG
1h 58m</t>
  </si>
  <si>
    <t>Janky Promoters</t>
  </si>
  <si>
    <t>The Janky Promoters</t>
  </si>
  <si>
    <t>['Marcus Raboy']</t>
  </si>
  <si>
    <t>['Ice Cube']</t>
  </si>
  <si>
    <t>['Ice Cube', 'Mike Epps', 'Jeezy']</t>
  </si>
  <si>
    <t>2009
R
1h 25m</t>
  </si>
  <si>
    <t>Loving</t>
  </si>
  <si>
    <t>Amar</t>
  </si>
  <si>
    <t>['Esteban Crespo']</t>
  </si>
  <si>
    <t>['Esteban Crespo', 'Mario Fernandez Alonso']</t>
  </si>
  <si>
    <t>['Mar√É¬≠a Pedraza', 'Pol Monen', 'Natalia Tena']</t>
  </si>
  <si>
    <t>2017
1h 45m</t>
  </si>
  <si>
    <t>Baggage Claim</t>
  </si>
  <si>
    <t>['David E. Talbert']</t>
  </si>
  <si>
    <t>['Paula Patton', 'Taye Diggs', 'Jill Scott']</t>
  </si>
  <si>
    <t>2013
PG-13
1h 36m</t>
  </si>
  <si>
    <t>Feichang Xingyun</t>
  </si>
  <si>
    <t>My Lucky Star</t>
  </si>
  <si>
    <t>['Amy Snow', 'Chris Chow', 'Hai Huang']</t>
  </si>
  <si>
    <t>['Ziyi Zhang', 'Leehom Wang', 'Terri Kwan']</t>
  </si>
  <si>
    <t>2013
1h 54m</t>
  </si>
  <si>
    <t>Pound of Flesh</t>
  </si>
  <si>
    <t>['Ernie Barbarash']</t>
  </si>
  <si>
    <t>['Joshua Todd James']</t>
  </si>
  <si>
    <t>['Jean-Claude Van Damme', 'John Ralston', 'Aki Aleong']</t>
  </si>
  <si>
    <t>2015
R
1h 44m</t>
  </si>
  <si>
    <t>High School Musical 2</t>
  </si>
  <si>
    <t>TV Movie
2007
TV-G
1h 44m</t>
  </si>
  <si>
    <t>Brice de Nice</t>
  </si>
  <si>
    <t>['James Huth']</t>
  </si>
  <si>
    <t>['Karine Angeli', 'Jean Dujardin', 'James Huth']</t>
  </si>
  <si>
    <t>['Jean Dujardin', 'Clovis Cornillac', '√É¬âlodie Bouchez']</t>
  </si>
  <si>
    <t>2005
Not Rated
1h 38m</t>
  </si>
  <si>
    <t>Running Forever</t>
  </si>
  <si>
    <t>A Horse for Christmas</t>
  </si>
  <si>
    <t>['Dan Garcia', 'Mike Mayhall']</t>
  </si>
  <si>
    <t>['Martin Kove', 'Jaimie Steck', 'Mike Mayhall']</t>
  </si>
  <si>
    <t>2015
TV-G
1h 28m</t>
  </si>
  <si>
    <t>All Hat</t>
  </si>
  <si>
    <t>['Leonard Farlinger']</t>
  </si>
  <si>
    <t>['Brad Smith']</t>
  </si>
  <si>
    <t>['Luke Kirby', 'Keith Carradine', 'Noam Jenkins']</t>
  </si>
  <si>
    <t>Beyond the Mask</t>
  </si>
  <si>
    <t>['Chad Burns']</t>
  </si>
  <si>
    <t>['Paul McCusker', 'Stephen Kendrick', 'Brennan Smith']</t>
  </si>
  <si>
    <t>['Andrew Cheney', 'John Rhys-Davies', 'Kara Killmer']</t>
  </si>
  <si>
    <t>2015
PG
1h 43m</t>
  </si>
  <si>
    <t>Nothing</t>
  </si>
  <si>
    <t>Nothing But Trouble</t>
  </si>
  <si>
    <t>['Dan Aykroyd']</t>
  </si>
  <si>
    <t>['Peter Aykroyd', 'Dan Aykroyd']</t>
  </si>
  <si>
    <t>['Chevy Chase', 'Dan Aykroyd', 'John Candy']</t>
  </si>
  <si>
    <t>1991
PG-13
1h 34m</t>
  </si>
  <si>
    <t>The D Train</t>
  </si>
  <si>
    <t>['Andrew Mogel', 'Jarrad Paul']</t>
  </si>
  <si>
    <t>['Jarrad Paul', 'Andrew Mogel']</t>
  </si>
  <si>
    <t>['Jack Black', 'James Marsden', 'Kathryn Hahn']</t>
  </si>
  <si>
    <t>2015
R
1h 41m</t>
  </si>
  <si>
    <t>Enter the Dangerous Mind</t>
  </si>
  <si>
    <t>['Youssef Delara', 'Victor Teran']</t>
  </si>
  <si>
    <t>['Victor Teran']</t>
  </si>
  <si>
    <t>['Jake Hoffman', 'Thomas Dekker', 'Scott Bakula']</t>
  </si>
  <si>
    <t>2013
1h 28m</t>
  </si>
  <si>
    <t>Stung</t>
  </si>
  <si>
    <t>['Benni Diez']</t>
  </si>
  <si>
    <t>['Adam Aresty']</t>
  </si>
  <si>
    <t>['Matt O Leary', 'Jessica Cook', 'Lance Henriksen']</t>
  </si>
  <si>
    <t>2015
Not Rated
1h 27m</t>
  </si>
  <si>
    <t>Captive</t>
  </si>
  <si>
    <t>['Gregg Simon']</t>
  </si>
  <si>
    <t>['Travis Seppala']</t>
  </si>
  <si>
    <t>['Scout Taylor-Compton', 'Brendan Fehr', 'Tasie Lawrence']</t>
  </si>
  <si>
    <t>This Thing of Ours</t>
  </si>
  <si>
    <t>['Danny Provenzano']</t>
  </si>
  <si>
    <t>['Ted A. Bohus', 'Danny Provenzano']</t>
  </si>
  <si>
    <t>['Frank Vincent', 'Vincent Pastore', 'Louis Vanaria']</t>
  </si>
  <si>
    <t>2002
Not Rated
1h 40m</t>
  </si>
  <si>
    <t>Lesbian Vampire Killers</t>
  </si>
  <si>
    <t>Vampire Killers</t>
  </si>
  <si>
    <t>['Phil Claydon']</t>
  </si>
  <si>
    <t>['Stewart Williams', 'Paul Hupfield']</t>
  </si>
  <si>
    <t>['Paul McGann', 'James Corden', 'MyAnna Buring']</t>
  </si>
  <si>
    <t>2009
R
1h 26m</t>
  </si>
  <si>
    <t>Living Dark: The Story of Ted the Caver</t>
  </si>
  <si>
    <t>['David L. Hunt']</t>
  </si>
  <si>
    <t>['David L. Hunt', 'Kevin Brown']</t>
  </si>
  <si>
    <t>['Chris Cleveland', 'Matthew Alan', 'Mark Hayter']</t>
  </si>
  <si>
    <t>2013
PG-13
1h 52m</t>
  </si>
  <si>
    <t>Kiljuset!</t>
  </si>
  <si>
    <t>['Reetta Huhtanen']</t>
  </si>
  <si>
    <t>['Jenny Dahlstr√É¬∂m', 'Jalmari Finne', 'John Lundsten']</t>
  </si>
  <si>
    <t>['Jaakko Hutchings', 'Hugo Koivulehto', 'Nino Kr√É¬∂ger']</t>
  </si>
  <si>
    <t>2022
1h 23m</t>
  </si>
  <si>
    <t>I Love Your Work</t>
  </si>
  <si>
    <t>['Adam Goldberg']</t>
  </si>
  <si>
    <t>['Adrian Butchart', 'Adam Goldberg']</t>
  </si>
  <si>
    <t>['Marisa Coughlan', 'Judy Greer', 'Shalom Harlow']</t>
  </si>
  <si>
    <t>2003
R
1h 51m</t>
  </si>
  <si>
    <t>['Rob Zombie']</t>
  </si>
  <si>
    <t>['Malcolm McDowell', 'Richard Brake', 'Jeff Daniel Phillips']</t>
  </si>
  <si>
    <t>2016
1h 42m</t>
  </si>
  <si>
    <t>Forget Me Not</t>
  </si>
  <si>
    <t>['Tyler Oliver']</t>
  </si>
  <si>
    <t>['Jamieson Stern', 'Tyler Oliver']</t>
  </si>
  <si>
    <t>['Carly Schroeder', 'Cody Linley', 'Brie Gabrielle']</t>
  </si>
  <si>
    <t>2009
R
1h 43m</t>
  </si>
  <si>
    <t>The Sleepwalker (2014)</t>
  </si>
  <si>
    <t>The Sleepwalker</t>
  </si>
  <si>
    <t>['Mona Fastvold']</t>
  </si>
  <si>
    <t>['Brady Corbet', 'Mona Fastvold']</t>
  </si>
  <si>
    <t>['Gitte Witt', 'Christopher Abbott', 'Stephanie Ellis']</t>
  </si>
  <si>
    <t>2014
Not Rated
1h 31m</t>
  </si>
  <si>
    <t>Escape from Tomorrow</t>
  </si>
  <si>
    <t>['Randy Moore']</t>
  </si>
  <si>
    <t>['Roy Abramsohn', 'Elena Schuber', 'Katelynn Rodriguez']</t>
  </si>
  <si>
    <t>2013
Not Rated
1h 30m</t>
  </si>
  <si>
    <t>Civil Brand</t>
  </si>
  <si>
    <t>['Neema Barnette']</t>
  </si>
  <si>
    <t>['Preston A. Whitmore II', 'Joyce Renee Lewis']</t>
  </si>
  <si>
    <t>['LisaRaye McCoy', 'N'Bushe Wright', 'Yasiin Bey']</t>
  </si>
  <si>
    <t>2002
R
1h 35m</t>
  </si>
  <si>
    <t>Love in the Time of Monsters</t>
  </si>
  <si>
    <t>['Matt Jackson']</t>
  </si>
  <si>
    <t>['Michael Skvarla']</t>
  </si>
  <si>
    <t>['Gena Shaw', 'Kane Hodder', 'Marissa Skell']</t>
  </si>
  <si>
    <t>2014
Not Rated
1h 37m</t>
  </si>
  <si>
    <t>Yesterday Was a Lie</t>
  </si>
  <si>
    <t>['James Kerwin']</t>
  </si>
  <si>
    <t>['Kipleigh Brown', 'Chase Masterson', 'John Newton']</t>
  </si>
  <si>
    <t>The Mummy: Tomb of the Dragon Emperor</t>
  </si>
  <si>
    <t>['Alfred Gough', 'Miles Millar', 'John L. Balderston']</t>
  </si>
  <si>
    <t>['Brendan Fraser', 'Jet Li', 'Maria Bello']</t>
  </si>
  <si>
    <t>2008
PG-13
1h 52m</t>
  </si>
  <si>
    <t>Independence Day: Resurgence</t>
  </si>
  <si>
    <t>['Nicolas Wright', 'James A. Woods', 'Dean Devlin']</t>
  </si>
  <si>
    <t>['Liam Hemsworth', 'Jeff Goldblum', 'Bill Pullman']</t>
  </si>
  <si>
    <t>2016
PG-13
2h</t>
  </si>
  <si>
    <t>Ast√É¬É√Ç¬©rix aux Jeux Olympiques</t>
  </si>
  <si>
    <t>Asterix at the Olympic Games</t>
  </si>
  <si>
    <t>['Fr√É¬©d√É¬©ric Forestier', 'Thomas Langmann']</t>
  </si>
  <si>
    <t>['Ren√É¬© Goscinny', 'Albert Uderzo', 'Thomas Langmann']</t>
  </si>
  <si>
    <t>['G√É¬©rard Depardieu', 'Clovis Cornillac', 'Beno√É¬Æt Poelvoorde']</t>
  </si>
  <si>
    <t>2008
Not Rated
1h 56m</t>
  </si>
  <si>
    <t>A Good Day to Die Hard</t>
  </si>
  <si>
    <t>['John Moore']</t>
  </si>
  <si>
    <t>['Skip Woods', 'Roderick Thorp']</t>
  </si>
  <si>
    <t>['Bruce Willis', 'Jai Courtney', 'Sebastian Koch']</t>
  </si>
  <si>
    <t>2013
R
1h 38m</t>
  </si>
  <si>
    <t>xXx: Return of Xander Cage</t>
  </si>
  <si>
    <t>['Rich Wilkes', 'F. Scott Frazier']</t>
  </si>
  <si>
    <t>['Vin Diesel', 'Donnie Yen', 'Deepika Padukone']</t>
  </si>
  <si>
    <t>2017
PG-13
1h 47m</t>
  </si>
  <si>
    <t>Scooby-Doo</t>
  </si>
  <si>
    <t>['James Gunn', 'Craig Titley', 'William Hanna']</t>
  </si>
  <si>
    <t>['Matthew Lillard', 'Freddie Prinze Jr.', 'Sarah Michelle Gellar']</t>
  </si>
  <si>
    <t>2002
PG
1h 26m</t>
  </si>
  <si>
    <t>Zookeeper</t>
  </si>
  <si>
    <t>['Nick Bakay', 'Rock Reuben', 'Kevin James']</t>
  </si>
  <si>
    <t>['Kevin James', 'Rosario Dawson', 'Leslie Bibb']</t>
  </si>
  <si>
    <t>2011
PG
1h 42m</t>
  </si>
  <si>
    <t>Morbius</t>
  </si>
  <si>
    <t>['Daniel Espinosa']</t>
  </si>
  <si>
    <t>['Matt Sazama', 'Burk Sharpless']</t>
  </si>
  <si>
    <t>['Jared Leto', 'Matt Smith', 'Adria Arjona']</t>
  </si>
  <si>
    <t>Hellboy</t>
  </si>
  <si>
    <t>['Neil Marshall']</t>
  </si>
  <si>
    <t>['Andrew Cosby', 'Mike Mignola']</t>
  </si>
  <si>
    <t>['David Harbour', 'Milla Jovovich', 'Ian McShane']</t>
  </si>
  <si>
    <t>2019
R
2h</t>
  </si>
  <si>
    <t>Monster Hunter</t>
  </si>
  <si>
    <t>['Paul W.S. Anderson']</t>
  </si>
  <si>
    <t>['Paul W.S. Anderson', 'Kaname Fujioka']</t>
  </si>
  <si>
    <t>['Milla Jovovich', 'Tony Jaa', 'Ron Perlman']</t>
  </si>
  <si>
    <t>2020
PG-13
1h 43m</t>
  </si>
  <si>
    <t>Sherlock Gnomes</t>
  </si>
  <si>
    <t>['John Stevenson']</t>
  </si>
  <si>
    <t>['Ben Zazove', 'Andy Riley', 'Kevin Cecil']</t>
  </si>
  <si>
    <t>['Johnny Depp', 'James McAvoy', 'Emily Blunt']</t>
  </si>
  <si>
    <t>2018
PG
1h 26m</t>
  </si>
  <si>
    <t>Alvin and the Chipmunks</t>
  </si>
  <si>
    <t>['Tim Hill']</t>
  </si>
  <si>
    <t>['Jon Vitti', 'Will McRobb', 'Chris Viscardi']</t>
  </si>
  <si>
    <t>['Jason Lee', 'Ross Bagdasarian Jr.', 'Janice Karman']</t>
  </si>
  <si>
    <t>2007
PG
1h 32m</t>
  </si>
  <si>
    <t>Tom and Jerry</t>
  </si>
  <si>
    <t>Tom &amp; Jerry</t>
  </si>
  <si>
    <t>['Tim Story']</t>
  </si>
  <si>
    <t>['William Hanna', 'Joseph Barbera', 'Kevin Costello']</t>
  </si>
  <si>
    <t>['Chlo√É¬´ Grace Moretz', 'Michael Pe√É¬±a', 'Colin Jost']</t>
  </si>
  <si>
    <t>2021
PG
1h 41m</t>
  </si>
  <si>
    <t>The Sweetest Thing</t>
  </si>
  <si>
    <t>['Nancy M. Pimental']</t>
  </si>
  <si>
    <t>['Cameron Diaz', 'Thomas Jane', 'Christina Applegate']</t>
  </si>
  <si>
    <t>2002
R
1h 24m</t>
  </si>
  <si>
    <t>The Medallion</t>
  </si>
  <si>
    <t>['Gordon Chan']</t>
  </si>
  <si>
    <t>['Alfred Cheung', 'Bennett Davlin', 'Gordon Chan']</t>
  </si>
  <si>
    <t>['Jackie Chan', 'Lee Evans', 'Claire Forlani']</t>
  </si>
  <si>
    <t>2003
PG-13
1h 28m</t>
  </si>
  <si>
    <t>The King√É¬¢√Ç¬Ä√Ç¬ôs Daughter</t>
  </si>
  <si>
    <t>The King's Daughter</t>
  </si>
  <si>
    <t>['Sean McNamara']</t>
  </si>
  <si>
    <t>['Barry Berman', 'James Schamus', 'Vonda N. McIntyre']</t>
  </si>
  <si>
    <t>['Pierce Brosnan', 'Kaya Scodelario', 'William Hurt']</t>
  </si>
  <si>
    <t>2022
PG
1h 38m</t>
  </si>
  <si>
    <t>Spawn</t>
  </si>
  <si>
    <t>['Mark A.Z. Dipp√É¬©']</t>
  </si>
  <si>
    <t>['Todd McFarlane', 'Alan B. McElroy', 'Mark A.Z. Dipp√É¬©']</t>
  </si>
  <si>
    <t>['Michael Jai White', 'John Leguizamo', 'Martin Sheen']</t>
  </si>
  <si>
    <t>1997
PG-13
1h 36m</t>
  </si>
  <si>
    <t>The 5th Wave</t>
  </si>
  <si>
    <t>['J Blakeson']</t>
  </si>
  <si>
    <t>['Susannah Grant', 'Akiva Goldsman', 'Jeff Pinkner']</t>
  </si>
  <si>
    <t>['Chlo√É¬´ Grace Moretz', 'Matthew Zuk', 'Gabriela Lopez']</t>
  </si>
  <si>
    <t>2016
PG-13
1h 52m</t>
  </si>
  <si>
    <t>Texas Rangers</t>
  </si>
  <si>
    <t>['Steve Miner']</t>
  </si>
  <si>
    <t>['George Durham', 'Scott Busby', 'Martin Copeland']</t>
  </si>
  <si>
    <t>['James Van Der Beek', 'Rachael Leigh Cook', 'Ashton Kutcher']</t>
  </si>
  <si>
    <t>2001
PG-13
1h 30m</t>
  </si>
  <si>
    <t>License to Wed</t>
  </si>
  <si>
    <t>['Ken Kwapis']</t>
  </si>
  <si>
    <t>['Kim Barker', 'Tim Rasmussen', 'Vince Di Meglio']</t>
  </si>
  <si>
    <t>['Mandy Moore', 'John Krasinski', 'Robin Williams']</t>
  </si>
  <si>
    <t>2007
PG-13
1h 31m</t>
  </si>
  <si>
    <t>Queen of the Damned</t>
  </si>
  <si>
    <t>['Michael Rymer']</t>
  </si>
  <si>
    <t>['Anne Rice', 'Scott Abbott', 'Michael Petroni']</t>
  </si>
  <si>
    <t>['Aaliyah', 'Stuart Townsend', 'Marguerite Moreau']</t>
  </si>
  <si>
    <t>Alex Cross</t>
  </si>
  <si>
    <t>['Marc Moss', 'Kerry Williamson', 'James Patterson']</t>
  </si>
  <si>
    <t>['Tyler Perry', 'Matthew Fox', 'Rachel Nichols']</t>
  </si>
  <si>
    <t>2012
PG-13
1h 41m</t>
  </si>
  <si>
    <t>Bait</t>
  </si>
  <si>
    <t>['Kimble Rendall']</t>
  </si>
  <si>
    <t>['Russell Mulcahy', 'John Kim', 'Duncan Kennedy']</t>
  </si>
  <si>
    <t>['Xavier Samuel', 'Sharni Vinson', 'Adrian Pang']</t>
  </si>
  <si>
    <t>2012
R
1h 33m</t>
  </si>
  <si>
    <t>Chill Factor</t>
  </si>
  <si>
    <t>['Hugh Johnson']</t>
  </si>
  <si>
    <t>['Drew Gitlin', 'Mike Cheda']</t>
  </si>
  <si>
    <t>['Cuba Gooding Jr.', 'Skeet Ulrich', 'Peter Firth']</t>
  </si>
  <si>
    <t>1999
R
1h 42m</t>
  </si>
  <si>
    <t>Big Momma's House</t>
  </si>
  <si>
    <t>['Darryl Quarles', 'Don Rhymer']</t>
  </si>
  <si>
    <t>['Martin Lawrence', 'Nia Long', 'Paul Giamatti']</t>
  </si>
  <si>
    <t>2000
PG-13
1h 39m</t>
  </si>
  <si>
    <t>Snow Dogs</t>
  </si>
  <si>
    <t>['Jim Kouf', 'Tommy Swerdlow', 'Michael Goldberg']</t>
  </si>
  <si>
    <t>['Cuba Gooding Jr.', 'James Coburn', 'Sisq√É¬≥']</t>
  </si>
  <si>
    <t>2002
PG
1h 39m</t>
  </si>
  <si>
    <t>Racing Stripes</t>
  </si>
  <si>
    <t>['Frederik Du Chau']</t>
  </si>
  <si>
    <t>['David Schmidt', 'Steven P. Wegner', 'Kirk DeMicco']</t>
  </si>
  <si>
    <t>['Frankie Muniz', 'David Spade', 'Snoop Dogg']</t>
  </si>
  <si>
    <t>2005
PG
1h 42m</t>
  </si>
  <si>
    <t>My Super Ex-Girlfriend</t>
  </si>
  <si>
    <t>['Ivan Reitman']</t>
  </si>
  <si>
    <t>['Don Payne']</t>
  </si>
  <si>
    <t>['Uma Thurman', 'Luke Wilson', 'Anna Faris']</t>
  </si>
  <si>
    <t>2006
PG-13
1h 36m</t>
  </si>
  <si>
    <t>Paul Blart: Mall Cop</t>
  </si>
  <si>
    <t>['Kevin James', 'Keir O Donnell', 'Jayma Mays']</t>
  </si>
  <si>
    <t>2009
PG
1h 31m</t>
  </si>
  <si>
    <t>Flatliners</t>
  </si>
  <si>
    <t>['Niels Arden Oplev']</t>
  </si>
  <si>
    <t>['Peter Filardi', 'Ben Ripley']</t>
  </si>
  <si>
    <t>['Elliot Page', 'Diego Luna', 'Nina Dobrev']</t>
  </si>
  <si>
    <t>2017
PG-13
1h 49m</t>
  </si>
  <si>
    <t>Clockstoppers</t>
  </si>
  <si>
    <t>['Jonathan Frakes']</t>
  </si>
  <si>
    <t>['Rob Hedden', 'Andy Hedden', 'J. David Stem']</t>
  </si>
  <si>
    <t>['Jesse Bradford', 'French Stewart', 'Paula Garc√É¬©s']</t>
  </si>
  <si>
    <t>2002
PG
1h 34m</t>
  </si>
  <si>
    <t>Viy</t>
  </si>
  <si>
    <t>Forbidden Empire</t>
  </si>
  <si>
    <t>['Oleg Stepchenko']</t>
  </si>
  <si>
    <t>['Nikolay Gogol', 'Aleksandr Karpov', 'Gerard Michael MacCarthy']</t>
  </si>
  <si>
    <t>['Jason Flemyng', 'Andrey Smolyakov', 'Aleksey Chadov']</t>
  </si>
  <si>
    <t>2014
Not Rated
2h 10m</t>
  </si>
  <si>
    <t>Scooby-Doo 2: Monsters Unleashed</t>
  </si>
  <si>
    <t>['William Hanna', 'Joseph Barbera', 'James Gunn']</t>
  </si>
  <si>
    <t>['Freddie Prinze Jr.', 'Sarah Michelle Gellar', 'Matthew Lillard']</t>
  </si>
  <si>
    <t>Resident Evil: Welcome to Raccoon City</t>
  </si>
  <si>
    <t>['Kaya Scodelario', 'Robbie Amell', 'Hannah John-Kamen']</t>
  </si>
  <si>
    <t>2021
R
1h 47m</t>
  </si>
  <si>
    <t>The Adventures of Pinocchio</t>
  </si>
  <si>
    <t>['Steve Barron']</t>
  </si>
  <si>
    <t>['Sherry Mills', 'Steve Barron', 'Tom Benedek']</t>
  </si>
  <si>
    <t>['Martin Landau', 'Jonathan Taylor Thomas', 'Genevi√É¬®ve Bujold']</t>
  </si>
  <si>
    <t>1996
G
1h 36m</t>
  </si>
  <si>
    <t>The Transporter Refueled</t>
  </si>
  <si>
    <t>['Camille Delamarre']</t>
  </si>
  <si>
    <t>['Adam Cooper', 'Bill Collage', 'Luc Besson']</t>
  </si>
  <si>
    <t>['Ed Skrein', 'Loan Chabanol', 'Ray Stevenson']</t>
  </si>
  <si>
    <t>2015
PG-13
1h 36m</t>
  </si>
  <si>
    <t>Spiral</t>
  </si>
  <si>
    <t>['Darren Lynn Bousman']</t>
  </si>
  <si>
    <t>['Josh Stolberg', 'Pete Goldfinger']</t>
  </si>
  <si>
    <t>['Chris Rock', 'Samuel L. Jackson', 'Max Minghella']</t>
  </si>
  <si>
    <t>2021
R
1h 33m</t>
  </si>
  <si>
    <t>Rough Night</t>
  </si>
  <si>
    <t>['Lucia Aniello']</t>
  </si>
  <si>
    <t>['Lucia Aniello', 'Paul W. Downs']</t>
  </si>
  <si>
    <t>['Scarlett Johansson', 'Kate McKinnon', 'Zo√É¬´ Kravitz']</t>
  </si>
  <si>
    <t>2017
R
1h 41m</t>
  </si>
  <si>
    <t>Strange Wilderness</t>
  </si>
  <si>
    <t>['Fred Wolf']</t>
  </si>
  <si>
    <t>['Peter Gaulke', 'Fred Wolf']</t>
  </si>
  <si>
    <t>['Steve Zahn', 'Allen Covert', 'Justin Long']</t>
  </si>
  <si>
    <t>2008
R
1h 27m</t>
  </si>
  <si>
    <t>Catch That Kid</t>
  </si>
  <si>
    <t>['Bart Freundlich']</t>
  </si>
  <si>
    <t>['Nikolaj Arcel', 'Fabian Wullenweber', 'Erlend Loe']</t>
  </si>
  <si>
    <t>['Kristen Stewart', 'Sam Robards', 'Jennifer Beals']</t>
  </si>
  <si>
    <t>Damnation Alley</t>
  </si>
  <si>
    <t>['Jack Smight']</t>
  </si>
  <si>
    <t>['Roger Zelazny', 'Alan Sharp', 'Lukas Heller']</t>
  </si>
  <si>
    <t>['Jan-Michael Vincent', 'George Peppard', 'Dominique Sanda']</t>
  </si>
  <si>
    <t>1977
PG
1h 31m</t>
  </si>
  <si>
    <t>Superfly</t>
  </si>
  <si>
    <t>SuperFly</t>
  </si>
  <si>
    <t>['Director X.']</t>
  </si>
  <si>
    <t>['Alex Tse']</t>
  </si>
  <si>
    <t>['Trevor Jackson', 'Jason Mitchell', 'Lex Scott Davis']</t>
  </si>
  <si>
    <t>2018
R
1h 56m</t>
  </si>
  <si>
    <t>Vamps</t>
  </si>
  <si>
    <t>['Amy Heckerling']</t>
  </si>
  <si>
    <t>['Alicia Silverstone', 'Krysten Ritter', 'Larry Wilmore']</t>
  </si>
  <si>
    <t>2012
PG-13
1h 32m</t>
  </si>
  <si>
    <t>La M√É¬É√Ç¬¥me</t>
  </si>
  <si>
    <t>The Curse of La Llorona</t>
  </si>
  <si>
    <t>['Michael Chaves']</t>
  </si>
  <si>
    <t>['Mikki Daughtry', 'Tobias Iaconis']</t>
  </si>
  <si>
    <t>['Linda Cardellini', 'Raymond Cruz', 'Patricia Velasquez']</t>
  </si>
  <si>
    <t>2019
R
1h 33m</t>
  </si>
  <si>
    <t>Crouching Tiger, Hidden Dragon</t>
  </si>
  <si>
    <t>New Crouching Tiger, Hidden Dragon</t>
  </si>
  <si>
    <t>['XinZhi Qiu', 'Yi Huang', 'Qinqin Jiang']</t>
  </si>
  <si>
    <t>TV Series
2001√¢¬Ä¬ì
3h 48m</t>
  </si>
  <si>
    <t>Malibu√É¬¢√Ç¬Ä√Ç¬ôs Most Wanted</t>
  </si>
  <si>
    <t>Malibu's Most Wanted</t>
  </si>
  <si>
    <t>['Fax Bahr', 'Adam Small', 'Jamie Kennedy']</t>
  </si>
  <si>
    <t>['Jamie Kennedy', 'Ryan O Neal', 'Blair Underwood']</t>
  </si>
  <si>
    <t>Here on Earth</t>
  </si>
  <si>
    <t>['Mark Piznarski']</t>
  </si>
  <si>
    <t>['Michael Seitzman']</t>
  </si>
  <si>
    <t>['Chris Klein', 'Leelee Sobieski', 'Josh Hartnett']</t>
  </si>
  <si>
    <t>2000
PG-13
1h 36m</t>
  </si>
  <si>
    <t>Superstar</t>
  </si>
  <si>
    <t>['Molly Shannon', 'Steve Koren']</t>
  </si>
  <si>
    <t>['Molly Shannon', 'Will Ferrell', 'Elaine Hendrix']</t>
  </si>
  <si>
    <t>1999
PG-13
1h 21m</t>
  </si>
  <si>
    <t>The First Purge</t>
  </si>
  <si>
    <t>['Gerard McMurray']</t>
  </si>
  <si>
    <t>['James DeMonaco']</t>
  </si>
  <si>
    <t>['Y'lan Noel', 'Lex Scott Davis', 'Joivan Wade']</t>
  </si>
  <si>
    <t>2018
R
1h 37m</t>
  </si>
  <si>
    <t>The Ladies Man</t>
  </si>
  <si>
    <t>['Reginald Hudlin']</t>
  </si>
  <si>
    <t>['Tim Meadows', 'Dennis McNicholas', 'Andrew Steele']</t>
  </si>
  <si>
    <t>['Tim Meadows', 'Karyn Parsons', 'Billy Dee Williams']</t>
  </si>
  <si>
    <t>2000
R
1h 24m</t>
  </si>
  <si>
    <t>When the Bough Breaks</t>
  </si>
  <si>
    <t>['Jon Cassar']</t>
  </si>
  <si>
    <t>['Jack Olsen']</t>
  </si>
  <si>
    <t>['Morris Chestnut', 'Regina Hall', 'Romany Malco']</t>
  </si>
  <si>
    <t>2016
PG-13
1h 47m</t>
  </si>
  <si>
    <t>Over Her Dead Body</t>
  </si>
  <si>
    <t>['Jeff Lowell']</t>
  </si>
  <si>
    <t>['Eva Longoria', 'Paul Rudd', 'Lake Bell']</t>
  </si>
  <si>
    <t>2008
PG-13
1h 35m</t>
  </si>
  <si>
    <t>Strangerland</t>
  </si>
  <si>
    <t>['Kim Farrant']</t>
  </si>
  <si>
    <t>['Michael Kinirons', 'Fiona Seres']</t>
  </si>
  <si>
    <t>['Nicole Kidman', 'Joseph Fiennes', 'Hugo Weaving']</t>
  </si>
  <si>
    <t>2015
R
1h 52m</t>
  </si>
  <si>
    <t>Grizzly</t>
  </si>
  <si>
    <t>['William Girdler']</t>
  </si>
  <si>
    <t>['Harvey Flaxman', 'David Sheldon', 'Andrew Prine']</t>
  </si>
  <si>
    <t>['Christopher George', 'Andrew Prine', 'Richard Jaeckel']</t>
  </si>
  <si>
    <t>1976
PG
1h 31m</t>
  </si>
  <si>
    <t>Friend Request</t>
  </si>
  <si>
    <t>['Simon Verhoeven']</t>
  </si>
  <si>
    <t>['Matthew Ballen', 'Philip Koch', 'Simon Verhoeven']</t>
  </si>
  <si>
    <t>['Alycia Debnam-Carey', 'William Moseley', 'Connor Paolo']</t>
  </si>
  <si>
    <t>Beautiful</t>
  </si>
  <si>
    <t>Beautiful Disaster</t>
  </si>
  <si>
    <t>['Roger Kumble', 'Jamie McGuire']</t>
  </si>
  <si>
    <t>['Libe Barer', 'Neil Bishop', 'Michael Cudlitz']</t>
  </si>
  <si>
    <t>2023
R
1h 45m</t>
  </si>
  <si>
    <t>Held Up</t>
  </si>
  <si>
    <t>['Steve Rash']</t>
  </si>
  <si>
    <t>['Jeff Eastin', 'Erik Fleming', 'Greg Richards']</t>
  </si>
  <si>
    <t>['Jamie Foxx', 'Nia Long', 'Barry Corbin']</t>
  </si>
  <si>
    <t>1999
PG-13
1h 29m</t>
  </si>
  <si>
    <t>Restless</t>
  </si>
  <si>
    <t>The Young and the Restless</t>
  </si>
  <si>
    <t>['Lee Phillip Bell', 'William J. Bell']</t>
  </si>
  <si>
    <t>['Eric Braeden', 'Doug Davidson', 'Peter Bergman']</t>
  </si>
  <si>
    <t>TV Series
1973√¢¬Ä¬ì
TV-14
37m</t>
  </si>
  <si>
    <t>I Hope They Serve Beer in Hell</t>
  </si>
  <si>
    <t>['Bob Gosse']</t>
  </si>
  <si>
    <t>['Tucker Max', 'Nils Parker']</t>
  </si>
  <si>
    <t>['Matt Czuchry', 'Geoff Stults', 'Jesse Bradford']</t>
  </si>
  <si>
    <t>2009
R
1h 45m</t>
  </si>
  <si>
    <t>The Possession of Hannah Grace</t>
  </si>
  <si>
    <t>['Diederik Van Rooijen']</t>
  </si>
  <si>
    <t>['Brian Sieve']</t>
  </si>
  <si>
    <t>['Shay Mitchell', 'Grey Damon', 'Kirby Johnson']</t>
  </si>
  <si>
    <t>2018
R
1h 26m</t>
  </si>
  <si>
    <t>Simply Irresistible</t>
  </si>
  <si>
    <t>['Mark Tarlov']</t>
  </si>
  <si>
    <t>['Judith Roberts']</t>
  </si>
  <si>
    <t>['Sarah Michelle Gellar', 'Sean Patrick Flanery', 'Patricia Clarkson']</t>
  </si>
  <si>
    <t>1999
PG-13
1h 36m</t>
  </si>
  <si>
    <t>The Lazarus Effect</t>
  </si>
  <si>
    <t>['David Gelb']</t>
  </si>
  <si>
    <t>['Luke Dawson', 'Jeremy Slater']</t>
  </si>
  <si>
    <t>['Olivia Wilde', 'Mark Duplass', 'Evan Peters']</t>
  </si>
  <si>
    <t>2015
PG-13
1h 23m</t>
  </si>
  <si>
    <t>The Strangers: Prey at Night</t>
  </si>
  <si>
    <t>['Bryan Bertino', 'Ben Ketai']</t>
  </si>
  <si>
    <t>['Christina Hendricks', 'Martin Henderson', 'Bailee Madison']</t>
  </si>
  <si>
    <t>Apollo 18</t>
  </si>
  <si>
    <t>['Gonzalo L√É¬≥pez-Gallego']</t>
  </si>
  <si>
    <t>['Brian Miller', 'Cory Goodman']</t>
  </si>
  <si>
    <t>['Warren Christie', 'Lloyd Owen', 'Ryan Robbins']</t>
  </si>
  <si>
    <t>2011
PG-13
1h 26m</t>
  </si>
  <si>
    <t>A Day to Die</t>
  </si>
  <si>
    <t>Inescapable</t>
  </si>
  <si>
    <t>['Ruba Nadda']</t>
  </si>
  <si>
    <t>['Ruba Nadda', 'Deborah Nathan', 'Lindy Davies']</t>
  </si>
  <si>
    <t>['Alexander Siddig', 'Joshua Jackson', 'Marisa Tomei']</t>
  </si>
  <si>
    <t>Truth or Dare</t>
  </si>
  <si>
    <t>['Jeff Wadlow']</t>
  </si>
  <si>
    <t>['Michael Reisz', 'Jillian Jacobs', 'Christopher Roach']</t>
  </si>
  <si>
    <t>['Lucy Hale', 'Tyler Posey', 'Violett Beane']</t>
  </si>
  <si>
    <t>2018
PG-13
1h 40m</t>
  </si>
  <si>
    <t>Pootie Tang</t>
  </si>
  <si>
    <t>['Louis C.K.']</t>
  </si>
  <si>
    <t>['Chris Rock', 'Lance Crouther', 'J.B. Smoove']</t>
  </si>
  <si>
    <t>2001
PG-13
1h 21m</t>
  </si>
  <si>
    <t>Friday the 13th Part VII: The New Blood</t>
  </si>
  <si>
    <t>['John Carl Buechler']</t>
  </si>
  <si>
    <t>['Daryl Haney', 'Manuel Fidello', 'Sean S. Cunningham']</t>
  </si>
  <si>
    <t>['Terry Kiser', 'Jennifer Banko', 'John Otrin']</t>
  </si>
  <si>
    <t>1988
R
1h 28m</t>
  </si>
  <si>
    <t>Timber Falls</t>
  </si>
  <si>
    <t>['Tony Giglio']</t>
  </si>
  <si>
    <t>['Dan Kay', 'Tony Giglio']</t>
  </si>
  <si>
    <t>['Josh Randall', 'Brianna Brown', 'Nick Searcy']</t>
  </si>
  <si>
    <t>2007
R
1h 40m</t>
  </si>
  <si>
    <t>Always Woodstock</t>
  </si>
  <si>
    <t>['Rita Merson']</t>
  </si>
  <si>
    <t>['Allison Miller', 'James Wolk', 'Rumer Willis']</t>
  </si>
  <si>
    <t>2014
TV-14
1h 37m</t>
  </si>
  <si>
    <t>Silent House</t>
  </si>
  <si>
    <t>['Chris Kentis', 'Laura Lau']</t>
  </si>
  <si>
    <t>['Gustavo Hern√É¬°ndez', 'Laura Lau', 'Oscar Est√É¬©vez']</t>
  </si>
  <si>
    <t>['Elizabeth Olsen', 'Adam Trese', 'Eric Sheffer Stevens']</t>
  </si>
  <si>
    <t>2011
R
1h 26m</t>
  </si>
  <si>
    <t>Plush</t>
  </si>
  <si>
    <t>['Catherine Hardwicke']</t>
  </si>
  <si>
    <t>['Catherine Hardwicke', 'Arty Nelson']</t>
  </si>
  <si>
    <t>['Emily Browning', 'Xavier Samuel', 'Cam Gigandet']</t>
  </si>
  <si>
    <t>Straight A's</t>
  </si>
  <si>
    <t>From Straight A's to XXX</t>
  </si>
  <si>
    <t>['Vanessa Parise']</t>
  </si>
  <si>
    <t>['Anne-Marie Hess']</t>
  </si>
  <si>
    <t>['Haley Pullos', 'Sasha Clements', 'Judd Nelson']</t>
  </si>
  <si>
    <t>TV Movie
2017
TV-14
1h 27m</t>
  </si>
  <si>
    <t>J√É¬É√Ç¬§rjett√É¬É√Ç¬∂m√É¬É√Ç¬§n paska idea</t>
  </si>
  <si>
    <t>J√É¬§rjett√É¬∂m√É¬§n paska idea</t>
  </si>
  <si>
    <t>['Pamela Tola']</t>
  </si>
  <si>
    <t>['Joanna Haartti', 'Mikko Kauppila', 'Erick King']</t>
  </si>
  <si>
    <t>2023
1h 45m</t>
  </si>
  <si>
    <t>The Lords of Salem</t>
  </si>
  <si>
    <t>['Sheri Moon Zombie', 'Meg Foster', 'Bruce Davison']</t>
  </si>
  <si>
    <t>Luminarias</t>
  </si>
  <si>
    <t>['Jos√É¬© Luis Valenzuela']</t>
  </si>
  <si>
    <t>['Evelina Fern√É¬°ndez']</t>
  </si>
  <si>
    <t>['Evelina Fern√É¬°ndez', 'Scott Bakula', 'Cheech Marin']</t>
  </si>
  <si>
    <t>1999
R
1h 40m</t>
  </si>
  <si>
    <t>Time Changer</t>
  </si>
  <si>
    <t>['Rich Christiano']</t>
  </si>
  <si>
    <t>['D. David Morin', 'Gavin MacLeod', 'Hal Linden']</t>
  </si>
  <si>
    <t>2002
PG
1h 35m</t>
  </si>
  <si>
    <t>Donkey Punch</t>
  </si>
  <si>
    <t>['Olly Blackburn']</t>
  </si>
  <si>
    <t>['Olly Blackburn', 'David Bloom']</t>
  </si>
  <si>
    <t>['Sian Breckin', 'Nichola Burley', 'Jaime Winstone']</t>
  </si>
  <si>
    <t>2008
R
1h 39m</t>
  </si>
  <si>
    <t>Adulterers</t>
  </si>
  <si>
    <t>['H.M. Coakley']</t>
  </si>
  <si>
    <t>['Sean Faris', 'Mehcad Brooks', 'Danielle Savre']</t>
  </si>
  <si>
    <t>2015
Not Rated
1h 31m</t>
  </si>
  <si>
    <t>L.I.E.</t>
  </si>
  <si>
    <t>Lie with Me</t>
  </si>
  <si>
    <t>['Clement Virgo']</t>
  </si>
  <si>
    <t>['Tamara Berger', 'Clement Virgo', 'Carrie Paupst Shaughnessy']</t>
  </si>
  <si>
    <t>['Lauren Lee Smith', 'Eric Balfour', 'Polly Shannon']</t>
  </si>
  <si>
    <t>2005
Not Rated
1h 33m</t>
  </si>
  <si>
    <t>Mercy Streets</t>
  </si>
  <si>
    <t>['Jon Gunn']</t>
  </si>
  <si>
    <t>['Jon Gunn', 'John W. Mann']</t>
  </si>
  <si>
    <t>['Eric Roberts', 'David A.R. White', 'Cynthia Watros']</t>
  </si>
  <si>
    <t>Jesus People</t>
  </si>
  <si>
    <t>Jesus People: The Movie</t>
  </si>
  <si>
    <t>['Jason Naumann']</t>
  </si>
  <si>
    <t>['Dan Ewald', 'Rajeev Sigamoney', 'Dan Steadman']</t>
  </si>
  <si>
    <t>['Tim Bagley', 'Mindy Sterling', 'Joel McCrary']</t>
  </si>
  <si>
    <t>2009
1h 30m</t>
  </si>
  <si>
    <t>Aroused</t>
  </si>
  <si>
    <t>['Deborah Anderson']</t>
  </si>
  <si>
    <t>['Belladonna', 'Kayden Kross', 'Lisa Ann']</t>
  </si>
  <si>
    <t>2013
Not Rated
1h 6m</t>
  </si>
  <si>
    <t>Jupiter Ascending</t>
  </si>
  <si>
    <t>['Lana Wachowski', 'Lilly Wachowski']</t>
  </si>
  <si>
    <t>['Lilly Wachowski', 'Lana Wachowski']</t>
  </si>
  <si>
    <t>['Channing Tatum', 'Mila Kunis', 'Eddie Redmayne']</t>
  </si>
  <si>
    <t>2015
PG-13
2h 7m</t>
  </si>
  <si>
    <t>Ghost Rider</t>
  </si>
  <si>
    <t>['Mark Steven Johnson']</t>
  </si>
  <si>
    <t>['Nicolas Cage', 'Eva Mendes', 'Sam Elliott']</t>
  </si>
  <si>
    <t>2007
PG-13
1h 50m</t>
  </si>
  <si>
    <t>The Smurfs 2</t>
  </si>
  <si>
    <t>['J. David Stem', 'David N. Weiss', 'Jay Scherick']</t>
  </si>
  <si>
    <t>['Neil Patrick Harris', 'Jayma Mays', 'Katy Perry']</t>
  </si>
  <si>
    <t>2013
PG
1h 45m</t>
  </si>
  <si>
    <t>The Stepford Wives</t>
  </si>
  <si>
    <t>['Frank Oz']</t>
  </si>
  <si>
    <t>['Ira Levin', 'Paul Rudnick']</t>
  </si>
  <si>
    <t>['Nicole Kidman', 'Bette Midler', 'Matthew Broderick']</t>
  </si>
  <si>
    <t>2004
PG-13
1h 33m</t>
  </si>
  <si>
    <t>Geostorm</t>
  </si>
  <si>
    <t>['Dean Devlin']</t>
  </si>
  <si>
    <t>['Dean Devlin', 'Paul Guyot']</t>
  </si>
  <si>
    <t>['Gerard Butler', 'Jim Sturgess', 'Abbie Cornish']</t>
  </si>
  <si>
    <t>The Predator</t>
  </si>
  <si>
    <t>['Shane Black']</t>
  </si>
  <si>
    <t>['Fred Dekker', 'Shane Black', 'Jim Thomas']</t>
  </si>
  <si>
    <t>['Boyd Holbrook', 'Trevante Rhodes', 'Jacob Tremblay']</t>
  </si>
  <si>
    <t>2018
R
1h 47m</t>
  </si>
  <si>
    <t>Grown Ups 2</t>
  </si>
  <si>
    <t>['Fred Wolf', 'Adam Sandler', 'Tim Herlihy']</t>
  </si>
  <si>
    <t>['Adam Sandler', 'Kevin James', 'Chris Rock']</t>
  </si>
  <si>
    <t>2013
PG-13
1h 41m</t>
  </si>
  <si>
    <t>Flubber</t>
  </si>
  <si>
    <t>['Samuel W. Taylor', 'John Hughes', 'Bill Walsh']</t>
  </si>
  <si>
    <t>['Robin Williams', 'Marcia Gay Harden', 'Christopher McDonald']</t>
  </si>
  <si>
    <t>Little Nicky</t>
  </si>
  <si>
    <t>['Steven Brill']</t>
  </si>
  <si>
    <t>['Tim Herlihy', 'Adam Sandler', 'Steven Brill']</t>
  </si>
  <si>
    <t>['Adam Sandler', 'Patricia Arquette', 'Harvey Keitel']</t>
  </si>
  <si>
    <t>2000
PG-13
1h 30m</t>
  </si>
  <si>
    <t>Ast√É¬É√Ç¬©rix et Ob√É¬É√Ç¬©lix: Au service de Sa Majest√É¬É√Ç¬©</t>
  </si>
  <si>
    <t>Ast√É¬©rix and Ob√É¬©lix: God Save Britannia</t>
  </si>
  <si>
    <t>['Laurent Tirard']</t>
  </si>
  <si>
    <t>['Ren√É¬© Goscinny', 'Benjamin Guedj', 'Laurent Tirard']</t>
  </si>
  <si>
    <t>['G√É¬©rard Depardieu', 'Dany Boon', 'Edouard Baer']</t>
  </si>
  <si>
    <t>2012
1h 50m</t>
  </si>
  <si>
    <t>Hollywood Homicide</t>
  </si>
  <si>
    <t>['Robert Souza', 'Ron Shelton']</t>
  </si>
  <si>
    <t>['Harrison Ford', 'Josh Hartnett', 'Isaiah Washington']</t>
  </si>
  <si>
    <t>2003
PG-13
1h 56m</t>
  </si>
  <si>
    <t>The Dilemma</t>
  </si>
  <si>
    <t>['Ron Howard']</t>
  </si>
  <si>
    <t>['Allan Loeb']</t>
  </si>
  <si>
    <t>['Vince Vaughn', 'Kevin James', 'Winona Ryder']</t>
  </si>
  <si>
    <t>2011
PG-13
1h 51m</t>
  </si>
  <si>
    <t>The New Mutants</t>
  </si>
  <si>
    <t>['Josh Boone']</t>
  </si>
  <si>
    <t>['Josh Boone', 'Knate Lee']</t>
  </si>
  <si>
    <t>['Maisie Williams', 'Anya Taylor-Joy', 'Charlie Heaton']</t>
  </si>
  <si>
    <t>Resident Evil: Retribution</t>
  </si>
  <si>
    <t>['Milla Jovovich', 'Sienna Guillory', 'Michelle Rodriguez']</t>
  </si>
  <si>
    <t>2012
R
1h 35m</t>
  </si>
  <si>
    <t>Random Hearts</t>
  </si>
  <si>
    <t>['Sydney Pollack']</t>
  </si>
  <si>
    <t>['Warren Adler', 'Darryl Ponicsan', 'Kurt Luedtke']</t>
  </si>
  <si>
    <t>['Harrison Ford', 'Kristin Scott Thomas', 'Charles S. Dutton']</t>
  </si>
  <si>
    <t>1999
R
2h 13m</t>
  </si>
  <si>
    <t>Coming 2 America</t>
  </si>
  <si>
    <t>['Craig Brewer']</t>
  </si>
  <si>
    <t>['Eddie Murphy', 'Barry W. Blaustein', 'David Sheffield']</t>
  </si>
  <si>
    <t>['Eddie Murphy', 'Arsenio Hall', 'Shari Headley']</t>
  </si>
  <si>
    <t>2021
PG-13
1h 50m</t>
  </si>
  <si>
    <t>Maid in Manhattan</t>
  </si>
  <si>
    <t>['Wayne Wang']</t>
  </si>
  <si>
    <t>['John Hughes', 'Kevin Wade']</t>
  </si>
  <si>
    <t>['Jennifer Lopez', 'Ralph Fiennes', 'Natasha Richardson']</t>
  </si>
  <si>
    <t>2002
PG-13
1h 45m</t>
  </si>
  <si>
    <t>Eye See You</t>
  </si>
  <si>
    <t>['Jim Gillespie']</t>
  </si>
  <si>
    <t>['Howard Swindle', 'Ron L. Brinkerhoff']</t>
  </si>
  <si>
    <t>['Sylvester Stallone', 'Charles S. Dutton', 'Polly Walker']</t>
  </si>
  <si>
    <t>2002
R
1h 36m</t>
  </si>
  <si>
    <t>Congo</t>
  </si>
  <si>
    <t>['Frank Marshall']</t>
  </si>
  <si>
    <t>['Michael Crichton', 'John Patrick Shanley']</t>
  </si>
  <si>
    <t>['Laura Linney', 'Tim Curry', 'Dylan Walsh']</t>
  </si>
  <si>
    <t>1995
PG-13
1h 49m</t>
  </si>
  <si>
    <t>The Scarlet Letter</t>
  </si>
  <si>
    <t>['Roland Joff√É¬©']</t>
  </si>
  <si>
    <t>['Nathaniel Hawthorne', 'Douglas Day Stewart']</t>
  </si>
  <si>
    <t>['Demi Moore', 'Gary Oldman', 'Robert Duvall']</t>
  </si>
  <si>
    <t>1995
R
2h 15m</t>
  </si>
  <si>
    <t>Jade</t>
  </si>
  <si>
    <t>['William Friedkin']</t>
  </si>
  <si>
    <t>['David Caruso', 'Linda Fiorentino', 'Chazz Palminteri']</t>
  </si>
  <si>
    <t>1995
R
1h 35m</t>
  </si>
  <si>
    <t>Scary Movie 2</t>
  </si>
  <si>
    <t>['Shawn Wayans', 'Marlon Wayans', 'Buddy Johnson']</t>
  </si>
  <si>
    <t>['Anna Faris', 'Marlon Wayans', 'Antony Acker']</t>
  </si>
  <si>
    <t>2001
R
1h 23m</t>
  </si>
  <si>
    <t>Bangkok Dangerous</t>
  </si>
  <si>
    <t>['Danny Pang', 'Oxide Chun Pang']</t>
  </si>
  <si>
    <t>['Jason Richman', 'Oxide Chun Pang', 'Danny Pang']</t>
  </si>
  <si>
    <t>['Nicolas Cage', 'Charlie Yeung', 'Shahkrit Yamnarm']</t>
  </si>
  <si>
    <t>One for the Money</t>
  </si>
  <si>
    <t>['Julie Anne Robinson']</t>
  </si>
  <si>
    <t>['Stacy Sherman', 'Karen Ray', 'Liz Brixius']</t>
  </si>
  <si>
    <t>['Katherine Heigl', 'Jason O Mara', 'Daniel Sunjata']</t>
  </si>
  <si>
    <t>2012
PG-13
1h 31m</t>
  </si>
  <si>
    <t>USS Indianapolis: Men of Courage</t>
  </si>
  <si>
    <t>['Mario Van Peebles']</t>
  </si>
  <si>
    <t>['Cam Cannon', 'Richard Rionda Del Castro']</t>
  </si>
  <si>
    <t>['Nicolas Cage', 'Tom Sizemore', 'Thomas Jane']</t>
  </si>
  <si>
    <t>2016
R
2h 8m</t>
  </si>
  <si>
    <t>Spy Kids 2: The Island of Lost Dreams</t>
  </si>
  <si>
    <t>Spy Kids 2: Island of Lost Dreams</t>
  </si>
  <si>
    <t>['Alexa PenaVega', 'Daryl Sabara', 'Antonio Banderas']</t>
  </si>
  <si>
    <t>2002
PG
1h 40m</t>
  </si>
  <si>
    <t>Twilight</t>
  </si>
  <si>
    <t>['Kristen Stewart', 'Robert Pattinson', 'Billy Burke']</t>
  </si>
  <si>
    <t>2008
PG-13
2h 2m</t>
  </si>
  <si>
    <t>Isn't She Great</t>
  </si>
  <si>
    <t>['Michael Korda', 'Paul Rudnick']</t>
  </si>
  <si>
    <t>['Bette Midler', 'Nathan Lane', 'Stockard Channing']</t>
  </si>
  <si>
    <t>2000
R
1h 35m</t>
  </si>
  <si>
    <t>Old Dogs</t>
  </si>
  <si>
    <t>['David Diamond', 'David Weissman']</t>
  </si>
  <si>
    <t>['Robin Williams', 'John Travolta', 'Seth Green']</t>
  </si>
  <si>
    <t>Max Payne</t>
  </si>
  <si>
    <t>['Beau Thorne', 'Sam Lake']</t>
  </si>
  <si>
    <t>['Mark Wahlberg', 'Mila Kunis', 'Beau Bridges']</t>
  </si>
  <si>
    <t>2008
PG-13
1h 40m</t>
  </si>
  <si>
    <t>The Back-up Plan</t>
  </si>
  <si>
    <t>['Alan Poul']</t>
  </si>
  <si>
    <t>['Kate Angelo']</t>
  </si>
  <si>
    <t>['Jennifer Lopez', 'Alex O Loughlin', 'Michaela Watkins']</t>
  </si>
  <si>
    <t>2010
PG-13
1h 44m</t>
  </si>
  <si>
    <t>Trespass</t>
  </si>
  <si>
    <t>['Karl Gajdusek']</t>
  </si>
  <si>
    <t>['Nicolas Cage', 'Nicole Kidman', 'Cam Gigandet']</t>
  </si>
  <si>
    <t>2011
R
1h 31m</t>
  </si>
  <si>
    <t>Bogus</t>
  </si>
  <si>
    <t>['Norman Jewison']</t>
  </si>
  <si>
    <t>['Jeff Rothberg', 'Francis X. McCarthy Jr.', 'Alvin Sargent']</t>
  </si>
  <si>
    <t>['Whoopi Goldberg', 'G√É¬©rard Depardieu', 'Haley Joel Osment']</t>
  </si>
  <si>
    <t>1996
PG
1h 50m</t>
  </si>
  <si>
    <t>Like Mike</t>
  </si>
  <si>
    <t>['John Schultz']</t>
  </si>
  <si>
    <t>['Michael Elliot', 'Jordan Moffet']</t>
  </si>
  <si>
    <t>['Shad Moss', 'Jonathan Lipnicki', 'Morris Chestnut']</t>
  </si>
  <si>
    <t>The 15:17 to Paris</t>
  </si>
  <si>
    <t>['Clint Eastwood']</t>
  </si>
  <si>
    <t>['Dorothy Blyskal', 'Anthony Sadler', 'Alek Skarlatos']</t>
  </si>
  <si>
    <t>['Alek Skarlatos', 'Anthony Sadler', 'Spencer Stone']</t>
  </si>
  <si>
    <t>2018
PG-13
1h 34m</t>
  </si>
  <si>
    <t>Little Black Book</t>
  </si>
  <si>
    <t>['Nick Hurran']</t>
  </si>
  <si>
    <t>['Melissa Carter', 'Elisa Bell']</t>
  </si>
  <si>
    <t>['Brittany Murphy', 'Ron Livingston', 'Holly Hunter']</t>
  </si>
  <si>
    <t>2004
PG-13
1h 47m</t>
  </si>
  <si>
    <t>Nine Lives</t>
  </si>
  <si>
    <t>['Gwyn Lurie', 'Matt Allen', 'Caleb Wilson']</t>
  </si>
  <si>
    <t>['Kevin Spacey', 'Jennifer Garner', 'Robbie Amell']</t>
  </si>
  <si>
    <t>2016
PG
1h 27m</t>
  </si>
  <si>
    <t>Serving Sara</t>
  </si>
  <si>
    <t>['Jay Scherick', 'David Ronn']</t>
  </si>
  <si>
    <t>['Matthew Perry', 'Elizabeth Hurley', 'Bruce Campbell']</t>
  </si>
  <si>
    <t>The Wedding Planner</t>
  </si>
  <si>
    <t>['Adam Shankman']</t>
  </si>
  <si>
    <t>['Pamela Falk', 'Michael Ellis']</t>
  </si>
  <si>
    <t>['Jennifer Lopez', 'Matthew McConaughey', 'Bridgette Wilson-Sampras']</t>
  </si>
  <si>
    <t>2001
PG-13
1h 43m</t>
  </si>
  <si>
    <t>A Simple Wish</t>
  </si>
  <si>
    <t>['Michael Ritchie']</t>
  </si>
  <si>
    <t>['Jeff Rothberg']</t>
  </si>
  <si>
    <t>['Martin Short', 'Mara Wilson', 'Robert Pastorelli']</t>
  </si>
  <si>
    <t>1997
PG
1h 29m</t>
  </si>
  <si>
    <t>Welcome to Mooseport</t>
  </si>
  <si>
    <t>['Donald Petrie']</t>
  </si>
  <si>
    <t>['Doug Richardson', 'Tom Schulman']</t>
  </si>
  <si>
    <t>['Gene Hackman', 'Ray Romano', 'Maura Tierney']</t>
  </si>
  <si>
    <t>2004
PG-13
1h 50m</t>
  </si>
  <si>
    <t>Flipper</t>
  </si>
  <si>
    <t>['Alan Shapiro']</t>
  </si>
  <si>
    <t>['Ricou Browning', 'Jack Cowden', 'Arthur Weiss']</t>
  </si>
  <si>
    <t>['Paul Hogan', 'Elijah Wood', 'Jonathan Banks']</t>
  </si>
  <si>
    <t>1996
PG
1h 35m</t>
  </si>
  <si>
    <t>Mother√É¬¢√Ç¬Ä√Ç¬ôs Day</t>
  </si>
  <si>
    <t>Mother's Day</t>
  </si>
  <si>
    <t>['Mateusz Rakowicz']</t>
  </si>
  <si>
    <t>['Lukasz M. Maciejewski', 'Mateusz Rakowicz']</t>
  </si>
  <si>
    <t>['Agnieszka Grochowska', 'Adrian Delikta', 'Dariusz Chojnacki']</t>
  </si>
  <si>
    <t>2023
TV-MA
1h 34m</t>
  </si>
  <si>
    <t>Unaccompanied Minors</t>
  </si>
  <si>
    <t>['Paul Feig']</t>
  </si>
  <si>
    <t>['Jacob Meszaros', 'Mya Stark']</t>
  </si>
  <si>
    <t>['Dyllan Christopher', 'Tyler James Williams', 'Gia Mantegna']</t>
  </si>
  <si>
    <t>2006
PG
1h 30m</t>
  </si>
  <si>
    <t>Tank Girl</t>
  </si>
  <si>
    <t>['Alan Martin', 'Jamie Hewlett', 'Tedi Sarafian']</t>
  </si>
  <si>
    <t>['Lori Petty', 'Ice-T', 'Naomi Watts']</t>
  </si>
  <si>
    <t>1995
R
1h 44m</t>
  </si>
  <si>
    <t>Ready to Rumble</t>
  </si>
  <si>
    <t>['David Arquette', 'Oliver Platt', 'Scott Caan']</t>
  </si>
  <si>
    <t>2000
PG-13
1h 47m</t>
  </si>
  <si>
    <t>The Nun</t>
  </si>
  <si>
    <t>['Corin Hardy']</t>
  </si>
  <si>
    <t>['Gary Dauberman', 'James Wan']</t>
  </si>
  <si>
    <t>['Demi√É¬°n Bichir', 'Taissa Farmiga', 'Jonas Bloquet']</t>
  </si>
  <si>
    <t>Popeye</t>
  </si>
  <si>
    <t>['Robert Altman']</t>
  </si>
  <si>
    <t>['Jules Feiffer', 'E.C. Segar']</t>
  </si>
  <si>
    <t>['Robin Williams', 'Shelley Duvall', 'Ray Walston']</t>
  </si>
  <si>
    <t>1980
PG
1h 54m</t>
  </si>
  <si>
    <t>The Jungle Book 2</t>
  </si>
  <si>
    <t>['Steve Trenbirth']</t>
  </si>
  <si>
    <t>['Karl Geurs', 'Carter Crocker', 'Evan Spiliotopoulos']</t>
  </si>
  <si>
    <t>['John Goodman', 'Haley Joel Osment', 'Tony Jay']</t>
  </si>
  <si>
    <t>2003
G
1h 12m</t>
  </si>
  <si>
    <t>Under the Rainbow</t>
  </si>
  <si>
    <t>['Fred Bauer', 'Pat Bradley', 'Pat McCormick']</t>
  </si>
  <si>
    <t>['Chevy Chase', 'Carrie Fisher', 'Eve Arden']</t>
  </si>
  <si>
    <t>Loser</t>
  </si>
  <si>
    <t>['Jason Biggs', 'Mena Suvari', 'Zak Orth']</t>
  </si>
  <si>
    <t>2000
PG-13
1h 38m</t>
  </si>
  <si>
    <t>The Tempest</t>
  </si>
  <si>
    <t>['Julie Taymor']</t>
  </si>
  <si>
    <t>['Julie Taymor', 'William Shakespeare']</t>
  </si>
  <si>
    <t>['Helen Mirren', 'Felicity Jones', 'Djimon Hounsou']</t>
  </si>
  <si>
    <t>2010
PG-13
1h 50m</t>
  </si>
  <si>
    <t>Beyond Skyline</t>
  </si>
  <si>
    <t>['Liam O Donnell']</t>
  </si>
  <si>
    <t>['Liam O Donnell', 'Joshua Cordes']</t>
  </si>
  <si>
    <t>['Frank Grillo', 'Bojana Novakovic', 'Jonny Weston']</t>
  </si>
  <si>
    <t>2017
R
1h 46m</t>
  </si>
  <si>
    <t>Spy Hard</t>
  </si>
  <si>
    <t>['Rick Friedberg']</t>
  </si>
  <si>
    <t>['Jason Friedberg', 'Aaron Seltzer', 'Rick Friedberg']</t>
  </si>
  <si>
    <t>['Leslie Nielsen', 'Nicollette Sheridan', 'Charles Durning']</t>
  </si>
  <si>
    <t>1996
PG-13
1h 21m</t>
  </si>
  <si>
    <t>The Circle</t>
  </si>
  <si>
    <t>['James Ponsoldt']</t>
  </si>
  <si>
    <t>['James Ponsoldt', 'Dave Eggers']</t>
  </si>
  <si>
    <t>['Emma Watson', 'Tom Hanks', 'John Boyega']</t>
  </si>
  <si>
    <t>2017
PG-13
1h 50m</t>
  </si>
  <si>
    <t>I Love You, Beth Cooper</t>
  </si>
  <si>
    <t>['Chris Columbus']</t>
  </si>
  <si>
    <t>['Larry Doyle']</t>
  </si>
  <si>
    <t>['Hayden Panettiere', 'Paul Rust', 'Jack Carpenter']</t>
  </si>
  <si>
    <t>2009
PG-13
1h 42m</t>
  </si>
  <si>
    <t>I Come with the Rain</t>
  </si>
  <si>
    <t>['Anh Hung Tran']</t>
  </si>
  <si>
    <t>['Josh Hartnett', 'Nu Y√É¬™n-Kh√É¬™ Tran', 'Lee Byung-hun']</t>
  </si>
  <si>
    <t>2009
Not Rated
1h 54m</t>
  </si>
  <si>
    <t>Southland Tales</t>
  </si>
  <si>
    <t>['Richard Kelly']</t>
  </si>
  <si>
    <t>['Dwayne Johnson', 'Sarah Michelle Gellar', 'Seann William Scott']</t>
  </si>
  <si>
    <t>2006
R
2h 25m</t>
  </si>
  <si>
    <t>The Messengers</t>
  </si>
  <si>
    <t>['Mark Wheaton', 'Todd Farmer']</t>
  </si>
  <si>
    <t>['Dylan McDermott', 'Penelope Ann Miller', 'Kristen Stewart']</t>
  </si>
  <si>
    <t>2007
PG-13
1h 30m</t>
  </si>
  <si>
    <t>See Spot Run</t>
  </si>
  <si>
    <t>['George Gallo', 'Gregory Poirier', 'Dan Baron']</t>
  </si>
  <si>
    <t>['David Arquette', 'Michael Clarke Duncan', 'Leslie Bibb']</t>
  </si>
  <si>
    <t>2001
PG
1h 34m</t>
  </si>
  <si>
    <t>Post Grad</t>
  </si>
  <si>
    <t>['Vicky Jenson']</t>
  </si>
  <si>
    <t>['Kelly Fremon Craig']</t>
  </si>
  <si>
    <t>['Alexis Bledel', 'Michael Keaton', 'Carol Burnett']</t>
  </si>
  <si>
    <t>Blood and Chocolate</t>
  </si>
  <si>
    <t>['Katja von Garnier']</t>
  </si>
  <si>
    <t>['Ehren Kruger', 'Christopher Landon', 'Annette Curtis Klause']</t>
  </si>
  <si>
    <t>['Agnes Bruckner', 'Hugh Dancy', 'Olivier Martinez']</t>
  </si>
  <si>
    <t>2007
PG-13
1h 38m</t>
  </si>
  <si>
    <t>After</t>
  </si>
  <si>
    <t>['Jenny Gage']</t>
  </si>
  <si>
    <t>['Susan McMartin', 'Tamara Chestna', 'Jenny Gage']</t>
  </si>
  <si>
    <t>['Josephine Langford', 'Hero Fiennes Tiffin', 'Khadijha Red Thunder']</t>
  </si>
  <si>
    <t>2019
PG-13
1h 45m</t>
  </si>
  <si>
    <t>Excessive Force</t>
  </si>
  <si>
    <t>['Jon Hess']</t>
  </si>
  <si>
    <t>['Thomas Ian Griffith']</t>
  </si>
  <si>
    <t>['Thomas Ian Griffith', 'James Earl Jones', 'Lance Henriksen']</t>
  </si>
  <si>
    <t>1993
R
1h 27m</t>
  </si>
  <si>
    <t>Def Jam's How To Be a Player</t>
  </si>
  <si>
    <t>How to Be a Player</t>
  </si>
  <si>
    <t>['Lionel C. Martin']</t>
  </si>
  <si>
    <t>['Mark Brown', 'Demetria Johnson']</t>
  </si>
  <si>
    <t>['Bill Bellamy', 'Natalie Desselle Reid', 'Lark Voorhies']</t>
  </si>
  <si>
    <t>1997
R
1h 33m</t>
  </si>
  <si>
    <t>Girl 6</t>
  </si>
  <si>
    <t>['Suzan-Lori Parks']</t>
  </si>
  <si>
    <t>['Theresa Randle', 'Isaiah Washington', 'Spike Lee']</t>
  </si>
  <si>
    <t>1996
R
1h 48m</t>
  </si>
  <si>
    <t>Tomcats</t>
  </si>
  <si>
    <t>['Gregory Poirier']</t>
  </si>
  <si>
    <t>['Shannon Elizabeth', 'Jerry O Connell', 'Jake Busey']</t>
  </si>
  <si>
    <t>Slackers</t>
  </si>
  <si>
    <t>['Dewey Nicks']</t>
  </si>
  <si>
    <t>['David H. Steinberg']</t>
  </si>
  <si>
    <t>['Devon Sawa', 'Robert B. Martin Jr.', 'Jason Segel']</t>
  </si>
  <si>
    <t>2002
R
1h 26m</t>
  </si>
  <si>
    <t>Misconduct</t>
  </si>
  <si>
    <t>['Shintaro Shimosawa']</t>
  </si>
  <si>
    <t>['Josh Duhamel', 'Anthony Hopkins', 'Al Pacino']</t>
  </si>
  <si>
    <t>Madea's Family Reunion</t>
  </si>
  <si>
    <t>['Tyler Perry', 'Blair Underwood', 'Lynn Whitfield']</t>
  </si>
  <si>
    <t>2006
PG-13
1h 47m</t>
  </si>
  <si>
    <t>Sinister 2</t>
  </si>
  <si>
    <t>['Ciar√É¬°n Foy']</t>
  </si>
  <si>
    <t>['Scott Derrickson', 'C. Robert Cargill']</t>
  </si>
  <si>
    <t>['James Ransone', 'Shannyn Sossamon', 'Robert Daniel Sloan']</t>
  </si>
  <si>
    <t>2015
R
1h 37m</t>
  </si>
  <si>
    <t>Sleepover</t>
  </si>
  <si>
    <t>['Joe Nussbaum']</t>
  </si>
  <si>
    <t>['Elisa Bell']</t>
  </si>
  <si>
    <t>['Alexa PenaVega', 'Mika Boorem', 'Scout Taylor-Compton']</t>
  </si>
  <si>
    <t>The Brothers Solomon</t>
  </si>
  <si>
    <t>['Bob Odenkirk']</t>
  </si>
  <si>
    <t>['Will Forte']</t>
  </si>
  <si>
    <t>['Will Arnett', 'Will Forte', 'Jenna Fischer']</t>
  </si>
  <si>
    <t>2007
R
1h 33m</t>
  </si>
  <si>
    <t>A Haunting in Connecticut 2: The Ghosts of Georgia</t>
  </si>
  <si>
    <t>The Haunting in Connecticut 2: Ghosts of Georgia</t>
  </si>
  <si>
    <t>['Tom Elkins']</t>
  </si>
  <si>
    <t>['David Coggeshall']</t>
  </si>
  <si>
    <t>['Abigail Spencer', 'Chad Michael Murray', 'Katee Sackhoff']</t>
  </si>
  <si>
    <t>2013
R
1h 40m</t>
  </si>
  <si>
    <t>Woman on Top</t>
  </si>
  <si>
    <t>['Fina Torres']</t>
  </si>
  <si>
    <t>['Vera Blasi']</t>
  </si>
  <si>
    <t>['Pen√É¬©lope Cruz', 'Murilo Ben√É¬≠cio', 'Harold Perrineau']</t>
  </si>
  <si>
    <t>2000
R
1h 32m</t>
  </si>
  <si>
    <t>Aloft</t>
  </si>
  <si>
    <t>['Claudia Llosa']</t>
  </si>
  <si>
    <t>['Jennifer Connelly', 'Cillian Murphy', 'M√É¬©lanie Laurent']</t>
  </si>
  <si>
    <t>2014
R
1h 52m</t>
  </si>
  <si>
    <t>Masked and Anonymous</t>
  </si>
  <si>
    <t>['Larry Charles']</t>
  </si>
  <si>
    <t>['Bob Dylan', 'Larry Charles']</t>
  </si>
  <si>
    <t>['Bob Dylan', 'John Goodman', 'Jessica Lange']</t>
  </si>
  <si>
    <t>2003
PG-13
1h 52m</t>
  </si>
  <si>
    <t>The Hit List</t>
  </si>
  <si>
    <t>['William Kaufman']</t>
  </si>
  <si>
    <t>['Chad Law', 'Evan Law']</t>
  </si>
  <si>
    <t>['Cuba Gooding Jr.', 'Cole Hauser', 'Jonathan LaPaglia']</t>
  </si>
  <si>
    <t>Trade of Innocents</t>
  </si>
  <si>
    <t>['Christopher M. Bessette']</t>
  </si>
  <si>
    <t>['Dermot Mulroney', 'Mira Sorvino', 'John Billingsley']</t>
  </si>
  <si>
    <t>2012
PG-13
1h 28m</t>
  </si>
  <si>
    <t>Salvation Boulevard</t>
  </si>
  <si>
    <t>['George Ratliff']</t>
  </si>
  <si>
    <t>['Douglas Stone', 'George Ratliff', 'Larry Beinhart']</t>
  </si>
  <si>
    <t>['Greg Kinnear', 'Pierce Brosnan', 'Marisa Tomei']</t>
  </si>
  <si>
    <t>2011
R
1h 36m</t>
  </si>
  <si>
    <t>Tao Jie</t>
  </si>
  <si>
    <t>Yang Guang Jie Mei Tao</t>
  </si>
  <si>
    <t>['Bei er Bao']</t>
  </si>
  <si>
    <t>['Xu Chen', 'Lele Dai', 'Xiaohan Jiang']</t>
  </si>
  <si>
    <t>2021
1h 58m</t>
  </si>
  <si>
    <t>House Party 2</t>
  </si>
  <si>
    <t>['George Jackson', 'Doug McHenry']</t>
  </si>
  <si>
    <t>['Reginald Hudlin', 'Rusty Cundieff', 'Daryl G. Nickens']</t>
  </si>
  <si>
    <t>['Christopher Reid', 'Christopher Martin', 'Martin Lawrence']</t>
  </si>
  <si>
    <t>1991
R
1h 34m</t>
  </si>
  <si>
    <t>Spring Breakers</t>
  </si>
  <si>
    <t>['Harmony Korine']</t>
  </si>
  <si>
    <t>['Vanessa Hudgens', 'Selena Gomez', 'Ashley Benson']</t>
  </si>
  <si>
    <t>2012
R
1h 34m</t>
  </si>
  <si>
    <t>Moms√É¬¢√Ç¬Ä√Ç¬ô Night Out</t>
  </si>
  <si>
    <t>Moms' Night Out</t>
  </si>
  <si>
    <t>['Andrew Erwin', 'Jon Erwin']</t>
  </si>
  <si>
    <t>['Jon Erwin', 'Andrea Gyertson Nasfell']</t>
  </si>
  <si>
    <t>['Sarah Drew', 'Sean Astin', 'Patricia Heaton']</t>
  </si>
  <si>
    <t>The Forsaken</t>
  </si>
  <si>
    <t>['Kerr Smith', 'Brendan Fehr', 'Izabella Miko']</t>
  </si>
  <si>
    <t>2001
R
1h 30m</t>
  </si>
  <si>
    <t>Incarnate</t>
  </si>
  <si>
    <t>['Ronnie Christensen']</t>
  </si>
  <si>
    <t>['Aaron Eckhart', 'Carice van Houten', 'Catalina Sandino Moreno']</t>
  </si>
  <si>
    <t>2016
PG-13
1h 27m</t>
  </si>
  <si>
    <t>Keeping Up with the Steins</t>
  </si>
  <si>
    <t>['Mark Zakarin']</t>
  </si>
  <si>
    <t>['Jeremy Piven', 'Garry Marshall', 'Daryl Sabara']</t>
  </si>
  <si>
    <t>2006
PG-13
1h 30m</t>
  </si>
  <si>
    <t>The Other Side of the Door</t>
  </si>
  <si>
    <t>['Johannes Roberts', 'Ernest Riera']</t>
  </si>
  <si>
    <t>['Sarah Wayne Callies', 'Jeremy Sisto', 'Sofia Rosinsky']</t>
  </si>
  <si>
    <t>Revenge of the Green Dragons</t>
  </si>
  <si>
    <t>['Andrew Lau', 'Andrew Loo']</t>
  </si>
  <si>
    <t>['Michael Di Jiacomo', 'Andrew Loo', 'Fredric Dannen']</t>
  </si>
  <si>
    <t>['Justin Chon', 'Kevin Wu', 'Harry Shum Jr.']</t>
  </si>
  <si>
    <t>Vilaine</t>
  </si>
  <si>
    <t>Wicked</t>
  </si>
  <si>
    <t>['Michael Steinberg']</t>
  </si>
  <si>
    <t>['Eric Weiss']</t>
  </si>
  <si>
    <t>['Louise Myrback', 'Julia Stiles', 'Chelsea Field']</t>
  </si>
  <si>
    <t>1998
R
1h 28m</t>
  </si>
  <si>
    <t>Air Bud</t>
  </si>
  <si>
    <t>['Charles Martin Smith']</t>
  </si>
  <si>
    <t>['Kevin DiCicco', 'Paul Tamasy', 'Aaron Mendelsohn']</t>
  </si>
  <si>
    <t>['Michael Jeter', 'Kevin Zegers', 'Wendy Makkena']</t>
  </si>
  <si>
    <t>1997
PG
1h 38m</t>
  </si>
  <si>
    <t>Spaced Invaders</t>
  </si>
  <si>
    <t>['Patrick Read Johnson']</t>
  </si>
  <si>
    <t>['Patrick Read Johnson', 'Scott Lawrence Alexander']</t>
  </si>
  <si>
    <t>['Douglas Barr', 'Royal Dano', 'Ariana Richards']</t>
  </si>
  <si>
    <t>1990
PG
1h 40m</t>
  </si>
  <si>
    <t>Tusk</t>
  </si>
  <si>
    <t>['Justin Long', 'Michael Parks', 'Haley Joel Osment']</t>
  </si>
  <si>
    <t>2014
R
1h 42m</t>
  </si>
  <si>
    <t>Bachelorette</t>
  </si>
  <si>
    <t>['Leslye Headland']</t>
  </si>
  <si>
    <t>['Kirsten Dunst', 'Isla Fisher', 'Lizzy Caplan']</t>
  </si>
  <si>
    <t>2012
R
1h 27m</t>
  </si>
  <si>
    <t>The Bounce Back</t>
  </si>
  <si>
    <t>['Youssef Delara']</t>
  </si>
  <si>
    <t>['Victor Teran', 'Youssef Delara', 'Staci Robinson']</t>
  </si>
  <si>
    <t>['Shemar Moore', 'Nadine Velazquez', 'Bill Bellamy']</t>
  </si>
  <si>
    <t>2016
PG-13
1h 44m</t>
  </si>
  <si>
    <t>Tim and Eric's Billion Dollar Movie</t>
  </si>
  <si>
    <t>['Tim Heidecker', 'Eric Wareheim']</t>
  </si>
  <si>
    <t>['Tim Heidecker', 'Eric Wareheim', 'Jonathan Krisel']</t>
  </si>
  <si>
    <t>['Tim Heidecker', 'Eric Wareheim', 'Robert Loggia']</t>
  </si>
  <si>
    <t>Four Single Fathers</t>
  </si>
  <si>
    <t>['Paolo Monico']</t>
  </si>
  <si>
    <t>['Craig Carlisle', 'Gabriele Muccino', 'Liz Tuccillo']</t>
  </si>
  <si>
    <t>['Alessandro Gassmann', 'Jeanine Bartel', 'Joe Urla']</t>
  </si>
  <si>
    <t>2009
Not Rated
1h 40m</t>
  </si>
  <si>
    <t>Phoenix Forgotten</t>
  </si>
  <si>
    <t>['Justin Barber']</t>
  </si>
  <si>
    <t>['T.S. Nowlin', 'Justin Barber']</t>
  </si>
  <si>
    <t>['Florence Hartigan', 'Luke Spencer Roberts', 'Chelsea Lopez']</t>
  </si>
  <si>
    <t>2017
PG-13
1h 27m</t>
  </si>
  <si>
    <t>Echo Boomers</t>
  </si>
  <si>
    <t>['Seth Savoy']</t>
  </si>
  <si>
    <t>['Kevin Bernhardt', 'Jason Miller', 'Seth Savoy']</t>
  </si>
  <si>
    <t>['Michael Shannon', 'Patrick Schwarzenegger', 'Alex Pettyfer']</t>
  </si>
  <si>
    <t>2020
R
1h 34m</t>
  </si>
  <si>
    <t>Christmas Mail</t>
  </si>
  <si>
    <t>['John Murlowski']</t>
  </si>
  <si>
    <t>['Lorene Lacey', 'Steven Palmer Peterson']</t>
  </si>
  <si>
    <t>['Ashley Scott', 'A.J. Buckley', 'Lochlyn Munro']</t>
  </si>
  <si>
    <t>2010
TV-PG
1h 29m</t>
  </si>
  <si>
    <t>Stonewall</t>
  </si>
  <si>
    <t>['Jon Robin Baitz']</t>
  </si>
  <si>
    <t>['Jeremy Irvine', 'Jonny Beauchamp', 'Joey King']</t>
  </si>
  <si>
    <t>2015
R
2h 9m</t>
  </si>
  <si>
    <t>Slacker Uprising</t>
  </si>
  <si>
    <t>['Michael Moore']</t>
  </si>
  <si>
    <t>['Michael Moore', 'Eddie Vedder', 'Robert Ellis Orrall']</t>
  </si>
  <si>
    <t>2007
Not Rated
1h 42m</t>
  </si>
  <si>
    <t>Braid</t>
  </si>
  <si>
    <t>['Mitzi Peirone']</t>
  </si>
  <si>
    <t>['Madeline Brewer', 'Imogen Waterhouse', 'Sarah Hay']</t>
  </si>
  <si>
    <t>2018
R
1h 22m</t>
  </si>
  <si>
    <t>Out of the Dark</t>
  </si>
  <si>
    <t>['Michael Schroeder']</t>
  </si>
  <si>
    <t>['J. Greg De Felice', 'Zane W. Levitt']</t>
  </si>
  <si>
    <t>['Cameron Dye', 'Lynn Danielson-Rosenthal', 'Karen Lorre']</t>
  </si>
  <si>
    <t>1988
R
1h 29m</t>
  </si>
  <si>
    <t>Bodom</t>
  </si>
  <si>
    <t>Lake Bodom</t>
  </si>
  <si>
    <t>['Taneli Mustonen']</t>
  </si>
  <si>
    <t>['Aleksi Hyv√É¬§rinen', 'Taneli Mustonen']</t>
  </si>
  <si>
    <t>['Nelly Hirst-Gee', 'Mimosa Willamo', 'Mikael Gabriel']</t>
  </si>
  <si>
    <t>2016
Not Rated
1h 25m</t>
  </si>
  <si>
    <t>Tom Jones</t>
  </si>
  <si>
    <t>['Sophie Wilde', 'Solly McLeod', 'Shirley Henderson']</t>
  </si>
  <si>
    <t>TV Mini Series
2023</t>
  </si>
  <si>
    <t>The Green Inferno</t>
  </si>
  <si>
    <t>['Eli Roth', 'Guillermo Amoedo']</t>
  </si>
  <si>
    <t>['Lorenza Izzo', 'Ariel Levy', 'Aaron Burns']</t>
  </si>
  <si>
    <t>The Invitation</t>
  </si>
  <si>
    <t>['Jessica M. Thompson']</t>
  </si>
  <si>
    <t>['Blair Butler']</t>
  </si>
  <si>
    <t>['Nathalie Emmanuel', 'Thomas Doherty', 'Sean Pertwee']</t>
  </si>
  <si>
    <t>2022
PG-13
1h 45m</t>
  </si>
  <si>
    <t>Hardflip</t>
  </si>
  <si>
    <t>['Johnny Remo']</t>
  </si>
  <si>
    <t>['Daniel Backman', 'Johnny Remo']</t>
  </si>
  <si>
    <t>['Randy Wayne', 'John Schneider', 'Rosanna Arquette']</t>
  </si>
  <si>
    <t>2012
PG-13
1h 52m</t>
  </si>
  <si>
    <t>A Fine Step</t>
  </si>
  <si>
    <t>['Jonathan Meyers']</t>
  </si>
  <si>
    <t>['Keith Suggs', 'Dennis Sonnenschein', 'Gregory Gieras']</t>
  </si>
  <si>
    <t>['Luke Perry', 'Armand Assante', 'Cameron Daddo']</t>
  </si>
  <si>
    <t>2014
PG
1h 51m</t>
  </si>
  <si>
    <t>Sanctuary; Quite a Conundrum</t>
  </si>
  <si>
    <t>['Thomas L. Phillips']</t>
  </si>
  <si>
    <t>['Sasha Ramos', 'Erin Cline', 'Emily Rogers']</t>
  </si>
  <si>
    <t>2012
Not Rated
1h 22m</t>
  </si>
  <si>
    <t>The Work and the Story</t>
  </si>
  <si>
    <t>['Nathan Smith Jones']</t>
  </si>
  <si>
    <t>['Nathan Smith Jones', 'Dan Merkley']</t>
  </si>
  <si>
    <t>['Nathan Smith Jones', 'Jen Hoskins', 'Eric Artell']</t>
  </si>
  <si>
    <t>2003
Not Rated
1h 17m</t>
  </si>
  <si>
    <t>Evan Almighty</t>
  </si>
  <si>
    <t>['Tom Shadyac']</t>
  </si>
  <si>
    <t>['Steve Oedekerk', 'Joel Cohen', 'Alec Sokolow']</t>
  </si>
  <si>
    <t>['Steve Carell', 'Morgan Freeman', 'Lauren Graham']</t>
  </si>
  <si>
    <t>2007
PG
1h 36m</t>
  </si>
  <si>
    <t>Mars Needs Moms</t>
  </si>
  <si>
    <t>['Simon Wells']</t>
  </si>
  <si>
    <t>['Simon Wells', 'Wendy Wells', 'Berkeley Breathed']</t>
  </si>
  <si>
    <t>['Seth Green', 'Joan Cusack', 'Dan Fogler']</t>
  </si>
  <si>
    <t>2011
PG
1h 28m</t>
  </si>
  <si>
    <t>Gods of Egypt</t>
  </si>
  <si>
    <t>['Alex Proyas']</t>
  </si>
  <si>
    <t>['Brenton Thwaites', 'Nikolaj Coster-Waldau', 'Gerard Butler']</t>
  </si>
  <si>
    <t>2016
PG-13
2h 7m</t>
  </si>
  <si>
    <t>How Do You Know?</t>
  </si>
  <si>
    <t>How Do You Know</t>
  </si>
  <si>
    <t>['James L. Brooks']</t>
  </si>
  <si>
    <t>['Reese Witherspoon', 'Paul Rudd', 'Owen Wilson']</t>
  </si>
  <si>
    <t>The Smurfs</t>
  </si>
  <si>
    <t>['Hank Azaria', 'Katy Perry', 'Jonathan Winters']</t>
  </si>
  <si>
    <t>2011
PG
1h 43m</t>
  </si>
  <si>
    <t>Home on the Range</t>
  </si>
  <si>
    <t>['Will Finn', 'John Sanford']</t>
  </si>
  <si>
    <t>['Will Finn', 'John Sanford', 'Michael LaBash']</t>
  </si>
  <si>
    <t>['Judi Dench', 'Cuba Gooding Jr.', 'Jennifer Tilly']</t>
  </si>
  <si>
    <t>2004
PG
1h 16m</t>
  </si>
  <si>
    <t>Batman Forever</t>
  </si>
  <si>
    <t>['Bob Kane', 'Lee Batchler', 'Janet Scott Batchler']</t>
  </si>
  <si>
    <t>['Val Kilmer', 'Tommy Lee Jones', 'Jim Carrey']</t>
  </si>
  <si>
    <t>1995
PG-13
2h 1m</t>
  </si>
  <si>
    <t>Snake Eyes: G.I. Joe Origins</t>
  </si>
  <si>
    <t>Snake Eyes</t>
  </si>
  <si>
    <t>['Robert Schwentke']</t>
  </si>
  <si>
    <t>['Evan Spiliotopoulos', 'Joe Shrapnel', 'Anna Waterhouse']</t>
  </si>
  <si>
    <t>['Henry Golding', 'Andrew Koji', 'Haruka Abe']</t>
  </si>
  <si>
    <t>2021
PG-13
2h 1m</t>
  </si>
  <si>
    <t>Doctor Dolittle</t>
  </si>
  <si>
    <t>['Hugh Lofting', 'Nat Mauldin', 'Larry Levin']</t>
  </si>
  <si>
    <t>['Eddie Murphy', 'Peter Boyle', 'Ossie Davis']</t>
  </si>
  <si>
    <t>1998
PG-13
1h 25m</t>
  </si>
  <si>
    <t>Blackhat</t>
  </si>
  <si>
    <t>['Michael Mann']</t>
  </si>
  <si>
    <t>['Morgan Davis Foehl']</t>
  </si>
  <si>
    <t>['Chris Hemsworth', 'Viola Davis', 'Tang Wei']</t>
  </si>
  <si>
    <t>2015
R
2h 13m</t>
  </si>
  <si>
    <t>The Last Legion</t>
  </si>
  <si>
    <t>['Doug Lefler']</t>
  </si>
  <si>
    <t>['Jez Butterworth', 'Tom Butterworth', 'Carlo Carlei']</t>
  </si>
  <si>
    <t>['Colin Firth', 'Ben Kingsley', 'Aishwarya Rai Bachchan']</t>
  </si>
  <si>
    <t>2007
PG-13
1h 41m</t>
  </si>
  <si>
    <t>Hop</t>
  </si>
  <si>
    <t>['Cinco Paul', 'Ken Daurio', 'Brian Lynch']</t>
  </si>
  <si>
    <t>['Russell Brand', 'James Marsden', 'Elizabeth Perkins']</t>
  </si>
  <si>
    <t>2011
PG
1h 35m</t>
  </si>
  <si>
    <t>Baywatch</t>
  </si>
  <si>
    <t>['Michael Berk', 'Gregory J. Bonann', 'Douglas Schwartz']</t>
  </si>
  <si>
    <t>['David Hasselhoff', 'Pamela Anderson', 'Yasmine Bleeth']</t>
  </si>
  <si>
    <t>TV Series
1989√¢¬Ä¬ì2001
TV-PG
1h</t>
  </si>
  <si>
    <t>The Tuxedo</t>
  </si>
  <si>
    <t>['Kevin Donovan']</t>
  </si>
  <si>
    <t>['Phil Hay', 'Matt Manfredi', 'Michael J. Wilson']</t>
  </si>
  <si>
    <t>['Jackie Chan', 'Jennifer Love Hewitt', 'Jason Isaacs']</t>
  </si>
  <si>
    <t>Aeon Flux</t>
  </si>
  <si>
    <t>√É¬Üon Flux</t>
  </si>
  <si>
    <t>['Karyn Kusama']</t>
  </si>
  <si>
    <t>['Phil Hay', 'Matt Manfredi', 'Peter Chung']</t>
  </si>
  <si>
    <t>['Charlize Theron', 'Frances McDormand', 'Sophie Okonedo']</t>
  </si>
  <si>
    <t>2005
PG-13
1h 33m</t>
  </si>
  <si>
    <t>Bulletproof Monk</t>
  </si>
  <si>
    <t>['Paul Hunter']</t>
  </si>
  <si>
    <t>['Ethan Reiff', 'Cyrus Voris']</t>
  </si>
  <si>
    <t>['Chow Yun-Fat', 'Seann William Scott', 'Jaime King']</t>
  </si>
  <si>
    <t>2003
PG-13
1h 44m</t>
  </si>
  <si>
    <t>The Ring Two</t>
  </si>
  <si>
    <t>['Hideo Nakata']</t>
  </si>
  <si>
    <t>['Ehren Kruger', 'K√É¬¥ji Suzuki', 'Hiroshi Takahashi']</t>
  </si>
  <si>
    <t>['Naomi Watts', 'David Dorfman', 'Sissy Spacek']</t>
  </si>
  <si>
    <t>Christmas with the Kranks</t>
  </si>
  <si>
    <t>['Joe Roth']</t>
  </si>
  <si>
    <t>['John Grisham', 'Chris Columbus']</t>
  </si>
  <si>
    <t>['Tim Allen', 'Jamie Lee Curtis', 'Dan Aykroyd']</t>
  </si>
  <si>
    <t>2004
PG
1h 39m</t>
  </si>
  <si>
    <t>Jack Frost</t>
  </si>
  <si>
    <t>['Mark Steven Johnson', 'Steve Bloom', 'Jonathan Roberts']</t>
  </si>
  <si>
    <t>['Michael Keaton', 'Kelly Preston', 'Joseph Cross']</t>
  </si>
  <si>
    <t>1998
PG
1h 41m</t>
  </si>
  <si>
    <t>Man of the House</t>
  </si>
  <si>
    <t>['John J. McLaughlin', 'Scott Lobdell', 'Robert Ramsey']</t>
  </si>
  <si>
    <t>['Tommy Lee Jones', 'Christina Milian', 'Kelli Garner']</t>
  </si>
  <si>
    <t>2005
PG-13
1h 40m</t>
  </si>
  <si>
    <t>Drive Angry</t>
  </si>
  <si>
    <t>['Todd Farmer', 'Patrick Lussier']</t>
  </si>
  <si>
    <t>['Nicolas Cage', 'Amber Heard', 'William Fichtner']</t>
  </si>
  <si>
    <t>2011
R
1h 44m</t>
  </si>
  <si>
    <t>The Rhythm Section</t>
  </si>
  <si>
    <t>['Reed Morano']</t>
  </si>
  <si>
    <t>['Mark Burnell']</t>
  </si>
  <si>
    <t>['Blake Lively', 'Richard Brake', 'Elly Curtis']</t>
  </si>
  <si>
    <t>2020
R
1h 49m</t>
  </si>
  <si>
    <t>['Scott Beck', 'Bryan Woods']</t>
  </si>
  <si>
    <t>['Adam Driver', 'Ariana Greenblatt', 'Chloe Coleman']</t>
  </si>
  <si>
    <t>2023
PG-13
1h 33m</t>
  </si>
  <si>
    <t>Aliens in the Attic</t>
  </si>
  <si>
    <t>['Mark Burton', 'Adam F. Goldberg']</t>
  </si>
  <si>
    <t>['Ashley Tisdale', 'Robert Hoffman', 'Carter Jenkins']</t>
  </si>
  <si>
    <t>2009
PG
1h 26m</t>
  </si>
  <si>
    <t>The Glimmer Man</t>
  </si>
  <si>
    <t>['John Gray']</t>
  </si>
  <si>
    <t>['Kevin Brodbin']</t>
  </si>
  <si>
    <t>['Steven Seagal', 'Keenen Ivory Wayans', 'Bob Gunton']</t>
  </si>
  <si>
    <t>1996
R
1h 31m</t>
  </si>
  <si>
    <t>Red Riding Hood</t>
  </si>
  <si>
    <t>['David Leslie Johnson-McGoldrick']</t>
  </si>
  <si>
    <t>['Amanda Seyfried', 'Lukas Haas', 'Gary Oldman']</t>
  </si>
  <si>
    <t>2011
PG-13
1h 40m</t>
  </si>
  <si>
    <t>Get Rich or Die Tryin'</t>
  </si>
  <si>
    <t>['Jim Sheridan']</t>
  </si>
  <si>
    <t>['Terence Winter']</t>
  </si>
  <si>
    <t>['50 Cent', 'Joy Bryant', 'Adewale Akinnuoye-Agbaje']</t>
  </si>
  <si>
    <t>2005
R
1h 57m</t>
  </si>
  <si>
    <t>Season of the Witch</t>
  </si>
  <si>
    <t>['Dominic Sena']</t>
  </si>
  <si>
    <t>['Bragi F. Schut']</t>
  </si>
  <si>
    <t>['Nicolas Cage', 'Ron Perlman', 'Claire Foy']</t>
  </si>
  <si>
    <t>2011
PG-13
1h 35m</t>
  </si>
  <si>
    <t>Aloha</t>
  </si>
  <si>
    <t>['Cameron Crowe']</t>
  </si>
  <si>
    <t>['Bradley Cooper', 'Rachel McAdams', 'Emma Stone']</t>
  </si>
  <si>
    <t>2015
PG-13
1h 45m</t>
  </si>
  <si>
    <t>House of Wax</t>
  </si>
  <si>
    <t>['Jaume Collet-Serra']</t>
  </si>
  <si>
    <t>['Charles Belden', 'Chad Hayes', 'Carey W. Hayes']</t>
  </si>
  <si>
    <t>['Chad Michael Murray', 'Paris Hilton', 'Elisha Cuthbert']</t>
  </si>
  <si>
    <t>2005
R
1h 53m</t>
  </si>
  <si>
    <t>Unfinished Business</t>
  </si>
  <si>
    <t>['Ken Scott']</t>
  </si>
  <si>
    <t>['Steve Conrad']</t>
  </si>
  <si>
    <t>['Vince Vaughn', 'Dave Franco', 'Tom Wilkinson']</t>
  </si>
  <si>
    <t>The Astronaut's Wife</t>
  </si>
  <si>
    <t>['Rand Ravich']</t>
  </si>
  <si>
    <t>['Charlize Theron', 'Johnny Depp', 'Joe Morton']</t>
  </si>
  <si>
    <t>Down to Earth</t>
  </si>
  <si>
    <t>['Chris Weitz', 'Paul Weitz']</t>
  </si>
  <si>
    <t>['Elaine May', 'Warren Beatty', 'Chris Rock']</t>
  </si>
  <si>
    <t>['Chris Rock', 'Regina King', 'Chazz Palminteri']</t>
  </si>
  <si>
    <t>2001
PG-13
1h 27m</t>
  </si>
  <si>
    <t>What's the Worst That Could Happen?</t>
  </si>
  <si>
    <t>['Sam Weisman']</t>
  </si>
  <si>
    <t>['Donald E. Westlake', 'Matthew Chapman']</t>
  </si>
  <si>
    <t>['Martin Lawrence', 'Danny DeVito', 'John Leguizamo']</t>
  </si>
  <si>
    <t>2001
PG-13
1h 34m</t>
  </si>
  <si>
    <t>Fled</t>
  </si>
  <si>
    <t>['Kevin Hooks']</t>
  </si>
  <si>
    <t>['Preston A. Whitmore II']</t>
  </si>
  <si>
    <t>['Laurence Fishburne', 'Stephen Baldwin', 'Will Patton']</t>
  </si>
  <si>
    <t>1996
R
1h 38m</t>
  </si>
  <si>
    <t>Replicas</t>
  </si>
  <si>
    <t>['Jeffrey Nachmanoff']</t>
  </si>
  <si>
    <t>['Chad St. John', 'Stephen Hamel']</t>
  </si>
  <si>
    <t>['Keanu Reeves', 'Alice Eve', 'Thomas Middleditch']</t>
  </si>
  <si>
    <t>2018
PG-13
1h 47m</t>
  </si>
  <si>
    <t>Overdrive</t>
  </si>
  <si>
    <t>['Antonio Negret']</t>
  </si>
  <si>
    <t>['Michael Brandt', 'Derek Haas']</t>
  </si>
  <si>
    <t>['Scott Eastwood', 'Freddie Thorp', 'Ana de Armas']</t>
  </si>
  <si>
    <t>2017
PG-13
1h 33m</t>
  </si>
  <si>
    <t>Voyagers</t>
  </si>
  <si>
    <t>['Neil Burger']</t>
  </si>
  <si>
    <t>['Colin Farrell', 'Tye Sheridan', 'Lily-Rose Depp']</t>
  </si>
  <si>
    <t>2021
PG-13
1h 48m</t>
  </si>
  <si>
    <t>The Spy Next Door</t>
  </si>
  <si>
    <t>['Jonathan Bernstein', 'James Greer', 'Gregory Poirier']</t>
  </si>
  <si>
    <t>['Jackie Chan', 'Amber Valletta', 'Billy Ray Cyrus']</t>
  </si>
  <si>
    <t>2010
PG
1h 34m</t>
  </si>
  <si>
    <t>Just My Luck</t>
  </si>
  <si>
    <t>['I. Marlene King', 'Amy Harris', 'Jonathan Bernstein']</t>
  </si>
  <si>
    <t>['Lindsay Lohan', 'Chris Pine', 'Samaire Armstrong']</t>
  </si>
  <si>
    <t>2006
PG-13
1h 43m</t>
  </si>
  <si>
    <t>The Counselor</t>
  </si>
  <si>
    <t>['Ridley Scott']</t>
  </si>
  <si>
    <t>['Cormac McCarthy']</t>
  </si>
  <si>
    <t>['Michael Fassbender', 'Pen√É¬©lope Cruz', 'Cameron Diaz']</t>
  </si>
  <si>
    <t>2013
R
1h 57m</t>
  </si>
  <si>
    <t>The Adventurer: The Curse of the Midas Box</t>
  </si>
  <si>
    <t>['Jonathan Newman']</t>
  </si>
  <si>
    <t>['Christian Taylor', 'Matthew Huffman', 'G.P. Taylor']</t>
  </si>
  <si>
    <t>['Aneurin Barnard', 'Michael Sheen', 'Lena Headey']</t>
  </si>
  <si>
    <t>2013
PG
1h 40m</t>
  </si>
  <si>
    <t>Double Take</t>
  </si>
  <si>
    <t>['George Gallo']</t>
  </si>
  <si>
    <t>['Graham Greene', 'Guy Elmes', 'Denis Freeman']</t>
  </si>
  <si>
    <t>['Orlando Jones', 'Eddie Griffin', 'Gary Grubbs']</t>
  </si>
  <si>
    <t>2001
PG-13
1h 28m</t>
  </si>
  <si>
    <t>Dhoom 3</t>
  </si>
  <si>
    <t>['Vijay Krishna Acharya']</t>
  </si>
  <si>
    <t>['Vijay Krishna Acharya', 'Aditya Chopra']</t>
  </si>
  <si>
    <t>['Aamir Khan', 'Katrina Kaif', 'Abhishek Bachchan']</t>
  </si>
  <si>
    <t>2013
Not Rated
2h 52m</t>
  </si>
  <si>
    <t>The Hustle</t>
  </si>
  <si>
    <t>['Chris Addison']</t>
  </si>
  <si>
    <t>['Stanley Shapiro', 'Paul Henning', 'Dale Launer']</t>
  </si>
  <si>
    <t>['Anne Hathaway', 'Rebel Wilson', 'Alex Sharp']</t>
  </si>
  <si>
    <t>2019
PG-13
1h 33m</t>
  </si>
  <si>
    <t>What Men Want</t>
  </si>
  <si>
    <t>['Tina Gordon', 'Peter Huyck', 'Alex Gregory']</t>
  </si>
  <si>
    <t>['Taraji P. Henson', 'Kristen Ledlow', 'Josh Brener']</t>
  </si>
  <si>
    <t>2019
R
1h 57m</t>
  </si>
  <si>
    <t>People I Know</t>
  </si>
  <si>
    <t>['Daniel Algrant']</t>
  </si>
  <si>
    <t>['Al Pacino', 'T√É¬©a Leoni', 'Ryan O Neal']</t>
  </si>
  <si>
    <t>2002
R
1h 40m</t>
  </si>
  <si>
    <t>The Forever Purge</t>
  </si>
  <si>
    <t>['Everardo Gout']</t>
  </si>
  <si>
    <t>['Ana de la Reguera', 'Tenoch Huerta', 'Josh Lucas']</t>
  </si>
  <si>
    <t>2021
R
1h 43m</t>
  </si>
  <si>
    <t>I Am Wrath</t>
  </si>
  <si>
    <t>['Paul Sloan', 'Yvan Gauthier']</t>
  </si>
  <si>
    <t>['John Travolta', 'Christopher Meloni', 'Amanda Schull']</t>
  </si>
  <si>
    <t>Boys and Girls</t>
  </si>
  <si>
    <t>['Andrew Lowery', 'Andrew Miller']</t>
  </si>
  <si>
    <t>['Freddie Prinze Jr.', 'Claire Forlani', 'Brendon Ryan Barrett']</t>
  </si>
  <si>
    <t>Jennifer's Body</t>
  </si>
  <si>
    <t>['Diablo Cody']</t>
  </si>
  <si>
    <t>['Megan Fox', 'Amanda Seyfried', 'Adam Brody']</t>
  </si>
  <si>
    <t>2009
R
1h 42m</t>
  </si>
  <si>
    <t>My Stepmother Is an Alien</t>
  </si>
  <si>
    <t>['Jerico Stone', 'Herschel Weingrod', 'Timothy Harris']</t>
  </si>
  <si>
    <t>['Dan Aykroyd', 'Kim Basinger', 'Jon Lovitz']</t>
  </si>
  <si>
    <t>1988
PG-13
1h 45m</t>
  </si>
  <si>
    <t>The Man with the Iron Fists</t>
  </si>
  <si>
    <t>['RZA', 'Eli Roth']</t>
  </si>
  <si>
    <t>['Russell Crowe', 'Cung Le', 'Lucy Liu']</t>
  </si>
  <si>
    <t>The Clan of the Cave Bear</t>
  </si>
  <si>
    <t>['Michael Chapman']</t>
  </si>
  <si>
    <t>['Jean M. Auel', 'John Sayles', 'Clair Noto']</t>
  </si>
  <si>
    <t>['Daryl Hannah', 'Pamela Reed', 'James Remar']</t>
  </si>
  <si>
    <t>1986
R
1h 38m</t>
  </si>
  <si>
    <t>Silent Trigger</t>
  </si>
  <si>
    <t>['Russell Mulcahy']</t>
  </si>
  <si>
    <t>['Sergio Altieri']</t>
  </si>
  <si>
    <t>['Dolph Lundgren', 'Gina Bellman', 'Conrad Dunn']</t>
  </si>
  <si>
    <t>1996
R
1h 33m</t>
  </si>
  <si>
    <t>Stomp the Yard</t>
  </si>
  <si>
    <t>['Robert Adetuyi', 'Gregory Ramon Anderson']</t>
  </si>
  <si>
    <t>['Columbus Short', 'Meagan Good', 'Ne-Yo']</t>
  </si>
  <si>
    <t>2007
PG-13
1h 55m</t>
  </si>
  <si>
    <t>My Bloody Valentine</t>
  </si>
  <si>
    <t>['Todd Farmer', 'Zane Smith', 'John Beaird']</t>
  </si>
  <si>
    <t>['Jensen Ackles', 'Jaime King', 'Kerr Smith']</t>
  </si>
  <si>
    <t>Head Over Heels</t>
  </si>
  <si>
    <t>['Mark Waters']</t>
  </si>
  <si>
    <t>['John J. Strauss', 'Ed Decter', 'David Kidd']</t>
  </si>
  <si>
    <t>['Monica Potter', 'Freddie Prinze Jr.', 'Shalom Harlow']</t>
  </si>
  <si>
    <t>Fun Size</t>
  </si>
  <si>
    <t>['Josh Schwartz']</t>
  </si>
  <si>
    <t>['Max Werner']</t>
  </si>
  <si>
    <t>['Victoria Justice', 'Johnny Knoxville', 'Chelsea Handler']</t>
  </si>
  <si>
    <t>2012
PG-13
1h 26m</t>
  </si>
  <si>
    <t>Lost and Found</t>
  </si>
  <si>
    <t>Lost &amp; Found</t>
  </si>
  <si>
    <t>['Jorge Dorado']</t>
  </si>
  <si>
    <t>['Natxo L√É¬≥pez']</t>
  </si>
  <si>
    <t>['√É¬Ålvaro Morte', 'China Su√É¬°rez', 'Ver√É¬≥nica Echegui']</t>
  </si>
  <si>
    <t>2022
1h 40m</t>
  </si>
  <si>
    <t>The Crocodile Hunter: Collision Course</t>
  </si>
  <si>
    <t>['John Stainton']</t>
  </si>
  <si>
    <t>['John Stainton', 'Holly Goldberg Sloan']</t>
  </si>
  <si>
    <t>['Steve Irwin', 'Terri Irwin', 'Magda Szubanski']</t>
  </si>
  <si>
    <t>2002
PG
1h 30m</t>
  </si>
  <si>
    <t>Aquamarine</t>
  </si>
  <si>
    <t>['Elizabeth Allen Rosenbaum']</t>
  </si>
  <si>
    <t>['John Quaintance', 'Jessica Bendinger', 'Alice Hoffman']</t>
  </si>
  <si>
    <t>['Emma Roberts', 'JoJo', 'Sara Paxton']</t>
  </si>
  <si>
    <t>2006
PG
1h 50m</t>
  </si>
  <si>
    <t>Max Keeble's Big Move</t>
  </si>
  <si>
    <t>['David L. Watts', 'Jonathan Bernstein', 'Mark Blackwell']</t>
  </si>
  <si>
    <t>['Alex D. Linz', 'Larry Miller', 'Jamie Kennedy']</t>
  </si>
  <si>
    <t>2001
PG
1h 26m</t>
  </si>
  <si>
    <t>Sorority Boys</t>
  </si>
  <si>
    <t>['Wallace Wolodarsky']</t>
  </si>
  <si>
    <t>['Joe Jarvis', 'Greg Coolidge']</t>
  </si>
  <si>
    <t>['Barry Watson', 'Harland Williams', 'Michael Rosenbaum']</t>
  </si>
  <si>
    <t>2002
R
1h 33m</t>
  </si>
  <si>
    <t>In the Cut</t>
  </si>
  <si>
    <t>['Jane Campion']</t>
  </si>
  <si>
    <t>['Jane Campion', 'Susanna Moore', 'Stavros Kazantzidis']</t>
  </si>
  <si>
    <t>['Meg Ryan', 'Mark Ruffalo', 'Jennifer Jason Leigh']</t>
  </si>
  <si>
    <t>2003
R
1h 59m</t>
  </si>
  <si>
    <t>The Guru</t>
  </si>
  <si>
    <t>['Daisy von Scherler Mayer']</t>
  </si>
  <si>
    <t>['Tracey Jackson']</t>
  </si>
  <si>
    <t>['Jimi Mistry', 'Heather Graham', 'Marisa Tomei']</t>
  </si>
  <si>
    <t>PMC: deo beong-keo</t>
  </si>
  <si>
    <t>Take Point</t>
  </si>
  <si>
    <t>['Byung-woo Kim']</t>
  </si>
  <si>
    <t>['Ha Jung-woo', 'Lee Sun-kyun', 'Jennifer Ehle']</t>
  </si>
  <si>
    <t>2018
Not Rated
1h 59m</t>
  </si>
  <si>
    <t>The Lawnmower Man</t>
  </si>
  <si>
    <t>['Brett Leonard']</t>
  </si>
  <si>
    <t>['Stephen King', 'Brett Leonard', 'Gimel Everett']</t>
  </si>
  <si>
    <t>['Jeff Fahey', 'Pierce Brosnan', 'Jenny Wright']</t>
  </si>
  <si>
    <t>1992
R
1h 48m</t>
  </si>
  <si>
    <t>Invasion U.S.A.</t>
  </si>
  <si>
    <t>['Joseph Zito']</t>
  </si>
  <si>
    <t>['James Bruner', 'Chuck Norris', 'Aaron Norris']</t>
  </si>
  <si>
    <t>['Chuck Norris', 'Richard Lynch', 'Melissa Prophet']</t>
  </si>
  <si>
    <t>1985
R
1h 47m</t>
  </si>
  <si>
    <t>The Perfect Man</t>
  </si>
  <si>
    <t>['Mark Rosman']</t>
  </si>
  <si>
    <t>['Michael McQuown', 'Heather Robinson', 'Katie Torpey']</t>
  </si>
  <si>
    <t>['Hilary Duff', 'Heather Locklear', 'Aria Wallace']</t>
  </si>
  <si>
    <t>2005
PG
1h 40m</t>
  </si>
  <si>
    <t>Turistas</t>
  </si>
  <si>
    <t>['John Stockwell']</t>
  </si>
  <si>
    <t>['Michael Arlen Ross']</t>
  </si>
  <si>
    <t>['Josh Duhamel', 'Melissa George', 'Olivia Wilde']</t>
  </si>
  <si>
    <t>2006
R
1h 33m</t>
  </si>
  <si>
    <t>On the Line</t>
  </si>
  <si>
    <t>['Romuald Boulanger']</t>
  </si>
  <si>
    <t>['Mel Gibson', 'William Moseley', 'Alia Seror-O'Neill']</t>
  </si>
  <si>
    <t>Jessabelle</t>
  </si>
  <si>
    <t>['Kevin Greutert']</t>
  </si>
  <si>
    <t>['Robert Ben Garant']</t>
  </si>
  <si>
    <t>['Sarah Snook', 'Mark Webber', 'Joelle Carter']</t>
  </si>
  <si>
    <t>It's a Wonderful Afterlife</t>
  </si>
  <si>
    <t>['Gurinder Chadha']</t>
  </si>
  <si>
    <t>['Gurinder Chadha', 'Paul Mayeda Berges']</t>
  </si>
  <si>
    <t>['Sanjeev Bhaskar', 'Steve Morphew', 'Steve Jones']</t>
  </si>
  <si>
    <t>El Chicano</t>
  </si>
  <si>
    <t>['Ben Hernandez Bray']</t>
  </si>
  <si>
    <t>['Ben Hernandez Bray', 'Joe Carnahan']</t>
  </si>
  <si>
    <t>['Logan Arevalo', 'Julian Bray', 'Adolfo Alvarez']</t>
  </si>
  <si>
    <t>2018
R
1h 48m</t>
  </si>
  <si>
    <t>The Singing Detective</t>
  </si>
  <si>
    <t>['Keith Gordon']</t>
  </si>
  <si>
    <t>['Dennis Potter']</t>
  </si>
  <si>
    <t>['Robert Downey Jr.', 'Robin Wright', 'Mel Gibson']</t>
  </si>
  <si>
    <t>2003
R
1h 49m</t>
  </si>
  <si>
    <t>Black November</t>
  </si>
  <si>
    <t>['Jeta Amata']</t>
  </si>
  <si>
    <t>['Mbong Amata', 'Enyinna Nwigwe', 'Hakeem Kae-Kazim']</t>
  </si>
  <si>
    <t>2012
TV-14
1h 35m</t>
  </si>
  <si>
    <t>Z Storm</t>
  </si>
  <si>
    <t>['David Lam']</t>
  </si>
  <si>
    <t>['David Lam', 'Ho-Wah Wong']</t>
  </si>
  <si>
    <t>['Louis Koo', 'Ka-Tung Lam', 'Dada Chan']</t>
  </si>
  <si>
    <t>Countdown</t>
  </si>
  <si>
    <t>['Justin Dec']</t>
  </si>
  <si>
    <t>['Elizabeth Lail', 'Jordan Calloway', 'Talitha Eliana Bateman']</t>
  </si>
  <si>
    <t>Let's Kill Ward's Wife</t>
  </si>
  <si>
    <t>['Scott Foley']</t>
  </si>
  <si>
    <t>['Amy Acker', 'Ava Carpinello', 'James Carpinello']</t>
  </si>
  <si>
    <t>2014
Unrated
1h 22m</t>
  </si>
  <si>
    <t>We Have Your Husband</t>
  </si>
  <si>
    <t>['Eric Bross']</t>
  </si>
  <si>
    <t>['Mark Ebner', 'Jayne Valseca', 'J.B. White']</t>
  </si>
  <si>
    <t>['Teri Polo', 'Esai Morales', 'Nicholas Gonzalez']</t>
  </si>
  <si>
    <t>TV Movie
2011
TV-PG
1h 27m</t>
  </si>
  <si>
    <t>The Loss of Sexual Innocence</t>
  </si>
  <si>
    <t>['Mike Figgis']</t>
  </si>
  <si>
    <t>['Julian Sands', 'Saffron Burrows', 'Stefano Dionisi']</t>
  </si>
  <si>
    <t>1998
R
1h 46m</t>
  </si>
  <si>
    <t>Winchester</t>
  </si>
  <si>
    <t>['Michael Spierig', 'Peter Spierig']</t>
  </si>
  <si>
    <t>['Tom Vaughan', 'Michael Spierig', 'Peter Spierig']</t>
  </si>
  <si>
    <t>['Helen Mirren', 'Sarah Snook', 'Finn Scicluna-O'Prey']</t>
  </si>
  <si>
    <t>2018
PG-13
1h 39m</t>
  </si>
  <si>
    <t>A Nightmare on Elm Street Part 2: Freddy√É¬¢√Ç¬Ä√Ç¬ôs Reve√É¬¢√Ç¬Ä√Ç¬¶</t>
  </si>
  <si>
    <t>A Nightmare on Elm Street 2: Freddy's Revenge</t>
  </si>
  <si>
    <t>['Jack Sholder']</t>
  </si>
  <si>
    <t>['David Chaskin', 'Wes Craven']</t>
  </si>
  <si>
    <t>['Robert Englund', 'Mark Patton', 'Kim Myers']</t>
  </si>
  <si>
    <t>1985
R
1h 27m</t>
  </si>
  <si>
    <t>Martin Lawrence Live: RunTelDat</t>
  </si>
  <si>
    <t>Martin Lawrence Live: Runteldat</t>
  </si>
  <si>
    <t>['David Raynr']</t>
  </si>
  <si>
    <t>['Martin Lawrence']</t>
  </si>
  <si>
    <t>['Martin Lawrence', 'Nancy O Dell', 'Paul Keeley']</t>
  </si>
  <si>
    <t>2002
R
1h 53m</t>
  </si>
  <si>
    <t>Warlock: The Armageddon</t>
  </si>
  <si>
    <t>['Anthony Hickox']</t>
  </si>
  <si>
    <t>['Kevin Rock', 'Sam Bernard', 'David Twohy']</t>
  </si>
  <si>
    <t>['Julian Sands', 'Chris Young', 'Paula Marshall']</t>
  </si>
  <si>
    <t>1993
R
1h 38m</t>
  </si>
  <si>
    <t>8 Heads in a Duffel Bag</t>
  </si>
  <si>
    <t>['Joe Pesci', 'Andy Comeau', 'Kristy Swanson']</t>
  </si>
  <si>
    <t>1997
R
1h 35m</t>
  </si>
  <si>
    <t>3 From Hell</t>
  </si>
  <si>
    <t>3 from Hell</t>
  </si>
  <si>
    <t>['Sheri Moon Zombie', 'Bill Moseley', 'Sid Haig']</t>
  </si>
  <si>
    <t>2019
R
1h 55m</t>
  </si>
  <si>
    <t>Nemesis</t>
  </si>
  <si>
    <t>['Albert Pyun']</t>
  </si>
  <si>
    <t>['Rebecca Charles']</t>
  </si>
  <si>
    <t>['Olivier Gruner', 'Tim Thomerson', 'Cary-Hiroyuki Tagawa']</t>
  </si>
  <si>
    <t>1992
R
1h 35m</t>
  </si>
  <si>
    <t>Teeth</t>
  </si>
  <si>
    <t>['Mitchell Lichtenstein']</t>
  </si>
  <si>
    <t>['Jess Weixler', 'John Hensley', 'Josh Pais']</t>
  </si>
  <si>
    <t>Nine Dead</t>
  </si>
  <si>
    <t>['Chris Shadley']</t>
  </si>
  <si>
    <t>['Patrick Wehe Mahoney']</t>
  </si>
  <si>
    <t>['Melissa Joan Hart', 'William Lee Scott', 'John Terry']</t>
  </si>
  <si>
    <t>2009
R
1h 38m</t>
  </si>
  <si>
    <t>Battle for the Planet of the Apes</t>
  </si>
  <si>
    <t>['J. Lee Thompson']</t>
  </si>
  <si>
    <t>['Pierre Boulle', 'Paul Dehn', 'John William Corrington']</t>
  </si>
  <si>
    <t>['Roddy McDowall', 'Claude Akins', 'Natalie Trundy']</t>
  </si>
  <si>
    <t>1973
G
1h 33m</t>
  </si>
  <si>
    <t>The Islands</t>
  </si>
  <si>
    <t>['Timothy A. Chey']</t>
  </si>
  <si>
    <t>['Timothy A. Chey', 'Amanda Lauer', 'Umi Perkins']</t>
  </si>
  <si>
    <t>['Teuira Shanti Napa', 'Mira Sorvino', 'Ricky Sua'ava']</t>
  </si>
  <si>
    <t>2019
PG-13
1h 29m</t>
  </si>
  <si>
    <t>Creative Control</t>
  </si>
  <si>
    <t>['Benjamin Dickinson']</t>
  </si>
  <si>
    <t>['Benjamin Dickinson', 'Micah Bloomberg']</t>
  </si>
  <si>
    <t>['Benjamin Dickinson', 'Nora Zehetner', 'Dan Gill']</t>
  </si>
  <si>
    <t>Childless</t>
  </si>
  <si>
    <t>['Charlie Levi']</t>
  </si>
  <si>
    <t>['Barbara Hershey', 'Joe Mantegna', 'Diane Venora']</t>
  </si>
  <si>
    <t>2008
R
1h 30m</t>
  </si>
  <si>
    <t>Chemical Cut</t>
  </si>
  <si>
    <t>['Marjorie Conrad']</t>
  </si>
  <si>
    <t>['Nicolas Coster', 'Lexi Johnson', 'Leah Rudick']</t>
  </si>
  <si>
    <t>2016
1h 23m</t>
  </si>
  <si>
    <t>Banshee Chapter</t>
  </si>
  <si>
    <t>['Blair Erickson']</t>
  </si>
  <si>
    <t>['Blair Erickson', 'Daniel J. Healy', 'H.P. Lovecraft']</t>
  </si>
  <si>
    <t>['Katia Winter', 'Ted Levine', 'Michael McMillian']</t>
  </si>
  <si>
    <t>2013
R
1h 27m</t>
  </si>
  <si>
    <t>Vessel</t>
  </si>
  <si>
    <t>Blood Vessel</t>
  </si>
  <si>
    <t>['Justin Dix']</t>
  </si>
  <si>
    <t>['Justin Dix', 'Jordan Prosser']</t>
  </si>
  <si>
    <t>['Nathan Phillips', 'Alyssa Sutherland', 'Robert Taylor']</t>
  </si>
  <si>
    <t>2019
TV-MA
1h 33m</t>
  </si>
  <si>
    <t>Undead</t>
  </si>
  <si>
    <t>['Felicity Mason', 'Mungo McKay', 'Rob Jenkins']</t>
  </si>
  <si>
    <t>2003
R
1h 37m</t>
  </si>
  <si>
    <t>Kiss the Bride</t>
  </si>
  <si>
    <t>You May Not Kiss the Bride</t>
  </si>
  <si>
    <t>['Dave Annable', 'Katharine McPhee', 'Rob Schneider']</t>
  </si>
  <si>
    <t>2011
PG-13
1h 39m</t>
  </si>
  <si>
    <t>Lena and Snowball</t>
  </si>
  <si>
    <t>['Brian Herzlinger']</t>
  </si>
  <si>
    <t>['Sebastian Brummer', 'Werner Kienberger', 'B. Dave Walters']</t>
  </si>
  <si>
    <t>['Wade Williams', 'J. Gaven Wilde', 'Jason Skeen']</t>
  </si>
  <si>
    <t>2021
PG
1h 30m</t>
  </si>
  <si>
    <t>The Twilight Saga: Breaking Dawn, Part 2</t>
  </si>
  <si>
    <t>The Twilight Saga: Breaking Dawn - Part 2</t>
  </si>
  <si>
    <t>2012
PG-13
1h 55m</t>
  </si>
  <si>
    <t>Stuart Little 2</t>
  </si>
  <si>
    <t>['E.B. White', 'Douglas Wick', 'Bruce Joel Rubin']</t>
  </si>
  <si>
    <t>['Michael J. Fox', 'Geena Davis', 'Hugh Laurie']</t>
  </si>
  <si>
    <t>2002
PG
1h 17m</t>
  </si>
  <si>
    <t>Little Fockers</t>
  </si>
  <si>
    <t>['Paul Weitz']</t>
  </si>
  <si>
    <t>['John Hamburg', 'Larry Stuckey', 'Greg Glienna']</t>
  </si>
  <si>
    <t>['Ben Stiller', 'Teri Polo', 'Robert De Niro']</t>
  </si>
  <si>
    <t>2010
PG-13
1h 38m</t>
  </si>
  <si>
    <t>Seventh Son</t>
  </si>
  <si>
    <t>['Sergei Bodrov']</t>
  </si>
  <si>
    <t>['Charles Leavitt', 'Steven Knight', 'Matt Greenberg']</t>
  </si>
  <si>
    <t>['Ben Barnes', 'Julianne Moore', 'Jeff Bridges']</t>
  </si>
  <si>
    <t>2014
PG-13
1h 42m</t>
  </si>
  <si>
    <t>Lara Croft: Tomb Raider: The Cradle of Life</t>
  </si>
  <si>
    <t>Lara Croft: Tomb Raider - The Cradle of Life</t>
  </si>
  <si>
    <t>['Dean Georgaris', 'Steven E. de Souza', 'James V. Hart']</t>
  </si>
  <si>
    <t>['Angelina Jolie', 'Gerard Butler', 'Chris Barrie']</t>
  </si>
  <si>
    <t>2003
PG-13
1h 57m</t>
  </si>
  <si>
    <t>Volcano</t>
  </si>
  <si>
    <t>['Mick Jackson']</t>
  </si>
  <si>
    <t>['Jerome Armstrong', 'Billy Ray']</t>
  </si>
  <si>
    <t>['Tommy Lee Jones', 'Anne Heche', 'Gaby Hoffmann']</t>
  </si>
  <si>
    <t>1997
PG-13
1h 44m</t>
  </si>
  <si>
    <t>Collateral Damage</t>
  </si>
  <si>
    <t>['Andrew Davis']</t>
  </si>
  <si>
    <t>['Ronald Roose', 'David Griffiths', 'Peter Griffiths']</t>
  </si>
  <si>
    <t>['Arnold Schwarzenegger', 'John Leguizamo', 'Francesca Neri']</t>
  </si>
  <si>
    <t>2002
R
1h 48m</t>
  </si>
  <si>
    <t>Showtime</t>
  </si>
  <si>
    <t>['Jorge Saralegui', 'Keith Sharon', 'Alfred Gough']</t>
  </si>
  <si>
    <t>['Robert De Niro', 'Eddie Murphy', 'Rene Russo']</t>
  </si>
  <si>
    <t>The Core</t>
  </si>
  <si>
    <t>['Jon Amiel']</t>
  </si>
  <si>
    <t>['Cooper Layne', 'John Rogers']</t>
  </si>
  <si>
    <t>['Aaron Eckhart', 'Hilary Swank', 'Delroy Lindo']</t>
  </si>
  <si>
    <t>2003
PG-13
2h 15m</t>
  </si>
  <si>
    <t>The Day the Earth Stood Still</t>
  </si>
  <si>
    <t>['Scott Derrickson']</t>
  </si>
  <si>
    <t>['David Scarpa', 'Edmund H. North']</t>
  </si>
  <si>
    <t>['Keanu Reeves', 'Jennifer Connelly', 'Kathy Bates']</t>
  </si>
  <si>
    <t>2008
PG-13
1h 44m</t>
  </si>
  <si>
    <t>Pompeii</t>
  </si>
  <si>
    <t>['Janet Scott Batchler', 'Lee Batchler', 'Michael Robert Johnson']</t>
  </si>
  <si>
    <t>['Kit Harington', 'Emily Browning', 'Kiefer Sutherland']</t>
  </si>
  <si>
    <t>2014
PG-13
1h 45m</t>
  </si>
  <si>
    <t>Lady in the Water</t>
  </si>
  <si>
    <t>['Paul Giamatti', 'Bryce Dallas Howard', 'Jeffrey Wright']</t>
  </si>
  <si>
    <t>2006
PG-13
1h 50m</t>
  </si>
  <si>
    <t>Rumor Has It</t>
  </si>
  <si>
    <t>Rumor Has It...</t>
  </si>
  <si>
    <t>['Rob Reiner']</t>
  </si>
  <si>
    <t>['Ted Griffin']</t>
  </si>
  <si>
    <t>['Jennifer Aniston', 'Mark Ruffalo', 'Shirley MacLaine']</t>
  </si>
  <si>
    <t>Dreamcatcher</t>
  </si>
  <si>
    <t>['Stephen King', 'William Goldman', 'Lawrence Kasdan']</t>
  </si>
  <si>
    <t>['Morgan Freeman', 'Thomas Jane', 'Jason Lee']</t>
  </si>
  <si>
    <t>2003
R
2h 14m</t>
  </si>
  <si>
    <t>Couples Retreat</t>
  </si>
  <si>
    <t>['Peter Billingsley']</t>
  </si>
  <si>
    <t>['Jon Favreau', 'Vince Vaughn', 'Dana Fox']</t>
  </si>
  <si>
    <t>['Vince Vaughn', 'Malin Akerman', 'Jon Favreau']</t>
  </si>
  <si>
    <t>The Scorpion King</t>
  </si>
  <si>
    <t>['Stephen Sommers', 'Jonathan Hales', 'William Osborne']</t>
  </si>
  <si>
    <t>['Dwayne Johnson', 'Steven Brand', 'Michael Clarke Duncan']</t>
  </si>
  <si>
    <t>2002
PG-13
1h 32m</t>
  </si>
  <si>
    <t>Cheaper by the Dozen 2</t>
  </si>
  <si>
    <t>['Sam Harper', 'Craig Titley', 'Frank B. Gilbreth Jr.']</t>
  </si>
  <si>
    <t>['Steve Martin', 'Bonnie Hunt', 'Hilary Duff']</t>
  </si>
  <si>
    <t>Under Siege 2: Dark Territory</t>
  </si>
  <si>
    <t>['Geoff Murphy']</t>
  </si>
  <si>
    <t>['Richard Hatem', 'Matt Reeves', 'J.F. Lawton']</t>
  </si>
  <si>
    <t>['Steven Seagal', 'Eric Bogosian', 'Everett McGill']</t>
  </si>
  <si>
    <t>Mortdecai</t>
  </si>
  <si>
    <t>['David Koepp']</t>
  </si>
  <si>
    <t>['Eric Aronson', 'Kyril Bonfiglioli']</t>
  </si>
  <si>
    <t>['Johnny Depp', 'Gwyneth Paltrow', 'Ewan McGregor']</t>
  </si>
  <si>
    <t>2015
R
1h 47m</t>
  </si>
  <si>
    <t>That√É¬¢√Ç¬Ä√Ç¬ôs My Boy</t>
  </si>
  <si>
    <t>That's My Boy</t>
  </si>
  <si>
    <t>['Sean Anders']</t>
  </si>
  <si>
    <t>['David Caspe']</t>
  </si>
  <si>
    <t>['Adam Sandler', 'Andy Samberg', 'Leighton Meester']</t>
  </si>
  <si>
    <t>2012
R
1h 56m</t>
  </si>
  <si>
    <t>George Of The Jungle</t>
  </si>
  <si>
    <t>George of the Jungle</t>
  </si>
  <si>
    <t>['Jay Ward', 'Dana Olsen', 'Audrey Wells']</t>
  </si>
  <si>
    <t>['Brendan Fraser', 'Leslie Mann', 'Thomas Haden Church']</t>
  </si>
  <si>
    <t>1997
PG
1h 32m</t>
  </si>
  <si>
    <t>The Equalizer</t>
  </si>
  <si>
    <t>['Andrew W. Marlowe', 'Terri Edda Miller']</t>
  </si>
  <si>
    <t>['Queen Latifah', 'Tory Kittles', 'Adam Goldberg']</t>
  </si>
  <si>
    <t>TV Series
2021√¢¬Ä¬ì
TV-14
43m</t>
  </si>
  <si>
    <t>The Watch</t>
  </si>
  <si>
    <t>['Simon Allen']</t>
  </si>
  <si>
    <t>['Richard Dormer', 'Lara Rossi', 'Adam Hugill']</t>
  </si>
  <si>
    <t>TV Series
2020√¢¬Ä¬ì2021
TV-14</t>
  </si>
  <si>
    <t>Beverly Hills Cop III</t>
  </si>
  <si>
    <t>['John Landis']</t>
  </si>
  <si>
    <t>['Danilo Bach', 'Daniel Petrie Jr.', 'Steven E. de Souza']</t>
  </si>
  <si>
    <t>['Eddie Murphy', 'Jon Tenney', 'Joey Travolta']</t>
  </si>
  <si>
    <t>1994
R
1h 44m</t>
  </si>
  <si>
    <t>Your Highness</t>
  </si>
  <si>
    <t>['Danny McBride', 'Ben Best']</t>
  </si>
  <si>
    <t>['Danny McBride', 'Natalie Portman', 'James Franco']</t>
  </si>
  <si>
    <t>2011
R
1h 42m</t>
  </si>
  <si>
    <t>Arthur and the War of Two Worlds</t>
  </si>
  <si>
    <t>Arthur 3: The War of the Two Worlds</t>
  </si>
  <si>
    <t>['Luc Besson']</t>
  </si>
  <si>
    <t>['Luc Besson', 'C√É¬©line Garcia', 'Patrice Garcia']</t>
  </si>
  <si>
    <t>['Mia Farrow', 'Ron Crawford', 'Robert Stanton']</t>
  </si>
  <si>
    <t>Scary Movie 3</t>
  </si>
  <si>
    <t>['Craig Mazin', 'Pat Proft', 'Shawn Wayans']</t>
  </si>
  <si>
    <t>['Anna Faris', 'Charlie Sheen', 'Regina Hall']</t>
  </si>
  <si>
    <t>2003
PG-13
1h 24m</t>
  </si>
  <si>
    <t>Monster-in-Law</t>
  </si>
  <si>
    <t>['Robert Luketic']</t>
  </si>
  <si>
    <t>['Anya Kochoff']</t>
  </si>
  <si>
    <t>['Jennifer Lopez', 'Michael Vartan', 'Jane Fonda']</t>
  </si>
  <si>
    <t>The Bounty Hunter</t>
  </si>
  <si>
    <t>['Andy Tennant']</t>
  </si>
  <si>
    <t>['Sarah Thorp']</t>
  </si>
  <si>
    <t>['Jennifer Aniston', 'Gerard Butler', 'Gio Perez']</t>
  </si>
  <si>
    <t>Yours, Mine and Ours</t>
  </si>
  <si>
    <t>Yours, Mine &amp; Ours</t>
  </si>
  <si>
    <t>['Ron Burch', 'David Kidd', 'Melville Shavelson']</t>
  </si>
  <si>
    <t>['Dennis Quaid', 'Rene Russo', 'Jerry O Connell']</t>
  </si>
  <si>
    <t>2005
PG
1h 28m</t>
  </si>
  <si>
    <t>Babylon A.D.</t>
  </si>
  <si>
    <t>['Mathieu Kassovitz']</t>
  </si>
  <si>
    <t>['Maurice G. Dantec', 'Mathieu Kassovitz', '√É¬âric Besnard']</t>
  </si>
  <si>
    <t>['Vin Diesel', 'Michelle Yeoh', 'M√É¬©lanie Thierry']</t>
  </si>
  <si>
    <t>2008
PG-13
1h 30m</t>
  </si>
  <si>
    <t>The Nut Job 2: Nutty by Nature</t>
  </si>
  <si>
    <t>['Cal Brunker']</t>
  </si>
  <si>
    <t>['Scott Bindley', 'Cal Brunker', 'Bob Barlen']</t>
  </si>
  <si>
    <t>['Will Arnett', 'Maya Rudolph', 'Bobby Cannavale']</t>
  </si>
  <si>
    <t>Resident Evil: The Final Chapter</t>
  </si>
  <si>
    <t>['Milla Jovovich', 'Iain Glen', 'Ali Larter']</t>
  </si>
  <si>
    <t>2016
R
1h 47m</t>
  </si>
  <si>
    <t>The Happytime Murders</t>
  </si>
  <si>
    <t>['Brian Henson']</t>
  </si>
  <si>
    <t>['Todd Berger', 'Dee Austin Robertson']</t>
  </si>
  <si>
    <t>['Melissa McCarthy', 'Elizabeth Banks', 'Maya Rudolph']</t>
  </si>
  <si>
    <t>2018
R
1h 31m</t>
  </si>
  <si>
    <t>Joe Somebody</t>
  </si>
  <si>
    <t>['John Scott Shepherd']</t>
  </si>
  <si>
    <t>['Tim Allen', 'Julie Bowen', 'Kelly Lynch']</t>
  </si>
  <si>
    <t>2001
PG
1h 38m</t>
  </si>
  <si>
    <t>Cop Out</t>
  </si>
  <si>
    <t>['Robb Cullen', 'Mark Cullen']</t>
  </si>
  <si>
    <t>['Bruce Willis', 'Tracy Morgan', 'Juan Carlos Hern√É¬°ndez']</t>
  </si>
  <si>
    <t>Head of State</t>
  </si>
  <si>
    <t>['Chris Rock']</t>
  </si>
  <si>
    <t>['Chris Rock', 'Ali LeRoi']</t>
  </si>
  <si>
    <t>['Chris Rock', 'Bernie Mac', 'Lynn Whitfield']</t>
  </si>
  <si>
    <t>Hotel for Dogs</t>
  </si>
  <si>
    <t>['Thor Freudenthal']</t>
  </si>
  <si>
    <t>['Jeff Lowell', 'Bob Schooley', 'Mark McCorkle']</t>
  </si>
  <si>
    <t>['Emma Roberts', 'Jake T. Austin', 'Lisa Kudrow']</t>
  </si>
  <si>
    <t>2009
PG
1h 40m</t>
  </si>
  <si>
    <t>The Benchwarmers</t>
  </si>
  <si>
    <t>['Allen Covert', 'Nick Swardson']</t>
  </si>
  <si>
    <t>['David Spade', 'Jon Heder', 'Rob Schneider']</t>
  </si>
  <si>
    <t>Valiant</t>
  </si>
  <si>
    <t>['Gary Chapman']</t>
  </si>
  <si>
    <t>['George Webster', 'Jordan Katz', 'George Melrod']</t>
  </si>
  <si>
    <t>['Ewan McGregor', 'Ricky Gervais', 'Tim Curry']</t>
  </si>
  <si>
    <t>2005
G
1h 16m</t>
  </si>
  <si>
    <t>Whiteout</t>
  </si>
  <si>
    <t>['Jon Hoeber', 'Erich Hoeber', 'Chad Hayes']</t>
  </si>
  <si>
    <t>['Kate Beckinsale', 'Gabriel Macht', 'Tom Skerritt']</t>
  </si>
  <si>
    <t>Stolen</t>
  </si>
  <si>
    <t>['David Guggenheim']</t>
  </si>
  <si>
    <t>['Nicolas Cage', 'Malin Akerman', 'Josh Lucas']</t>
  </si>
  <si>
    <t>2012
R
1h 36m</t>
  </si>
  <si>
    <t>I Dreamed of Africa</t>
  </si>
  <si>
    <t>['Hugh Hudson']</t>
  </si>
  <si>
    <t>['Kuki Gallmann', 'Paula Milne', 'Susan Shilliday']</t>
  </si>
  <si>
    <t>['Kim Basinger', 'Vincent Perez', 'Liam Aiken']</t>
  </si>
  <si>
    <t>2000
PG-13
1h 54m</t>
  </si>
  <si>
    <t>Snakes on a Plane</t>
  </si>
  <si>
    <t>['John Heffernan', 'Sebastian Gutierrez', 'Shamuelle David D Alessandro']</t>
  </si>
  <si>
    <t>['Samuel L. Jackson', 'Julianna Margulies', 'Nathan Phillips']</t>
  </si>
  <si>
    <t>2006
R
1h 45m</t>
  </si>
  <si>
    <t>Bride Wars</t>
  </si>
  <si>
    <t>['Gary Winick']</t>
  </si>
  <si>
    <t>['Greg DePaul', 'Casey Wilson', 'June Diane Raphael']</t>
  </si>
  <si>
    <t>['Kate Hudson', 'Anne Hathaway', 'Candice Bergen']</t>
  </si>
  <si>
    <t>Star Trek V: The Final Frontier</t>
  </si>
  <si>
    <t>['William Shatner']</t>
  </si>
  <si>
    <t>['Gene Roddenberry', 'William Shatner', 'Harve Bennett']</t>
  </si>
  <si>
    <t>['William Shatner', 'Leonard Nimoy', 'DeForest Kelley']</t>
  </si>
  <si>
    <t>1989
PG
1h 47m</t>
  </si>
  <si>
    <t>Virtuosity</t>
  </si>
  <si>
    <t>['Eric Bernt']</t>
  </si>
  <si>
    <t>['Denzel Washington', 'Russell Crowe', 'Kelly Lynch']</t>
  </si>
  <si>
    <t>1995
R
1h 46m</t>
  </si>
  <si>
    <t>Spirit Untamed</t>
  </si>
  <si>
    <t>['Elaine Bogan', 'Ennio Torresan']</t>
  </si>
  <si>
    <t>['Aury Wallington', 'Kristin Hahn', 'Katherine Nolfi']</t>
  </si>
  <si>
    <t>['Isabela Merced', 'Marsai Martin', 'Mckenna Grace']</t>
  </si>
  <si>
    <t>2021
PG
1h 28m</t>
  </si>
  <si>
    <t>Eight Legged Freaks</t>
  </si>
  <si>
    <t>['Ellory Elkayem']</t>
  </si>
  <si>
    <t>['Ellory Elkayem', 'Randy Kornfield', 'Jesse Alexander']</t>
  </si>
  <si>
    <t>['David Arquette', 'Kari Wuhrer', 'Scott Terra']</t>
  </si>
  <si>
    <t>The Whole Ten Yards</t>
  </si>
  <si>
    <t>['Howard Deutch']</t>
  </si>
  <si>
    <t>['Mitchell Kapner', 'George Gallo']</t>
  </si>
  <si>
    <t>['Bruce Willis', 'Matthew Perry', 'Natasha Henstridge']</t>
  </si>
  <si>
    <t>2004
PG-13
1h 38m</t>
  </si>
  <si>
    <t>Alex &amp; Emma</t>
  </si>
  <si>
    <t>['Jeremy Leven']</t>
  </si>
  <si>
    <t>['Luke Wilson', 'Kate Hudson', 'David Paymer']</t>
  </si>
  <si>
    <t>2003
PG-13
1h 36m</t>
  </si>
  <si>
    <t>In Dreams</t>
  </si>
  <si>
    <t>['Neil Jordan']</t>
  </si>
  <si>
    <t>['Bari Wood', 'Bruce Robinson', 'Neil Jordan']</t>
  </si>
  <si>
    <t>['Annette Bening', 'Robert Downey Jr.', 'Katie Sagona']</t>
  </si>
  <si>
    <t>Welcome Home Roscoe Jenkins</t>
  </si>
  <si>
    <t>Welcome Home, Roscoe Jenkins</t>
  </si>
  <si>
    <t>['Martin Lawrence', 'Louis C.K.', 'James Earl Jones']</t>
  </si>
  <si>
    <t>The House Bunny</t>
  </si>
  <si>
    <t>['Karen McCullah', 'Kirsten Smith']</t>
  </si>
  <si>
    <t>['Anna Faris', 'Colin Hanks', 'Emma Stone']</t>
  </si>
  <si>
    <t>Rugrats Go Wild</t>
  </si>
  <si>
    <t>['John Eng', 'Norton Virgien', 'Priit P√É¬§rn']</t>
  </si>
  <si>
    <t>['Kate Boutilier', 'Monica Piper', 'David Regal']</t>
  </si>
  <si>
    <t>['Jodi Carlisle', 'Lacey Chabert', 'Tim Curry']</t>
  </si>
  <si>
    <t>Don't Be Afraid of the Dark</t>
  </si>
  <si>
    <t>['Troy Nixey']</t>
  </si>
  <si>
    <t>['Guillermo del Toro', 'Matthew Robbins', 'Nigel McKeand']</t>
  </si>
  <si>
    <t>['Katie Holmes', 'Guy Pearce', 'Bailee Madison']</t>
  </si>
  <si>
    <t>2010
R
1h 39m</t>
  </si>
  <si>
    <t>Father Figures</t>
  </si>
  <si>
    <t>['Lawrence Sher']</t>
  </si>
  <si>
    <t>['Justin Malen']</t>
  </si>
  <si>
    <t>['Owen Wilson', 'Ed Helms', 'Glenn Close']</t>
  </si>
  <si>
    <t>2017
R
1h 53m</t>
  </si>
  <si>
    <t>Maximum Risk</t>
  </si>
  <si>
    <t>['Ringo Lam']</t>
  </si>
  <si>
    <t>['Larry Ferguson']</t>
  </si>
  <si>
    <t>['Jean-Claude Van Damme', 'Natasha Henstridge', 'Jean-Hugues Anglade']</t>
  </si>
  <si>
    <t>1996
R
1h 41m</t>
  </si>
  <si>
    <t>Piranha 3D</t>
  </si>
  <si>
    <t>['Alexandre Aja']</t>
  </si>
  <si>
    <t>['Pete Goldfinger', 'Josh Stolberg']</t>
  </si>
  <si>
    <t>['Elisabeth Shue', 'Jerry O Connell', 'Richard Dreyfuss']</t>
  </si>
  <si>
    <t>The Wiz</t>
  </si>
  <si>
    <t>['Sidney Lumet']</t>
  </si>
  <si>
    <t>['L. Frank Baum', 'William F. Brown', 'Joel Schumacher']</t>
  </si>
  <si>
    <t>['Diana Ross', 'Michael Jackson', 'Nipsey Russell']</t>
  </si>
  <si>
    <t>1978
G
2h 14m</t>
  </si>
  <si>
    <t>Play it to the Bone</t>
  </si>
  <si>
    <t>Play It to the Bone</t>
  </si>
  <si>
    <t>['Woody Harrelson', 'Antonio Banderas', 'Lolita Davidovich']</t>
  </si>
  <si>
    <t>1999
R
2h 4m</t>
  </si>
  <si>
    <t>The Longshots</t>
  </si>
  <si>
    <t>['Fred Durst']</t>
  </si>
  <si>
    <t>['Nick Santora']</t>
  </si>
  <si>
    <t>['Ice Cube', 'Keke Palmer', 'Tasha Smith']</t>
  </si>
  <si>
    <t>Halloween Kills</t>
  </si>
  <si>
    <t>['John Carpenter', 'Debra Hill', 'Scott Teems']</t>
  </si>
  <si>
    <t>['Jamie Lee Curtis', 'Judy Greer', 'Andi Matichak']</t>
  </si>
  <si>
    <t>2021
R
1h 45m</t>
  </si>
  <si>
    <t>Ratchet and Clank</t>
  </si>
  <si>
    <t>Ratchet &amp; Clank</t>
  </si>
  <si>
    <t>['Kevin Munroe', 'Jericca Cleland']</t>
  </si>
  <si>
    <t>['T.J. Fixman', 'Kevin Munroe', 'Gerry Swallow']</t>
  </si>
  <si>
    <t>['James Arnold Taylor', 'David Kaye', 'Jim Ward']</t>
  </si>
  <si>
    <t>2016
PG
1h 34m</t>
  </si>
  <si>
    <t>Just Married</t>
  </si>
  <si>
    <t>['Shawn Levy']</t>
  </si>
  <si>
    <t>['Sam Harper']</t>
  </si>
  <si>
    <t>['Ashton Kutcher', 'Brittany Murphy', 'Christian Kane']</t>
  </si>
  <si>
    <t>Taxi 4</t>
  </si>
  <si>
    <t>['G√É¬©rard Krawczyk']</t>
  </si>
  <si>
    <t>['Samy Naceri', 'Fr√É¬©d√É¬©ric Diefenthal', 'Bernard Farcy']</t>
  </si>
  <si>
    <t>2007
Not Rated
1h 31m</t>
  </si>
  <si>
    <t>Saw 3D</t>
  </si>
  <si>
    <t>['Patrick Melton', 'Marcus Dunstan']</t>
  </si>
  <si>
    <t>['Tobin Bell', 'Costas Mandylor', 'Betsy Russell']</t>
  </si>
  <si>
    <t>Beastly</t>
  </si>
  <si>
    <t>['Daniel Barnz']</t>
  </si>
  <si>
    <t>['Daniel Barnz', 'Alex Flinn']</t>
  </si>
  <si>
    <t>['Alex Pettyfer', 'Vanessa Hudgens', 'Mary-Kate Olsen']</t>
  </si>
  <si>
    <t>Dickie Roberts: Former Child Star</t>
  </si>
  <si>
    <t>['Fred Wolf', 'David Spade']</t>
  </si>
  <si>
    <t>['David Spade', 'Mary McCormack', 'Alyssa Milano']</t>
  </si>
  <si>
    <t>2003
PG-13
1h 38m</t>
  </si>
  <si>
    <t>American Dreamz</t>
  </si>
  <si>
    <t>['Hugh Grant', 'Dennis Quaid', 'Mandy Moore']</t>
  </si>
  <si>
    <t>Big Fat Liar</t>
  </si>
  <si>
    <t>['Dan Schneider', 'Brian Robbins']</t>
  </si>
  <si>
    <t>['Frankie Muniz', 'Amanda Bynes', 'Paul Giamatti']</t>
  </si>
  <si>
    <t>2002
PG
1h 28m</t>
  </si>
  <si>
    <t>The Lizzie McGuire Movie</t>
  </si>
  <si>
    <t>['Jim Fall']</t>
  </si>
  <si>
    <t>['Susan Estelle Jansen', 'Ed Decter', 'John J. Strauss']</t>
  </si>
  <si>
    <t>['Hilary Duff', 'Adam Lamberg', 'Clayton Snyder']</t>
  </si>
  <si>
    <t>2003
PG
1h 34m</t>
  </si>
  <si>
    <t>Whatever it Takes</t>
  </si>
  <si>
    <t>Whatever It Takes</t>
  </si>
  <si>
    <t>['Mark Schwahn']</t>
  </si>
  <si>
    <t>['Shane West', 'Marla Sokoloff', 'Jodi Lyn O Keefe']</t>
  </si>
  <si>
    <t>The Love Letter</t>
  </si>
  <si>
    <t>['Peter Ho-Sun Chan']</t>
  </si>
  <si>
    <t>['Cathleen Schine', 'Maria Maggenti']</t>
  </si>
  <si>
    <t>['Kate Capshaw', 'Tom Everett Scott', 'Tom Selleck']</t>
  </si>
  <si>
    <t>1999
PG-13
1h 28m</t>
  </si>
  <si>
    <t>Hoot</t>
  </si>
  <si>
    <t>['Wil Shriner']</t>
  </si>
  <si>
    <t>['Wil Shriner', 'Carl Hiaasen']</t>
  </si>
  <si>
    <t>['Logan Lerman', 'Luke Wilson', 'Brie Larson']</t>
  </si>
  <si>
    <t>2006
PG
1h 31m</t>
  </si>
  <si>
    <t>Rock the Kasbah</t>
  </si>
  <si>
    <t>['Mitch Glazer']</t>
  </si>
  <si>
    <t>['Bill Murray', 'Leem Lubany', 'Zooey Deschanel']</t>
  </si>
  <si>
    <t>2015
R
1h 46m</t>
  </si>
  <si>
    <t>I Think I Love My Wife</t>
  </si>
  <si>
    <t>['Chris Rock', 'Louis C.K.', '√É¬âric Rohmer']</t>
  </si>
  <si>
    <t>['Chris Rock', 'Kerry Washington', 'Gina Torres']</t>
  </si>
  <si>
    <t>2007
R
1h 30m</t>
  </si>
  <si>
    <t>Dude, Where's My Car?</t>
  </si>
  <si>
    <t>['Danny Leiner']</t>
  </si>
  <si>
    <t>['Philip Stark']</t>
  </si>
  <si>
    <t>['Ashton Kutcher', 'Seann William Scott', 'Jennifer Garner']</t>
  </si>
  <si>
    <t>2000
PG-13
1h 23m</t>
  </si>
  <si>
    <t>Prophecy</t>
  </si>
  <si>
    <t>['John Frankenheimer']</t>
  </si>
  <si>
    <t>['David Seltzer']</t>
  </si>
  <si>
    <t>['Talia Shire', 'Robert Foxworth', 'Armand Assante']</t>
  </si>
  <si>
    <t>1979
PG
1h 42m</t>
  </si>
  <si>
    <t>Invaders from Mars</t>
  </si>
  <si>
    <t>['Tobe Hooper']</t>
  </si>
  <si>
    <t>['Richard Blake', 'Dan O Bannon', 'Don Jakoby']</t>
  </si>
  <si>
    <t>['Karen Black', 'Hunter Carson', 'Timothy Bottoms']</t>
  </si>
  <si>
    <t>1986
PG
1h 40m</t>
  </si>
  <si>
    <t>The Pursuit of D.B. Cooper</t>
  </si>
  <si>
    <t>['Roger Spottiswoode', 'Buzz Kulik']</t>
  </si>
  <si>
    <t>['J.D. Reed', 'Jeffrey Alan Fiskin', 'Ron Shelton']</t>
  </si>
  <si>
    <t>['Robert Duvall', 'Treat Williams', 'Kathryn Harrold']</t>
  </si>
  <si>
    <t>1981
PG
1h 40m</t>
  </si>
  <si>
    <t>The Last Days on Mars</t>
  </si>
  <si>
    <t>['Ruairi Robinson']</t>
  </si>
  <si>
    <t>['Sydney J. Bounds', 'Clive Dawson']</t>
  </si>
  <si>
    <t>['Liev Schreiber', 'Elias Koteas', 'Romola Garai']</t>
  </si>
  <si>
    <t>Housefull</t>
  </si>
  <si>
    <t>['Sajid Khan']</t>
  </si>
  <si>
    <t>['Anvita Dutt', 'Sajid Khan', 'Sajid Nadiadwala']</t>
  </si>
  <si>
    <t>['Akshay Kumar', 'Deepika Padukone', 'Riteish Deshmukh']</t>
  </si>
  <si>
    <t>2010
Not Rated
2h 24m</t>
  </si>
  <si>
    <t>Employee of the Month</t>
  </si>
  <si>
    <t>['Greg Coolidge']</t>
  </si>
  <si>
    <t>['Don Calame', 'Chris Conroy', 'Greg Coolidge']</t>
  </si>
  <si>
    <t>['Jessica Simpson', 'Dane Cook', 'Dax Shepard']</t>
  </si>
  <si>
    <t>Jane Austen's Mafia</t>
  </si>
  <si>
    <t>Mafia!</t>
  </si>
  <si>
    <t>['Jim Abrahams']</t>
  </si>
  <si>
    <t>['Jim Abrahams', 'Greg Norberg', 'Michael McManus']</t>
  </si>
  <si>
    <t>['Jay Mohr', 'Christina Applegate', 'Lloyd Bridges']</t>
  </si>
  <si>
    <t>1998
PG-13
1h 27m</t>
  </si>
  <si>
    <t>War, Inc.</t>
  </si>
  <si>
    <t>['Joshua Seftel']</t>
  </si>
  <si>
    <t>['Mark Leyner', 'Jeremy Pikser', 'John Cusack']</t>
  </si>
  <si>
    <t>['John Cusack', 'Marisa Tomei', 'Hilary Duff']</t>
  </si>
  <si>
    <t>2008
R
1h 47m</t>
  </si>
  <si>
    <t>The Open Road</t>
  </si>
  <si>
    <t>['Michael Meredith']</t>
  </si>
  <si>
    <t>['Justin Timberlake', 'Ted Danson', 'Harry Dean Stanton']</t>
  </si>
  <si>
    <t>Step Sisters</t>
  </si>
  <si>
    <t>['Charles Stone III']</t>
  </si>
  <si>
    <t>['Chuck Hayward']</t>
  </si>
  <si>
    <t>['Megalyn Echikunwoke', 'Eden Sher', 'Lyndon Smith']</t>
  </si>
  <si>
    <t>2018
PG-13
1h 48m</t>
  </si>
  <si>
    <t>Glee: The 3D Concert Movie</t>
  </si>
  <si>
    <t>['Kevin Tancharoen', 'Jennifer Arnold']</t>
  </si>
  <si>
    <t>['Ian Brennan', 'Brad Falchuk', 'Ryan Murphy']</t>
  </si>
  <si>
    <t>['Cory Monteith', 'Dianna Agron', 'Lea Michele']</t>
  </si>
  <si>
    <t>2011
PG
1h 24m</t>
  </si>
  <si>
    <t>Ultramarines</t>
  </si>
  <si>
    <t>Ultramarines: A Warhammer 40,000 Movie</t>
  </si>
  <si>
    <t>['Martyn Pick']</t>
  </si>
  <si>
    <t>['Dan Abnett']</t>
  </si>
  <si>
    <t>['Terence Stamp', 'John Hurt', 'Sean Pertwee']</t>
  </si>
  <si>
    <t>2010
R
1h 16m</t>
  </si>
  <si>
    <t>Glitter</t>
  </si>
  <si>
    <t>['Aleksandra Chmielewska', 'Maciej Kubicki']</t>
  </si>
  <si>
    <t>['Magdalena Poplawska', 'Ashley Adler', 'Lukasz Simlat']</t>
  </si>
  <si>
    <t>TV Series
2022√¢¬Ä¬ì
TV-MA
32m</t>
  </si>
  <si>
    <t>The Wendell Baker Story</t>
  </si>
  <si>
    <t>['Andrew Wilson', 'Luke Wilson']</t>
  </si>
  <si>
    <t>['Luke Wilson']</t>
  </si>
  <si>
    <t>['Luke Wilson', 'Eva Mendes', 'Seymour Cassel']</t>
  </si>
  <si>
    <t>2005
PG-13
1h 39m</t>
  </si>
  <si>
    <t>Hostel: Part II</t>
  </si>
  <si>
    <t>['Lauren German', 'Heather Matarazzo', 'Bijou Phillips']</t>
  </si>
  <si>
    <t>Kingdom Come</t>
  </si>
  <si>
    <t>['Doug McHenry']</t>
  </si>
  <si>
    <t>['David Dean Bottrell', 'Jessie Jones']</t>
  </si>
  <si>
    <t>['LL Cool J', 'Jada Pinkett Smith', 'Vivica A. Fox']</t>
  </si>
  <si>
    <t>Action Jackson</t>
  </si>
  <si>
    <t>['Craig R. Baxley']</t>
  </si>
  <si>
    <t>['Robert Reneau']</t>
  </si>
  <si>
    <t>['Carl Weathers', 'Craig T. Nelson', 'Vanity']</t>
  </si>
  <si>
    <t>1988
R
1h 36m</t>
  </si>
  <si>
    <t>House at the End of the Street</t>
  </si>
  <si>
    <t>['Mark Tonderai']</t>
  </si>
  <si>
    <t>['David Loucka', 'Jonathan Mostow']</t>
  </si>
  <si>
    <t>['Jennifer Lawrence', 'Elisabeth Shue', 'Max Thieriot']</t>
  </si>
  <si>
    <t>Breaking In</t>
  </si>
  <si>
    <t>['James McTeigue']</t>
  </si>
  <si>
    <t>['Ryan Engle', 'Jaime Primak Sullivan']</t>
  </si>
  <si>
    <t>['Gabrielle Union', 'Billy Burke', 'Richard Cabral']</t>
  </si>
  <si>
    <t>2018
PG-13
1h 28m</t>
  </si>
  <si>
    <t>Unplanned</t>
  </si>
  <si>
    <t>['Abby Johnson', 'Chuck Konzelman', 'Cary Solomon']</t>
  </si>
  <si>
    <t>['Ashley Bratcher', 'Brooks Ryan', 'Robia Scott']</t>
  </si>
  <si>
    <t>2019
R
1h 49m</t>
  </si>
  <si>
    <t>Casa de mi Padre</t>
  </si>
  <si>
    <t>['Matt Piedmont']</t>
  </si>
  <si>
    <t>['Andrew Steele', 'Eva Maria Peters']</t>
  </si>
  <si>
    <t>['Will Ferrell', 'Gael Garc√É¬≠a Bernal', 'Diego Luna']</t>
  </si>
  <si>
    <t>Hell Fest</t>
  </si>
  <si>
    <t>['Seth M. Sherwood', 'Blair Butler', 'Akela Cooper']</t>
  </si>
  <si>
    <t>['Cynthea Mercado', 'Stephen Conroy', 'Amy Forsyth']</t>
  </si>
  <si>
    <t>Miss Julie</t>
  </si>
  <si>
    <t>['Liv Ullmann']</t>
  </si>
  <si>
    <t>['August Strindberg', 'Liv Ullmann']</t>
  </si>
  <si>
    <t>['Jessica Chastain', 'Colin Farrell', 'Samantha Morton']</t>
  </si>
  <si>
    <t>2014
PG-13
2h 9m</t>
  </si>
  <si>
    <t>N√É¬É√Ç¬£o Pare na Pista: A Melhor Hist√É¬É√Ç¬≥ria de Paulo C√É¬¢√Ç¬Ä√Ç¬¶</t>
  </si>
  <si>
    <t>Paulo Coelho's Best Story</t>
  </si>
  <si>
    <t>['Daniel Augusto']</t>
  </si>
  <si>
    <t>['Carolina Kotscho']</t>
  </si>
  <si>
    <t>['J√É¬∫lio Andrade', 'Ravel Andrade', 'Fabiana Gugli']</t>
  </si>
  <si>
    <t>2014
Not Rated
1h 52m</t>
  </si>
  <si>
    <t>Gretel &amp; Hansel</t>
  </si>
  <si>
    <t>['Oz Perkins']</t>
  </si>
  <si>
    <t>['Rob Hayes', 'Jacob Grimm', 'Wilhelm Grimm']</t>
  </si>
  <si>
    <t>['Sophia Lillis', 'Samuel Leakey', 'Alice Krige']</t>
  </si>
  <si>
    <t>2020
PG-13
1h 27m</t>
  </si>
  <si>
    <t>The Beach Bum</t>
  </si>
  <si>
    <t>['Matthew McConaughey', 'Snoop Dogg', 'Isla Fisher']</t>
  </si>
  <si>
    <t>2019
R
1h 35m</t>
  </si>
  <si>
    <t>The Oh in Ohio</t>
  </si>
  <si>
    <t>['Billy Kent']</t>
  </si>
  <si>
    <t>['Sarah Bird', 'Billy Kent', 'Adam Wierzbianski']</t>
  </si>
  <si>
    <t>['Parker Posey', 'Paul Rudd', 'Danny DeVito']</t>
  </si>
  <si>
    <t>Camping Sauvage</t>
  </si>
  <si>
    <t>Wild Camp</t>
  </si>
  <si>
    <t>['Christophe Ali', 'Nicolas Bonilauri']</t>
  </si>
  <si>
    <t>['Denis Lavant', 'Isild Le Besco', 'Pascal Bongard']</t>
  </si>
  <si>
    <t>2005
Not Rated
1h 19m</t>
  </si>
  <si>
    <t>High School Musical</t>
  </si>
  <si>
    <t>TV Movie
2006
TV-G
1h 38m</t>
  </si>
  <si>
    <t>Manglehorn</t>
  </si>
  <si>
    <t>['Paul Brad Logan']</t>
  </si>
  <si>
    <t>['Al Pacino', 'Holly Hunter', 'Harmony Korine']</t>
  </si>
  <si>
    <t>2014
PG-13
1h 37m</t>
  </si>
  <si>
    <t>The Last Time I Committed Suicide</t>
  </si>
  <si>
    <t>['Stephen Kay']</t>
  </si>
  <si>
    <t>['Neal Cassady', 'Stephen Kay']</t>
  </si>
  <si>
    <t>['Thomas Jane', 'Keanu Reeves', 'Adrien Brody']</t>
  </si>
  <si>
    <t>1997
R
1h 32m</t>
  </si>
  <si>
    <t>Taxman</t>
  </si>
  <si>
    <t>['Avi Nesher']</t>
  </si>
  <si>
    <t>['Avi Nesher', 'Roger H. Berger']</t>
  </si>
  <si>
    <t>['Joe Pantoliano', 'Wade Dominguez', 'Elizabeth Berkley']</t>
  </si>
  <si>
    <t>1998
R
1h 44m</t>
  </si>
  <si>
    <t>Open Road</t>
  </si>
  <si>
    <t>Diary of the Dead</t>
  </si>
  <si>
    <t>['Michelle Morgan', 'Joshua Close', 'Shawn Roberts']</t>
  </si>
  <si>
    <t>2007
R
1h 35m</t>
  </si>
  <si>
    <t>The Dog Lover</t>
  </si>
  <si>
    <t>['Alex Ranarivelo']</t>
  </si>
  <si>
    <t>['James Remar', 'Lea Thompson', 'Jayson Blair']</t>
  </si>
  <si>
    <t>2016
PG
1h 41m</t>
  </si>
  <si>
    <t>Girlhouse</t>
  </si>
  <si>
    <t>Girl House</t>
  </si>
  <si>
    <t>['Jon Knautz', 'Trevor Matthews']</t>
  </si>
  <si>
    <t>['Nick Gordon']</t>
  </si>
  <si>
    <t>['Ali Cobrin', 'Adam DiMarco', 'George Carroll']</t>
  </si>
  <si>
    <t>Two Girls and a Guy</t>
  </si>
  <si>
    <t>['Robert Downey Jr.', 'Heather Graham', 'Natasha Gregson Wagner']</t>
  </si>
  <si>
    <t>1997
NC-17
1h 24m</t>
  </si>
  <si>
    <t>Lisa Picard is Famous</t>
  </si>
  <si>
    <t>Lisa Picard Is Famous</t>
  </si>
  <si>
    <t>['Griffin Dunne']</t>
  </si>
  <si>
    <t>['Nat DeWolf', 'Laura Kirk']</t>
  </si>
  <si>
    <t>['Laura Kirk', 'Nat DeWolf', 'Griffin Dunne']</t>
  </si>
  <si>
    <t>Sparkler</t>
  </si>
  <si>
    <t>['Darren Stein']</t>
  </si>
  <si>
    <t>['Catherine Eads', 'Darren Stein']</t>
  </si>
  <si>
    <t>['Park Overall', 'Veronica Cartwright', 'Don Harvey']</t>
  </si>
  <si>
    <t>1997
R
1h 36m</t>
  </si>
  <si>
    <t>The Innkeepers</t>
  </si>
  <si>
    <t>['Ti West']</t>
  </si>
  <si>
    <t>['Sara Paxton', 'Pat Healy', 'Kelly McGillis']</t>
  </si>
  <si>
    <t>2011
R
1h 41m</t>
  </si>
  <si>
    <t>All the Boys Love Mandy Lane</t>
  </si>
  <si>
    <t>['Jacob Forman']</t>
  </si>
  <si>
    <t>['Amber Heard', 'Anson Mount', 'Whitney Able']</t>
  </si>
  <si>
    <t>2006
R
1h 30m</t>
  </si>
  <si>
    <t>Insomnia Manica</t>
  </si>
  <si>
    <t>['Dastan Khalili']</t>
  </si>
  <si>
    <t>['Rai Alexandra', 'Gregory Searrao Bach', 'Chin-Chien Chang']</t>
  </si>
  <si>
    <t>2005
2h 7m</t>
  </si>
  <si>
    <t>First Love, Last Rites</t>
  </si>
  <si>
    <t>['Jesse Peretz']</t>
  </si>
  <si>
    <t>['Ian McEwan', 'David Ryan', 'Jesse Peretz']</t>
  </si>
  <si>
    <t>['Natasha Gregson Wagner', 'Giovanni Ribisi', 'Robert John Burke']</t>
  </si>
  <si>
    <t>1997
R
1h 34m</t>
  </si>
  <si>
    <t>On the Outs</t>
  </si>
  <si>
    <t>Crazy on the Outside</t>
  </si>
  <si>
    <t>['Tim Allen']</t>
  </si>
  <si>
    <t>['Judd Pillot', 'John Peaslee']</t>
  </si>
  <si>
    <t>['Tim Allen', 'Sigourney Weaver', 'Jeanne Tripplehorn']</t>
  </si>
  <si>
    <t>2010
PG-13
1h 36m</t>
  </si>
  <si>
    <t>Perfect Cowboy</t>
  </si>
  <si>
    <t>['Ken Roht']</t>
  </si>
  <si>
    <t>['Ken Roht', 'Jeffrey Watkins', 'William Nicol']</t>
  </si>
  <si>
    <t>2014
Not Rated
1h 49m</t>
  </si>
  <si>
    <t>Sweet Sweetback's Baad Asssss Song</t>
  </si>
  <si>
    <t>Sweet Sweetback's Baadasssss Song</t>
  </si>
  <si>
    <t>['Melvin Van Peebles']</t>
  </si>
  <si>
    <t>['Melvin Van Peebles', 'Hubert Scales', 'John Dullaghan']</t>
  </si>
  <si>
    <t>1971
R
1h 37m</t>
  </si>
  <si>
    <t>Closure</t>
  </si>
  <si>
    <t>['Dan Reed']</t>
  </si>
  <si>
    <t>['Danny Dyer', 'Gillian Anderson', 'Adam Rayner']</t>
  </si>
  <si>
    <t>2007
R
1h 20m</t>
  </si>
  <si>
    <t>The Meg</t>
  </si>
  <si>
    <t>['Jon Turteltaub']</t>
  </si>
  <si>
    <t>['Dean Georgaris', 'Jon Hoeber', 'Erich Hoeber']</t>
  </si>
  <si>
    <t>['Jason Statham', 'Bingbing Li', 'Rainn Wilson']</t>
  </si>
  <si>
    <t>2018
PG-13
1h 53m</t>
  </si>
  <si>
    <t>Dolittle</t>
  </si>
  <si>
    <t>['Stephen Gaghan', 'Dan Gregor', 'Doug Mand']</t>
  </si>
  <si>
    <t>['Robert Downey Jr.', 'Antonio Banderas', 'Michael Sheen']</t>
  </si>
  <si>
    <t>2020
PG
1h 41m</t>
  </si>
  <si>
    <t>Jurassic World: Dominion</t>
  </si>
  <si>
    <t>Jurassic World Dominion</t>
  </si>
  <si>
    <t>['Colin Trevorrow']</t>
  </si>
  <si>
    <t>['Emily Carmichael', 'Colin Trevorrow', 'Derek Connolly']</t>
  </si>
  <si>
    <t>['Chris Pratt', 'Bryce Dallas Howard', 'Laura Dern']</t>
  </si>
  <si>
    <t>2022
PG-13
2h 27m</t>
  </si>
  <si>
    <t>Pacific Rim: Uprising</t>
  </si>
  <si>
    <t>['Steven S. DeKnight']</t>
  </si>
  <si>
    <t>['Steven S. DeKnight', 'Emily Carmichael', 'Kira Snyder']</t>
  </si>
  <si>
    <t>['John Boyega', 'Scott Eastwood', 'Cailee Spaeny']</t>
  </si>
  <si>
    <t>2018
PG-13
1h 51m</t>
  </si>
  <si>
    <t>Hulk</t>
  </si>
  <si>
    <t>['Ang Lee']</t>
  </si>
  <si>
    <t>['Stan Lee', 'Jack Kirby', 'James Schamus']</t>
  </si>
  <si>
    <t>['Eric Bana', 'Jennifer Connelly', 'Sam Elliott']</t>
  </si>
  <si>
    <t>2003
PG-13
2h 18m</t>
  </si>
  <si>
    <t>The Nutcracker and the Four Realms</t>
  </si>
  <si>
    <t>['Lasse Hallstr√É¬∂m', 'Joe Johnston']</t>
  </si>
  <si>
    <t>['Ashleigh Powell', 'E.T.A. Hoffmann', 'Marius Petipa']</t>
  </si>
  <si>
    <t>['Mackenzie Foy', 'Keira Knightley', 'Morgan Freeman']</t>
  </si>
  <si>
    <t>2018
PG
1h 39m</t>
  </si>
  <si>
    <t>R.I.P.D.</t>
  </si>
  <si>
    <t>['Phil Hay', 'Matt Manfredi', 'David Dobkin']</t>
  </si>
  <si>
    <t>['Ryan Reynolds', 'Jeff Bridges', 'Mary-Louise Parker']</t>
  </si>
  <si>
    <t>Assassin√É¬¢√Ç¬Ä√Ç¬ôs Creed</t>
  </si>
  <si>
    <t>Assassin's Creed</t>
  </si>
  <si>
    <t>['Justin Kurzel']</t>
  </si>
  <si>
    <t>['Michael Lesslie', 'Adam Cooper', 'Bill Collage']</t>
  </si>
  <si>
    <t>['Michael Fassbender', 'Marion Cotillard', 'Jeremy Irons']</t>
  </si>
  <si>
    <t>2016
PG-13
1h 55m</t>
  </si>
  <si>
    <t>Tang Ren Jie Tan An 3</t>
  </si>
  <si>
    <t>Detective Chinatown 3</t>
  </si>
  <si>
    <t>['Sicheng Chen']</t>
  </si>
  <si>
    <t>['Sicheng Chen', 'Wusi Liu', 'Nomy Xu']</t>
  </si>
  <si>
    <t>['Baoqiang Wang', 'Haoran Liu', 'Satoshi Tsumabuki']</t>
  </si>
  <si>
    <t>2021
R
2h 16m</t>
  </si>
  <si>
    <t>Men in Black: International</t>
  </si>
  <si>
    <t>['F. Gary Gray']</t>
  </si>
  <si>
    <t>['Matt Holloway', 'Art Marcum', 'Lowell Cunningham']</t>
  </si>
  <si>
    <t>['Chris Hemsworth', 'Tessa Thompson', 'Kumail Nanjiani']</t>
  </si>
  <si>
    <t>2019
PG-13
1h 54m</t>
  </si>
  <si>
    <t>Ice Age: Collision Course</t>
  </si>
  <si>
    <t>['Michael Thurmeier', 'Galen T. Chu']</t>
  </si>
  <si>
    <t>['Michael J. Wilson', 'Michael Berg', 'Yoni Brenner']</t>
  </si>
  <si>
    <t>['Ray Romano', 'Denis Leary', 'John Leguizamo']</t>
  </si>
  <si>
    <t>Charlie's Angels</t>
  </si>
  <si>
    <t>['Ryan Rowe', 'Ed Solomon', 'John August']</t>
  </si>
  <si>
    <t>['Cameron Diaz', 'Drew Barrymore', 'Lucy Liu']</t>
  </si>
  <si>
    <t>You Don't Mess With the Zohan</t>
  </si>
  <si>
    <t>You Don't Mess with the Zohan</t>
  </si>
  <si>
    <t>['Adam Sandler', 'Robert Smigel', 'Judd Apatow']</t>
  </si>
  <si>
    <t>['Adam Sandler', 'John Turturro', 'Emmanuelle Chriqui']</t>
  </si>
  <si>
    <t>2008
PG-13
1h 53m</t>
  </si>
  <si>
    <t>Pixels</t>
  </si>
  <si>
    <t>['Tim Herlihy', 'Timothy Dowling', 'Patrick Jean']</t>
  </si>
  <si>
    <t>['Adam Sandler', 'Kevin James', 'Michelle Monaghan']</t>
  </si>
  <si>
    <t>Judge Dredd</t>
  </si>
  <si>
    <t>['John Wagner', 'Carlos Ezquerra', 'Michael De Luca']</t>
  </si>
  <si>
    <t>['Sylvester Stallone', 'Armand Assante', 'Rob Schneider']</t>
  </si>
  <si>
    <t>1995
R
1h 36m</t>
  </si>
  <si>
    <t>Timeline</t>
  </si>
  <si>
    <t>['Richard Donner']</t>
  </si>
  <si>
    <t>['Michael Crichton', 'Jeff Maguire', 'George Nolfi']</t>
  </si>
  <si>
    <t>['Paul Walker', 'Gerard Butler', 'Billy Connolly']</t>
  </si>
  <si>
    <t>Be Cool</t>
  </si>
  <si>
    <t>['Elmore Leonard', 'Peter Steinfeld']</t>
  </si>
  <si>
    <t>['John Travolta', 'Uma Thurman', 'Dwayne Johnson']</t>
  </si>
  <si>
    <t>2005
PG-13
1h 58m</t>
  </si>
  <si>
    <t>The 355</t>
  </si>
  <si>
    <t>['Simon Kinberg']</t>
  </si>
  <si>
    <t>['Theresa Rebeck', 'Simon Kinberg']</t>
  </si>
  <si>
    <t>['Jessica Chastain', 'Pen√É¬©lope Cruz', 'Bingbing Fan']</t>
  </si>
  <si>
    <t>2022
PG-13
2h 2m</t>
  </si>
  <si>
    <t>Runaway Bride</t>
  </si>
  <si>
    <t>['Garry Marshall']</t>
  </si>
  <si>
    <t>['Josann McGibbon', 'Sara Parriott']</t>
  </si>
  <si>
    <t>['Julia Roberts', 'Richard Gere', 'Joan Cusack']</t>
  </si>
  <si>
    <t>1999
PG
1h 56m</t>
  </si>
  <si>
    <t>AVP: Alien Vs. Predator</t>
  </si>
  <si>
    <t>Alien vs. Predator</t>
  </si>
  <si>
    <t>['Dan O Bannon', 'Ronald Shusett', 'Jim Thomas']</t>
  </si>
  <si>
    <t>['Sanaa Lathan', 'Lance Henriksen', 'Raoul Bova']</t>
  </si>
  <si>
    <t>2004
PG-13
1h 41m</t>
  </si>
  <si>
    <t>Bad Company</t>
  </si>
  <si>
    <t>['Gary M. Goodman', 'David Himmelstein', 'Jason Richman']</t>
  </si>
  <si>
    <t>['Anthony Hopkins', 'Chris Rock', 'Matthew Marsh']</t>
  </si>
  <si>
    <t>2002
PG-13
1h 56m</t>
  </si>
  <si>
    <t>The Dark Tower</t>
  </si>
  <si>
    <t>['Nikolaj Arcel']</t>
  </si>
  <si>
    <t>['Akiva Goldsman', 'Jeff Pinkner', 'Anders Thomas Jensen']</t>
  </si>
  <si>
    <t>['Idris Elba', 'Matthew McConaughey', 'Tom Taylor']</t>
  </si>
  <si>
    <t>2017
PG-13
1h 35m</t>
  </si>
  <si>
    <t>Daddy Day Care</t>
  </si>
  <si>
    <t>['Geoff Rodkey']</t>
  </si>
  <si>
    <t>['Eddie Murphy', 'Jeff Garlin', 'Anjelica Huston']</t>
  </si>
  <si>
    <t>2003
PG
1h 32m</t>
  </si>
  <si>
    <t>Dark Water</t>
  </si>
  <si>
    <t>['Walter Salles']</t>
  </si>
  <si>
    <t>['K√É¬¥ji Suzuki', 'Hideo Nakata', 'Takashige Ichise']</t>
  </si>
  <si>
    <t>['Jennifer Connelly', 'Ariel Gade', 'John C. Reilly']</t>
  </si>
  <si>
    <t>2005
PG-13
1h 45m</t>
  </si>
  <si>
    <t>The Black Dahlia</t>
  </si>
  <si>
    <t>['Brian De Palma']</t>
  </si>
  <si>
    <t>['Josh Friedman', 'James Ellroy']</t>
  </si>
  <si>
    <t>['Josh Hartnett', 'Aaron Eckhart', 'Scarlett Johansson']</t>
  </si>
  <si>
    <t>2006
R
2h 1m</t>
  </si>
  <si>
    <t>The Pacifier</t>
  </si>
  <si>
    <t>['Thomas Lennon', 'Robert Ben Garant']</t>
  </si>
  <si>
    <t>['Vin Diesel', 'Brittany Snow', 'Max Thieriot']</t>
  </si>
  <si>
    <t>R.V.</t>
  </si>
  <si>
    <t>RV</t>
  </si>
  <si>
    <t>['Robin Williams', 'Cheryl Hines', 'Kristin Chenoweth']</t>
  </si>
  <si>
    <t>2006
PG
1h 39m</t>
  </si>
  <si>
    <t>Chain Reaction</t>
  </si>
  <si>
    <t>['Arne Schmidt', 'Rick Seaman', 'Josh Friedman']</t>
  </si>
  <si>
    <t>['Keanu Reeves', 'Morgan Freeman', 'Rachel Weisz']</t>
  </si>
  <si>
    <t>1996
PG-13
1h 47m</t>
  </si>
  <si>
    <t>Imagine That</t>
  </si>
  <si>
    <t>['Karey Kirkpatrick']</t>
  </si>
  <si>
    <t>['Ed Solomon', 'Chris Matheson']</t>
  </si>
  <si>
    <t>['Eddie Murphy', 'Thomas Haden Church', 'Yara Shahidi']</t>
  </si>
  <si>
    <t>2009
PG
1h 47m</t>
  </si>
  <si>
    <t>You, Me and Dupree</t>
  </si>
  <si>
    <t>['Anthony Russo', 'Joe Russo']</t>
  </si>
  <si>
    <t>['Michael LeSieur']</t>
  </si>
  <si>
    <t>['Kate Hudson', 'Owen Wilson', 'Matt Dillon']</t>
  </si>
  <si>
    <t>Domestic Disturbance</t>
  </si>
  <si>
    <t>['Harold Becker']</t>
  </si>
  <si>
    <t>['Lewis Colick', 'William S. Comanor', 'Gary Drucker']</t>
  </si>
  <si>
    <t>['John Travolta', 'Nick Loren', 'Matt O Leary']</t>
  </si>
  <si>
    <t>2001
PG-13
1h 29m</t>
  </si>
  <si>
    <t>Barnyard: The Original Party Animals</t>
  </si>
  <si>
    <t>Barnyard</t>
  </si>
  <si>
    <t>['Steve Oedekerk']</t>
  </si>
  <si>
    <t>['Kevin James', 'Courteney Cox', 'Danny Glover']</t>
  </si>
  <si>
    <t>Failure to Launch</t>
  </si>
  <si>
    <t>['Tom J. Astle', 'Matt Ember']</t>
  </si>
  <si>
    <t>['Matthew McConaughey', 'Sarah Jessica Parker', 'Kathy Bates']</t>
  </si>
  <si>
    <t>2006
PG-13
1h 37m</t>
  </si>
  <si>
    <t>What Planet Are You From?</t>
  </si>
  <si>
    <t>['Mike Nichols']</t>
  </si>
  <si>
    <t>['Garry Shandling', 'Michael Leeson', 'Ed Solomon']</t>
  </si>
  <si>
    <t>['Garry Shandling', 'Annette Bening', 'John Goodman']</t>
  </si>
  <si>
    <t>Charlie√É¬¢√Ç¬Ä√Ç¬ôs Angels</t>
  </si>
  <si>
    <t>The Specialist</t>
  </si>
  <si>
    <t>['John Shirley', 'Alexandra Seros']</t>
  </si>
  <si>
    <t>['Sylvester Stallone', 'Sharon Stone', 'James Woods']</t>
  </si>
  <si>
    <t>1994
R
1h 50m</t>
  </si>
  <si>
    <t>Kicking and Screaming</t>
  </si>
  <si>
    <t>Kicking &amp; Screaming</t>
  </si>
  <si>
    <t>['Jesse Dylan']</t>
  </si>
  <si>
    <t>['Leo Benvenuti', 'Steve Rudnick']</t>
  </si>
  <si>
    <t>['Will Ferrell', 'Robert Duvall', 'Josh Hutcherson']</t>
  </si>
  <si>
    <t>Boomerang</t>
  </si>
  <si>
    <t>['Barry W. Blaustein', 'David Sheffield', 'Eddie Murphy']</t>
  </si>
  <si>
    <t>['Eddie Murphy', 'Robin Givens', 'Halle Berry']</t>
  </si>
  <si>
    <t>1992
R
1h 57m</t>
  </si>
  <si>
    <t>Scream 3</t>
  </si>
  <si>
    <t>['Kevin Williamson', 'Ehren Kruger']</t>
  </si>
  <si>
    <t>['David Arquette', 'Neve Campbell', 'Courteney Cox']</t>
  </si>
  <si>
    <t>2000
R
1h 56m</t>
  </si>
  <si>
    <t>Dumb and Dumber To</t>
  </si>
  <si>
    <t>['Bobby Farrelly', 'Peter Farrelly']</t>
  </si>
  <si>
    <t>['Sean Anders', 'John Morris', 'Peter Farrelly']</t>
  </si>
  <si>
    <t>['Jim Carrey', 'Jeff Daniels', 'Rob Riggle']</t>
  </si>
  <si>
    <t>2014
PG-13
1h 49m</t>
  </si>
  <si>
    <t>Autumn in New York</t>
  </si>
  <si>
    <t>['Joan Chen']</t>
  </si>
  <si>
    <t>['Allison Burnett']</t>
  </si>
  <si>
    <t>['Richard Gere', 'Winona Ryder', 'Anthony LaPaglia']</t>
  </si>
  <si>
    <t>2000
PG-13
1h 43m</t>
  </si>
  <si>
    <t>The Reaping</t>
  </si>
  <si>
    <t>['Carey W. Hayes', 'Chad Hayes', 'Brian Rousso']</t>
  </si>
  <si>
    <t>['Hilary Swank', 'David Morrissey', 'AnnaSophia Robb']</t>
  </si>
  <si>
    <t>2007
R
1h 39m</t>
  </si>
  <si>
    <t>Paranoia</t>
  </si>
  <si>
    <t>['Jason Hall', 'Barry L. Levy', 'Joseph Finder']</t>
  </si>
  <si>
    <t>['Liam Hemsworth', 'Gary Oldman', 'Harrison Ford']</t>
  </si>
  <si>
    <t>2013
PG-13
1h 46m</t>
  </si>
  <si>
    <t>Because I Said So</t>
  </si>
  <si>
    <t>['Michael Lehmann']</t>
  </si>
  <si>
    <t>['Karen Leigh Hopkins', 'Jessie Nelson']</t>
  </si>
  <si>
    <t>['Diane Keaton', 'Mandy Moore', 'Gabriel Macht']</t>
  </si>
  <si>
    <t>2007
PG-13
1h 42m</t>
  </si>
  <si>
    <t>The War with Grandpa</t>
  </si>
  <si>
    <t>['Tom J. Astle', 'Matt Ember', 'Robert Kimmel Smith']</t>
  </si>
  <si>
    <t>['Robert De Niro', 'Uma Thurman', 'Rob Riggle']</t>
  </si>
  <si>
    <t>2020
PG
1h 34m</t>
  </si>
  <si>
    <t>The Kitchen</t>
  </si>
  <si>
    <t>['Andrea Berloff']</t>
  </si>
  <si>
    <t>['Andrea Berloff', 'Ollie Masters', 'Ming Doyle']</t>
  </si>
  <si>
    <t>['Melissa McCarthy', 'Tiffany Haddish', 'Elisabeth Moss']</t>
  </si>
  <si>
    <t>2019
R
1h 42m</t>
  </si>
  <si>
    <t>Beast</t>
  </si>
  <si>
    <t>['Baltasar Korm√É¬°kur']</t>
  </si>
  <si>
    <t>['Jaime Primak Sullivan', 'Ryan Engle']</t>
  </si>
  <si>
    <t>['Liyabuya Gongo', 'Martin Munro', 'Daniel Hadebe']</t>
  </si>
  <si>
    <t>2022
R
1h 33m</t>
  </si>
  <si>
    <t>Spy Kids</t>
  </si>
  <si>
    <t>2001
PG
1h 28m</t>
  </si>
  <si>
    <t>Goosebumps 2: Haunted Halloween</t>
  </si>
  <si>
    <t>Goosebumps 2: Slappy's Revenge</t>
  </si>
  <si>
    <t>['Ari Sandel']</t>
  </si>
  <si>
    <t>['Rob Lieber', 'Darren Lemke', 'R.L. Stine']</t>
  </si>
  <si>
    <t>['Wendi McLendon-Covey', 'Madison Iseman', 'Jeremy Ray Taylor']</t>
  </si>
  <si>
    <t>2018
PG
1h 30m</t>
  </si>
  <si>
    <t>Exit Wounds</t>
  </si>
  <si>
    <t>['Ed Horowitz', 'Richard D Ovidio', 'John Westermann']</t>
  </si>
  <si>
    <t>['Steven Seagal', 'DMX', 'Isaiah Washington']</t>
  </si>
  <si>
    <t>2001
R
1h 41m</t>
  </si>
  <si>
    <t>The Big Wedding</t>
  </si>
  <si>
    <t>['Justin Zackham']</t>
  </si>
  <si>
    <t>['Justin Zackham', 'Jean-St√É¬©phane Bron', 'Karine Sudan']</t>
  </si>
  <si>
    <t>['Robert De Niro', 'Diane Keaton', 'Katherine Heigl']</t>
  </si>
  <si>
    <t>2013
R
1h 29m</t>
  </si>
  <si>
    <t>Wanderlust</t>
  </si>
  <si>
    <t>['David Wain']</t>
  </si>
  <si>
    <t>['David Wain', 'Ken Marino']</t>
  </si>
  <si>
    <t>['Jennifer Aniston', 'Paul Rudd', 'Malin Akerman']</t>
  </si>
  <si>
    <t>I Feel Pretty</t>
  </si>
  <si>
    <t>['Abby Kohn', 'Marc Silverstein']</t>
  </si>
  <si>
    <t>['Amy Schumer', 'Michelle Williams', 'Emily Ratajkowski']</t>
  </si>
  <si>
    <t>2018
PG-13
1h 50m</t>
  </si>
  <si>
    <t>George and the Dragon</t>
  </si>
  <si>
    <t>['Tom Reeve']</t>
  </si>
  <si>
    <t>['Tom Reeve', 'Michael Burks']</t>
  </si>
  <si>
    <t>['James Purefoy', 'Piper Perabo', 'Patrick Swayze']</t>
  </si>
  <si>
    <t>Birth of the Dragon</t>
  </si>
  <si>
    <t>['George Nolfi']</t>
  </si>
  <si>
    <t>['Stephen J. Rivele', 'Christopher Wilkinson', 'Michael Dorgan']</t>
  </si>
  <si>
    <t>['Billy Magnussen', 'Yu Xia', 'Philip Ng']</t>
  </si>
  <si>
    <t>2016
PG-13
1h 35m</t>
  </si>
  <si>
    <t>Life of the Party</t>
  </si>
  <si>
    <t>['Melissa McCarthy', 'Matt Walsh', 'Molly Gordon']</t>
  </si>
  <si>
    <t>2018
PG-13
1h 45m</t>
  </si>
  <si>
    <t>Mr. 3000</t>
  </si>
  <si>
    <t>['Eric Champnella', 'Keith Mitchell', 'Howard Michael Gould']</t>
  </si>
  <si>
    <t>['Bernie Mac', 'Angela Bassett', 'Michael Rispoli']</t>
  </si>
  <si>
    <t>2004
PG-13
1h 44m</t>
  </si>
  <si>
    <t>mother!</t>
  </si>
  <si>
    <t>The Mother</t>
  </si>
  <si>
    <t>['Niki Caro']</t>
  </si>
  <si>
    <t>['Misha Green', 'Andrea Berloff', 'Peter Craig']</t>
  </si>
  <si>
    <t>['Jennifer Lopez', 'Lucy Paez', 'Omari Hardwick']</t>
  </si>
  <si>
    <t>2023
R
1h 55m</t>
  </si>
  <si>
    <t>Wu ji</t>
  </si>
  <si>
    <t>['Kaige Chen']</t>
  </si>
  <si>
    <t>['Kaige Chen', 'Tan Cheung']</t>
  </si>
  <si>
    <t>['Cecilia Cheung', 'Jang Dong-Gun', 'Hiroyuki Sanada']</t>
  </si>
  <si>
    <t>Wild Card</t>
  </si>
  <si>
    <t>['William Goldman']</t>
  </si>
  <si>
    <t>['Jason Statham', 'Michael Angarano', 'Dominik Garcia']</t>
  </si>
  <si>
    <t>2015
R
1h 32m</t>
  </si>
  <si>
    <t>Collide</t>
  </si>
  <si>
    <t>['Eran Creevy']</t>
  </si>
  <si>
    <t>['F. Scott Frazier', 'Eran Creevy']</t>
  </si>
  <si>
    <t>['Nicholas Hoult', 'Felicity Jones', 'Anthony Hopkins']</t>
  </si>
  <si>
    <t>2016
PG-13
1h 39m</t>
  </si>
  <si>
    <t>Night School</t>
  </si>
  <si>
    <t>['Kevin Hart', 'Harry Ratchford', 'Joey Wells']</t>
  </si>
  <si>
    <t>['Kevin Hart', 'Tiffany Haddish', 'Rob Riggle']</t>
  </si>
  <si>
    <t>A Bad Moms Christmas</t>
  </si>
  <si>
    <t>['Jon Lucas', 'Scott Moore']</t>
  </si>
  <si>
    <t>['Mila Kunis', 'Kristen Bell', 'Kathryn Hahn']</t>
  </si>
  <si>
    <t>2017
R
1h 44m</t>
  </si>
  <si>
    <t>Brick Mansions</t>
  </si>
  <si>
    <t>['Luc Besson', 'Bibi Naceri', 'Ryan Amon']</t>
  </si>
  <si>
    <t>['Paul Walker', 'David Belle', 'RZA']</t>
  </si>
  <si>
    <t>What Just Happened</t>
  </si>
  <si>
    <t>['Art Linson']</t>
  </si>
  <si>
    <t>['Robert De Niro', 'John Turturro', 'Stanley Tucci']</t>
  </si>
  <si>
    <t>2008
R
1h 44m</t>
  </si>
  <si>
    <t>The Magic Flute</t>
  </si>
  <si>
    <t>['Florian Sigl']</t>
  </si>
  <si>
    <t>['Wolfgang Amadeus Mozart', 'Emanuel Schikaneder', 'Christopher Zwickler']</t>
  </si>
  <si>
    <t>['Jack Wolfe', 'F. Murray Abraham', 'Niamh McCormack']</t>
  </si>
  <si>
    <t>2022
1h 55m</t>
  </si>
  <si>
    <t>Bad Santa 2</t>
  </si>
  <si>
    <t>['Johnny Rosenthal', 'Shauna Cross', 'Glenn Ficarra']</t>
  </si>
  <si>
    <t>['Billy Bob Thornton', 'Kathy Bates', 'Tony Cox']</t>
  </si>
  <si>
    <t>The Wild Thornberrys Movie</t>
  </si>
  <si>
    <t>The Wild Thornberrys</t>
  </si>
  <si>
    <t>['Cathy Malkasian', 'Jeff McGrath']</t>
  </si>
  <si>
    <t>['Kate Boutilier', 'Arlene Klasky', 'Gabor Csupo']</t>
  </si>
  <si>
    <t>['Tim Curry', 'Rupert Everett', 'Flea']</t>
  </si>
  <si>
    <t>2002
PG
1h 25m</t>
  </si>
  <si>
    <t>Beauty Shop</t>
  </si>
  <si>
    <t>['Elizabeth Hunter', 'Kate Lanier', 'Norman Vance Jr.']</t>
  </si>
  <si>
    <t>['Queen Latifah', 'Alicia Silverstone', 'Djimon Hounsou']</t>
  </si>
  <si>
    <t>Jeepers Creepers 2</t>
  </si>
  <si>
    <t>['Victor Salva']</t>
  </si>
  <si>
    <t>['Jonathan Breck', 'Ray Wise', 'Nicki Aycox']</t>
  </si>
  <si>
    <t>2003
R
1h 44m</t>
  </si>
  <si>
    <t>Good Luck Chuck</t>
  </si>
  <si>
    <t>['Mark Helfrich']</t>
  </si>
  <si>
    <t>['Josh Stolberg', 'Steve Glenn']</t>
  </si>
  <si>
    <t>['Dane Cook', 'Jessica Alba', 'Dan Fogler']</t>
  </si>
  <si>
    <t>2007
R
1h 36m</t>
  </si>
  <si>
    <t>Bride of Chucky</t>
  </si>
  <si>
    <t>['Jennifer Tilly', 'Brad Dourif', 'Katherine Heigl']</t>
  </si>
  <si>
    <t>Fist Fight</t>
  </si>
  <si>
    <t>['Richie Keen']</t>
  </si>
  <si>
    <t>['Van Robichaux', 'Evan Susser', 'Max Greenfield']</t>
  </si>
  <si>
    <t>['Ice Cube', 'Charlie Day', 'Tracy Morgan']</t>
  </si>
  <si>
    <t>2017
R
1h 31m</t>
  </si>
  <si>
    <t>The Sitter</t>
  </si>
  <si>
    <t>['Brian Gatewood', 'Alessandro Tanaka']</t>
  </si>
  <si>
    <t>['Jonah Hill', 'Ari Graynor', 'Sam Rockwell']</t>
  </si>
  <si>
    <t>2011
R
1h 21m</t>
  </si>
  <si>
    <t>The Box</t>
  </si>
  <si>
    <t>['Richard Kelly', 'Richard Matheson']</t>
  </si>
  <si>
    <t>['Cameron Diaz', 'James Marsden', 'Frank Langella']</t>
  </si>
  <si>
    <t>2009
PG-13
1h 55m</t>
  </si>
  <si>
    <t>Love Ranch</t>
  </si>
  <si>
    <t>['Taylor Hackford']</t>
  </si>
  <si>
    <t>['Mark Jacobson']</t>
  </si>
  <si>
    <t>['Helen Mirren', 'Joe Pesci', 'Sergio Peris-Mencheta']</t>
  </si>
  <si>
    <t>2010
R
1h 57m</t>
  </si>
  <si>
    <t>Win a Date with Tad Hamilton!</t>
  </si>
  <si>
    <t>['Victor Levin']</t>
  </si>
  <si>
    <t>['Kate Bosworth', 'Josh Duhamel', 'Topher Grace']</t>
  </si>
  <si>
    <t>Josie and the Pussycats</t>
  </si>
  <si>
    <t>['Harry Elfont', 'Deborah Kaplan']</t>
  </si>
  <si>
    <t>['Deborah Kaplan', 'Harry Elfont', 'Richard Goldwater']</t>
  </si>
  <si>
    <t>['Rachael Leigh Cook', 'Tara Reid', 'Rosario Dawson']</t>
  </si>
  <si>
    <t>2001
PG-13
1h 38m</t>
  </si>
  <si>
    <t>Bringing Down the House</t>
  </si>
  <si>
    <t>['Jason Filardi']</t>
  </si>
  <si>
    <t>['Steve Martin', 'Queen Latifah', 'Eugene Levy']</t>
  </si>
  <si>
    <t>2003
PG-13
1h 45m</t>
  </si>
  <si>
    <t>Milk</t>
  </si>
  <si>
    <t>Milk Money</t>
  </si>
  <si>
    <t>['John Mattson']</t>
  </si>
  <si>
    <t>['Melanie Griffith', 'Ed Harris', 'Michael Patrick Carter']</t>
  </si>
  <si>
    <t>1994
PG-13
1h 50m</t>
  </si>
  <si>
    <t>Ghost Ship</t>
  </si>
  <si>
    <t>['Steve Beck']</t>
  </si>
  <si>
    <t>['Mark Hanlon', 'John Pogue']</t>
  </si>
  <si>
    <t>['Julianna Margulies', 'Gabriel Byrne', 'Ron Eldard']</t>
  </si>
  <si>
    <t>The Stepfather</t>
  </si>
  <si>
    <t>['J.S. Cardone', 'Donald E. Westlake', 'Carolyn Lefcourt']</t>
  </si>
  <si>
    <t>['Penn Badgley', 'Dylan Walsh', 'Sela Ward']</t>
  </si>
  <si>
    <t>2009
PG-13
1h 41m</t>
  </si>
  <si>
    <t>A Guy Thing</t>
  </si>
  <si>
    <t>['Greg Glienna', 'Pete Schwaba', 'Matt Tarses']</t>
  </si>
  <si>
    <t>['Jason Lee', 'Julia Stiles', 'Selma Blair']</t>
  </si>
  <si>
    <t>2003
PG-13
1h 41m</t>
  </si>
  <si>
    <t>12 Rounds</t>
  </si>
  <si>
    <t>['Daniel Kunka']</t>
  </si>
  <si>
    <t>['John Cena', 'Ashley Scott', 'Aidan Gillen']</t>
  </si>
  <si>
    <t>Machete Kills</t>
  </si>
  <si>
    <t>['Kyle Ward', 'Robert Rodriguez', 'Marcel Rodriguez']</t>
  </si>
  <si>
    <t>['Danny Trejo', 'Alexa PenaVega', 'Mel Gibson']</t>
  </si>
  <si>
    <t>2013
R
1h 47m</t>
  </si>
  <si>
    <t>Regression</t>
  </si>
  <si>
    <t>['Alejandro Amen√É¬°bar']</t>
  </si>
  <si>
    <t>['Ethan Hawke', 'David Thewlis', 'Emma Watson']</t>
  </si>
  <si>
    <t>Bad Teacher</t>
  </si>
  <si>
    <t>['Gene Stupnitsky', 'Lee Eisenberg']</t>
  </si>
  <si>
    <t>['Cameron Diaz', 'Jason Segel', 'Justin Timberlake']</t>
  </si>
  <si>
    <t>2011
R
1h 32m</t>
  </si>
  <si>
    <t>House on Haunted Hill</t>
  </si>
  <si>
    <t>['Robb White', 'Dick Beebe']</t>
  </si>
  <si>
    <t>['Geoffrey Rush', 'Famke Janssen', 'Taye Diggs']</t>
  </si>
  <si>
    <t>1999
R
1h 33m</t>
  </si>
  <si>
    <t>The Nutcracker</t>
  </si>
  <si>
    <t>The Perfect Guy</t>
  </si>
  <si>
    <t>['Alan B. McElroy', 'Tyger Williams']</t>
  </si>
  <si>
    <t>['Sanaa Lathan', 'Michael Ealy', 'Morris Chestnut']</t>
  </si>
  <si>
    <t>Love Happens</t>
  </si>
  <si>
    <t>['Brandon Camp']</t>
  </si>
  <si>
    <t>['Brandon Camp', 'Mike Thompson']</t>
  </si>
  <si>
    <t>['Jennifer Aniston', 'Aaron Eckhart', 'Dan Fogler']</t>
  </si>
  <si>
    <t>2009
PG-13
1h 49m</t>
  </si>
  <si>
    <t>40 Days and 40 Nights</t>
  </si>
  <si>
    <t>['Rob Perez']</t>
  </si>
  <si>
    <t>['Josh Hartnett', 'Shannyn Sossamon', 'Paulo Costanzo']</t>
  </si>
  <si>
    <t>Double Impact</t>
  </si>
  <si>
    <t>['Sheldon Lettich']</t>
  </si>
  <si>
    <t>['Sheldon Lettich', 'Jean-Claude Van Damme', 'Steve Meerson']</t>
  </si>
  <si>
    <t>['Jean-Claude Van Damme', 'Geoffrey Lewis', 'Alonna Shaw']</t>
  </si>
  <si>
    <t>1991
R
1h 50m</t>
  </si>
  <si>
    <t>How to Deal</t>
  </si>
  <si>
    <t>['Clare Kilner']</t>
  </si>
  <si>
    <t>['Sarah Dessen', 'Neena Beber']</t>
  </si>
  <si>
    <t>['Mandy Moore', 'Trent Ford', 'Dylan Baker']</t>
  </si>
  <si>
    <t>Haeundae</t>
  </si>
  <si>
    <t>Tidal Wave</t>
  </si>
  <si>
    <t>['JK Youn']</t>
  </si>
  <si>
    <t>['Uhm Junghwa', 'Kim Yoo-jeong', 'Ha Ji-Won']</t>
  </si>
  <si>
    <t>2009
R
2h</t>
  </si>
  <si>
    <t>The Skulls</t>
  </si>
  <si>
    <t>['John Pogue']</t>
  </si>
  <si>
    <t>['Joshua Jackson', 'Paul Walker', 'Hill Harper']</t>
  </si>
  <si>
    <t>Halloween 2</t>
  </si>
  <si>
    <t>Disturbing Behavior</t>
  </si>
  <si>
    <t>['David Nutter']</t>
  </si>
  <si>
    <t>['Scott Rosenberg']</t>
  </si>
  <si>
    <t>['James Marsden', 'Katie Holmes', 'Nick Stahl']</t>
  </si>
  <si>
    <t>1998
R
1h 24m</t>
  </si>
  <si>
    <t>The Pirates Who Don't Do Anything: A VeggieTale√É¬¢√Ç¬Ä√Ç¬¶</t>
  </si>
  <si>
    <t>The Pirates Who Don't Do Anything</t>
  </si>
  <si>
    <t>['Mike Nawrocki']</t>
  </si>
  <si>
    <t>['Phil Vischer', 'Mike Nawrocki']</t>
  </si>
  <si>
    <t>['Tim Hodge', 'Mike Nawrocki', 'Phil Vischer']</t>
  </si>
  <si>
    <t>2008
G
1h 25m</t>
  </si>
  <si>
    <t>A Few Best Men</t>
  </si>
  <si>
    <t>['Dean Craig']</t>
  </si>
  <si>
    <t>['Laura Brent', 'Xavier Samuel', 'Kris Marshall']</t>
  </si>
  <si>
    <t>2011
Not Rated
1h 37m</t>
  </si>
  <si>
    <t>Magic Mike XXL</t>
  </si>
  <si>
    <t>['Gregory Jacobs']</t>
  </si>
  <si>
    <t>['Reid Carolin']</t>
  </si>
  <si>
    <t>['Channing Tatum', 'Joe Manganiello', 'Matt Bomer']</t>
  </si>
  <si>
    <t>2015
R
1h 55m</t>
  </si>
  <si>
    <t>Urban Legend</t>
  </si>
  <si>
    <t>['Silvio Horta']</t>
  </si>
  <si>
    <t>['Jared Leto', 'Alicia Witt', 'Rebecca Gayheart']</t>
  </si>
  <si>
    <t>1998
R
1h 39m</t>
  </si>
  <si>
    <t>No Good Deed</t>
  </si>
  <si>
    <t>['Sam Miller']</t>
  </si>
  <si>
    <t>['Aimee Lagos']</t>
  </si>
  <si>
    <t>['Taraji P. Henson', 'Idris Elba', 'Leslie Bibb']</t>
  </si>
  <si>
    <t>A Nightmare on Elm Street 4: The Dream Master</t>
  </si>
  <si>
    <t>['Wes Craven', 'William Kotzwinkle', 'Brian Helgeland']</t>
  </si>
  <si>
    <t>['Robert Englund', 'Rodney Eastman', 'John Beckman']</t>
  </si>
  <si>
    <t>1988
R
1h 33m</t>
  </si>
  <si>
    <t>5 Days of War</t>
  </si>
  <si>
    <t>['Mikko Alanne', 'David Battle']</t>
  </si>
  <si>
    <t>['Rupert Friend', 'Emmanuelle Chriqui', 'Richard Coyle']</t>
  </si>
  <si>
    <t>2011
R
1h 53m</t>
  </si>
  <si>
    <t>1612: Khroniki smutnogo vremeni</t>
  </si>
  <si>
    <t>['Vladimir Khotinenko']</t>
  </si>
  <si>
    <t>['Arif Aliev']</t>
  </si>
  <si>
    <t>['Pyotr Kislov', 'Michal Zebrowski', 'Artur Smolyaninov']</t>
  </si>
  <si>
    <t>2007
Not Rated
2h 24m</t>
  </si>
  <si>
    <t>MacGruber</t>
  </si>
  <si>
    <t>['Jorma Taccone']</t>
  </si>
  <si>
    <t>['Will Forte', 'John Solomon', 'Jorma Taccone']</t>
  </si>
  <si>
    <t>['Will Forte', 'Kristen Wiig', 'Val Kilmer']</t>
  </si>
  <si>
    <t>Deuces Wild</t>
  </si>
  <si>
    <t>['Scott Kalvert']</t>
  </si>
  <si>
    <t>['Paul Kimatian', 'Christopher Gambale']</t>
  </si>
  <si>
    <t>['Stephen Dorff', 'Brad Renfro', 'Fairuza Balk']</t>
  </si>
  <si>
    <t>Io sono l√É¬¢√Ç¬Ä√Ç¬ôamore</t>
  </si>
  <si>
    <t>Jay and Silent Bob Reboot</t>
  </si>
  <si>
    <t>['Joey Lauren Adams', 'Ben Affleck', 'Fred Armisen']</t>
  </si>
  <si>
    <t>2019
R
1h 45m</t>
  </si>
  <si>
    <t>Triple Threat</t>
  </si>
  <si>
    <t>['Jesse V. Johnson']</t>
  </si>
  <si>
    <t>['Joey O Bryan', 'Fangjin Song', 'Paul Staheli']</t>
  </si>
  <si>
    <t>['Tony Jaa', 'Tiger Hu Chen', 'Iko Uwais']</t>
  </si>
  <si>
    <t>2019
R
1h 36m</t>
  </si>
  <si>
    <t>Detention</t>
  </si>
  <si>
    <t>['Joseph Kahn', 'Mark Palermo']</t>
  </si>
  <si>
    <t>['Josh Hutcherson', 'Shanley Caswell', 'Spencer Locke']</t>
  </si>
  <si>
    <t>2011
R
1h 33m</t>
  </si>
  <si>
    <t>The Ice Pirates</t>
  </si>
  <si>
    <t>['Stewart Raffill', 'Stanford Sherman']</t>
  </si>
  <si>
    <t>['Robert Urich', 'Mary Crosby', 'Michael D. Roberts']</t>
  </si>
  <si>
    <t>1984
PG
1h 31m</t>
  </si>
  <si>
    <t>Breakin' All the Rules</t>
  </si>
  <si>
    <t>['Daniel Taplitz']</t>
  </si>
  <si>
    <t>['Jamie Foxx', 'Gabrielle Union', 'Morris Chestnut']</t>
  </si>
  <si>
    <t>2004
PG-13
1h 25m</t>
  </si>
  <si>
    <t>Skin Trade</t>
  </si>
  <si>
    <t>['Ekachai Uekrongtham']</t>
  </si>
  <si>
    <t>['Dolph Lundgren', 'Steven Elder', 'Gabriel Dowrick']</t>
  </si>
  <si>
    <t>['Dolph Lundgren', 'Tony Jaa', 'Ron Perlman']</t>
  </si>
  <si>
    <t>Club Dread</t>
  </si>
  <si>
    <t>['Jay Chandrasekhar']</t>
  </si>
  <si>
    <t>['Jay Chandrasekhar', 'Kevin Heffernan', 'Steve Lemme']</t>
  </si>
  <si>
    <t>['Jay Chandrasekhar', 'Bill Paxton', 'Kevin Heffernan']</t>
  </si>
  <si>
    <t>2004
R
1h 44m</t>
  </si>
  <si>
    <t>The Intruder</t>
  </si>
  <si>
    <t>['Michael Ealy', 'Meagan Good', 'Dennis Quaid']</t>
  </si>
  <si>
    <t>2019
PG-13
1h 42m</t>
  </si>
  <si>
    <t>A Thin Line Between Love &amp; Hate</t>
  </si>
  <si>
    <t>A Thin Line Between Love and Hate</t>
  </si>
  <si>
    <t>['Martin Lawrence', 'Bentley Kyle Evans', 'Kenny Buford']</t>
  </si>
  <si>
    <t>['Martin Lawrence', 'Lynn Whitfield', 'Regina King']</t>
  </si>
  <si>
    <t>New in Town</t>
  </si>
  <si>
    <t>['Jonas Elmer']</t>
  </si>
  <si>
    <t>['Ken Rance', 'C. Jay Cox']</t>
  </si>
  <si>
    <t>['Ren√É¬©e Zellweger', 'Harry Connick Jr.', 'Siobhan Fallon Hogan']</t>
  </si>
  <si>
    <t>2009
PG
1h 37m</t>
  </si>
  <si>
    <t>Ta Ra Rum Pum</t>
  </si>
  <si>
    <t>['Siddharth Anand']</t>
  </si>
  <si>
    <t>['Siddharth Anand', 'Habib Faisal']</t>
  </si>
  <si>
    <t>['Saif Ali Khan', 'Rani Mukerji', 'Jaaved Jaaferi']</t>
  </si>
  <si>
    <t>2007
Not Rated
2h 33m</t>
  </si>
  <si>
    <t>The 5th Quarter</t>
  </si>
  <si>
    <t>['Rick Bieber']</t>
  </si>
  <si>
    <t>['Andie MacDowell', 'Aidan Quinn', 'Ryan Merriman']</t>
  </si>
  <si>
    <t>2010
PG-13
1h 41m</t>
  </si>
  <si>
    <t>Prityazhenie</t>
  </si>
  <si>
    <t>Attraction</t>
  </si>
  <si>
    <t>['Oleg Malovichko', 'Andrey Zolotarev']</t>
  </si>
  <si>
    <t>['Irina Starshenbaum', 'Alexander Petrov', 'Rinal Mukhametov']</t>
  </si>
  <si>
    <t>2017
R
2h 12m</t>
  </si>
  <si>
    <t>Men of War</t>
  </si>
  <si>
    <t>['Perry Lang']</t>
  </si>
  <si>
    <t>['Stan Rogow', 'John Sayles', 'Ethan Reiff']</t>
  </si>
  <si>
    <t>['Dolph Lundgren', 'Charlotte Lewis', 'BD Wong']</t>
  </si>
  <si>
    <t>1994
R
1h 42m</t>
  </si>
  <si>
    <t>47 Meters Down</t>
  </si>
  <si>
    <t>['Mandy Moore', 'Claire Holt', 'Matthew Modine']</t>
  </si>
  <si>
    <t>2017
PG-13
1h 29m</t>
  </si>
  <si>
    <t>The Texas Chainsaw Massacre 2</t>
  </si>
  <si>
    <t>['L.M. Kit Carson', 'Tobe Hooper']</t>
  </si>
  <si>
    <t>['Dennis Hopper', 'Caroline Williams', 'Jim Siedow']</t>
  </si>
  <si>
    <t>1986
Unrated
1h 41m</t>
  </si>
  <si>
    <t>Blood Quantum</t>
  </si>
  <si>
    <t>['Jeff Barnaby']</t>
  </si>
  <si>
    <t>['Michael Greyeyes', 'Elle-M√É¬°ij√É¬° Tailfeathers', 'Forrest Goodluck']</t>
  </si>
  <si>
    <t>2019
Not Rated
1h 38m</t>
  </si>
  <si>
    <t>R.L. Stine√É¬¢√Ç¬Ä√Ç¬ôs Monsterville: The Cabinet of Souls</t>
  </si>
  <si>
    <t>R.L. Stine's Monsterville: Cabinet of Souls</t>
  </si>
  <si>
    <t>['Peter DeLuise']</t>
  </si>
  <si>
    <t>['Billy Brown', 'Dan Angel', 'R.L. Stine']</t>
  </si>
  <si>
    <t>['Dove Cameron', 'Braeden Lemasters', 'Katherine McNamara']</t>
  </si>
  <si>
    <t>TV Movie
2015
PG
1h 26m</t>
  </si>
  <si>
    <t>Jawbreaker</t>
  </si>
  <si>
    <t>['Rose McGowan', 'Rebecca Gayheart', 'Julie Benz']</t>
  </si>
  <si>
    <t>1999
R
1h 26m</t>
  </si>
  <si>
    <t>They Came Together</t>
  </si>
  <si>
    <t>['Michael Showalter', 'David Wain']</t>
  </si>
  <si>
    <t>['Paul Rudd', 'Amy Poehler', 'Bill Hader']</t>
  </si>
  <si>
    <t>2014
R
1h 23m</t>
  </si>
  <si>
    <t>Valley of the Hearts Delight</t>
  </si>
  <si>
    <t>The Villains of Valley View</t>
  </si>
  <si>
    <t>['Bryan Moore', 'Chris Peterson']</t>
  </si>
  <si>
    <t>['Isabella Pappas', 'Reed Horstmann', 'Malachi Barton']</t>
  </si>
  <si>
    <t>TV Series
2022√¢¬Ä¬ì
TV-Y7
24m</t>
  </si>
  <si>
    <t>Eye of the Dolphin</t>
  </si>
  <si>
    <t>['Michael D. Sellers']</t>
  </si>
  <si>
    <t>['Michael D. Sellers', 'Wendell Morris']</t>
  </si>
  <si>
    <t>['Carly Schroeder', 'Adrian Dunbar', 'George Harris']</t>
  </si>
  <si>
    <t>Profile</t>
  </si>
  <si>
    <t>Fake Profile</t>
  </si>
  <si>
    <t>['Pablo Illanes']</t>
  </si>
  <si>
    <t>['Carolina Miranda', 'Rodolfo Salas', 'Juanse D√É¬≠ez']</t>
  </si>
  <si>
    <t>TV Series
2023√¢¬Ä¬ì
TV-MA
35m</t>
  </si>
  <si>
    <t>The Ghastly Love of Johnny X</t>
  </si>
  <si>
    <t>['Paul Bunnell']</t>
  </si>
  <si>
    <t>['Steve Bingen', 'Paul Bunnell', 'Mark D. Murphy']</t>
  </si>
  <si>
    <t>['Will Keenan', 'Creed Bratton', 'De Anna Joy Brooks']</t>
  </si>
  <si>
    <t>2012
Not Rated
1h 46m</t>
  </si>
  <si>
    <t>Cabin Fever</t>
  </si>
  <si>
    <t>['Eli Roth', 'Randy Pearlstein']</t>
  </si>
  <si>
    <t>['Jordan Ladd', 'Rider Strong', 'James DeBello']</t>
  </si>
  <si>
    <t>Hatchet</t>
  </si>
  <si>
    <t>['Adam Green']</t>
  </si>
  <si>
    <t>['Kane Hodder', 'Joel David Moore', 'Deon Richmond']</t>
  </si>
  <si>
    <t>Me, You and Five Bucks</t>
  </si>
  <si>
    <t>Me You and Five Bucks</t>
  </si>
  <si>
    <t>['Jaime Zevallos']</t>
  </si>
  <si>
    <t>['Angela Sarafyan', 'Jaime Zevallos', 'Sean Nateghi']</t>
  </si>
  <si>
    <t>2016
Not Rated
1h 33m</t>
  </si>
  <si>
    <t>Shalako</t>
  </si>
  <si>
    <t>['Edward Dmytryk']</t>
  </si>
  <si>
    <t>['Louis L Amour', 'James Griffith', 'Hal Hopper']</t>
  </si>
  <si>
    <t>['Sean Connery', 'Brigitte Bardot', 'Stephen Boyd']</t>
  </si>
  <si>
    <t>1968
M/PG
1h 53m</t>
  </si>
  <si>
    <t>The Algerian</t>
  </si>
  <si>
    <t>['Giovanni Zelko']</t>
  </si>
  <si>
    <t>['Ben Youcef', 'Giovanni Zelko']</t>
  </si>
  <si>
    <t>['Ben Youcef', 'Candice Coke', 'Harry Lennix']</t>
  </si>
  <si>
    <t>2014
1h 39m</t>
  </si>
  <si>
    <t>C.H.U.D.</t>
  </si>
  <si>
    <t>['Douglas Cheek']</t>
  </si>
  <si>
    <t>['Parnell Hall', 'Shepard Abbott', 'Christopher Curry']</t>
  </si>
  <si>
    <t>['John Heard', 'Daniel Stern', 'Christopher Curry']</t>
  </si>
  <si>
    <t>1984
R
1h 28m</t>
  </si>
  <si>
    <t>Filly Brown</t>
  </si>
  <si>
    <t>['Youssef Delara', 'Michael D. Olmos']</t>
  </si>
  <si>
    <t>['Youssef Delara', 'Michael D. Olmos', 'Victor Teran']</t>
  </si>
  <si>
    <t>['Gina Rodriguez', 'Jenni Rivera', 'Lou Diamond Phillips']</t>
  </si>
  <si>
    <t>2012
R
1h 20m</t>
  </si>
  <si>
    <t>Unfriended</t>
  </si>
  <si>
    <t>['Levan Gabriadze']</t>
  </si>
  <si>
    <t>['Nelson Greaves']</t>
  </si>
  <si>
    <t>['Heather Sossaman', 'Matthew Bohrer', 'Courtney Halverson']</t>
  </si>
  <si>
    <t>Truth or Die</t>
  </si>
  <si>
    <t>['Robert Heath']</t>
  </si>
  <si>
    <t>['Matthew McGuchan']</t>
  </si>
  <si>
    <t>['Tom Kane', 'Liam Boyle', 'Jack Gordon']</t>
  </si>
  <si>
    <t>2012
Not Rated
1h 36m</t>
  </si>
  <si>
    <t>L!fe Happens</t>
  </si>
  <si>
    <t>Life Happens</t>
  </si>
  <si>
    <t>['Kat Coiro']</t>
  </si>
  <si>
    <t>['Kat Coiro', 'Krysten Ritter']</t>
  </si>
  <si>
    <t>['Krysten Ritter', 'Kate Bosworth', 'Rachel Bilson']</t>
  </si>
  <si>
    <t>2011
R
1h 40m</t>
  </si>
  <si>
    <t>The Broadway Melody</t>
  </si>
  <si>
    <t>['Harry Beaumont']</t>
  </si>
  <si>
    <t>['Edmund Goulding', 'Norman Houston', 'James Gleason']</t>
  </si>
  <si>
    <t>['Bessie Love', 'Anita Page', 'Charles King']</t>
  </si>
  <si>
    <t>1929
Passed
1h 40m</t>
  </si>
  <si>
    <t>The Matrix Resurrections</t>
  </si>
  <si>
    <t>['Lana Wachowski']</t>
  </si>
  <si>
    <t>['Lana Wachowski', 'David Mitchell', 'Aleksandar Hemon']</t>
  </si>
  <si>
    <t>['Keanu Reeves', 'Carrie-Anne Moss', 'Yahya Abdul-Mateen II']</t>
  </si>
  <si>
    <t>2021
R
2h 28m</t>
  </si>
  <si>
    <t>G.I. Joe: The Rise of Cobra</t>
  </si>
  <si>
    <t>['Stephen Sommers']</t>
  </si>
  <si>
    <t>['Stuart Beattie', 'David Elliot', 'Paul Lovett']</t>
  </si>
  <si>
    <t>['Dennis Quaid', 'Channing Tatum', 'Marlon Wayans']</t>
  </si>
  <si>
    <t>2009
PG-13
1h 58m</t>
  </si>
  <si>
    <t>Poseidon</t>
  </si>
  <si>
    <t>['Wolfgang Petersen']</t>
  </si>
  <si>
    <t>['Mark Protosevich', 'Paul Gallico']</t>
  </si>
  <si>
    <t>['Richard Dreyfuss', 'Kurt Russell', 'Emmy Rossum']</t>
  </si>
  <si>
    <t>Chicken Little</t>
  </si>
  <si>
    <t>['Mark Dindal']</t>
  </si>
  <si>
    <t>['Mark Dindal', 'Mark Kennedy', 'Steve Bencich']</t>
  </si>
  <si>
    <t>['Zach Braff', 'Joan Cusack', 'Garry Marshall']</t>
  </si>
  <si>
    <t>2005
G
1h 21m</t>
  </si>
  <si>
    <t>Wrath of the Titans</t>
  </si>
  <si>
    <t>['Dan Mazeau', 'David Leslie Johnson-McGoldrick', 'Greg Berlanti']</t>
  </si>
  <si>
    <t>['Sam Worthington', 'Liam Neeson', 'Rosamund Pike']</t>
  </si>
  <si>
    <t>2012
PG-13
1h 39m</t>
  </si>
  <si>
    <t>Pan</t>
  </si>
  <si>
    <t>['Joe Wright']</t>
  </si>
  <si>
    <t>['Jason Fuchs', 'J.M. Barrie']</t>
  </si>
  <si>
    <t>['Levi Miller', 'Hugh Jackman', 'Garrett Hedlund']</t>
  </si>
  <si>
    <t>2015
PG
1h 51m</t>
  </si>
  <si>
    <t>G.I. Joe: Retaliation</t>
  </si>
  <si>
    <t>['Rhett Reese', 'Paul Wernick']</t>
  </si>
  <si>
    <t>['Dwayne Johnson', 'Channing Tatum', 'Adrianne Palicki']</t>
  </si>
  <si>
    <t>Gemini Man</t>
  </si>
  <si>
    <t>['David Benioff', 'Billy Ray', 'Darren Lemke']</t>
  </si>
  <si>
    <t>['Will Smith', 'Mary Elizabeth Winstead', 'Clive Owen']</t>
  </si>
  <si>
    <t>2019
PG-13
1h 57m</t>
  </si>
  <si>
    <t>Monster Trucks</t>
  </si>
  <si>
    <t>['Chris Wedge']</t>
  </si>
  <si>
    <t>['Derek Connolly', 'Matthew Robinson', 'Jonathan Aibel']</t>
  </si>
  <si>
    <t>['Lucas Till', 'Jane Levy', 'Thomas Lennon']</t>
  </si>
  <si>
    <t>2016
PG
1h 44m</t>
  </si>
  <si>
    <t>Chaos Walking</t>
  </si>
  <si>
    <t>['Doug Liman']</t>
  </si>
  <si>
    <t>['Patrick Ness', 'Christopher Ford']</t>
  </si>
  <si>
    <t>['Tom Holland', 'Daisy Ridley', 'Demi√É¬°n Bichir']</t>
  </si>
  <si>
    <t>2021
PG-13
1h 49m</t>
  </si>
  <si>
    <t>The Midnight Sky</t>
  </si>
  <si>
    <t>['George Clooney']</t>
  </si>
  <si>
    <t>['Lily Brooks-Dalton', 'Mark L. Smith']</t>
  </si>
  <si>
    <t>['George Clooney', 'Felicity Jones', 'David Oyelowo']</t>
  </si>
  <si>
    <t>2020
PG-13
1h 58m</t>
  </si>
  <si>
    <t>Lara Croft: Tomb Raider</t>
  </si>
  <si>
    <t>['Sara B. Cooper', 'Mike Werb', 'Michael Colleary']</t>
  </si>
  <si>
    <t>['Angelina Jolie', 'Jon Voight', 'Iain Glen']</t>
  </si>
  <si>
    <t>2001
PG-13
1h 40m</t>
  </si>
  <si>
    <t>Cutthroat Island</t>
  </si>
  <si>
    <t>['Michael Frost Beckner', 'James Gorman', 'Bruce A. Evans']</t>
  </si>
  <si>
    <t>['Geena Davis', 'Matthew Modine', 'Frank Langella']</t>
  </si>
  <si>
    <t>1995
PG-13
2h 4m</t>
  </si>
  <si>
    <t>Percy Jackson: Sea of Monsters</t>
  </si>
  <si>
    <t>['Marc Guggenheim', 'Rick Riordan']</t>
  </si>
  <si>
    <t>['Logan Lerman', 'Alexandra Daddario', 'Brandon T. Jackson']</t>
  </si>
  <si>
    <t>2013
PG
1h 46m</t>
  </si>
  <si>
    <t>Mission to Mars</t>
  </si>
  <si>
    <t>['Lowell Cannon', 'Jim Thomas', 'John Thomas']</t>
  </si>
  <si>
    <t>['Tim Robbins', 'Gary Sinise', 'Don Cheadle']</t>
  </si>
  <si>
    <t>2000
PG
1h 54m</t>
  </si>
  <si>
    <t>Four Christmases</t>
  </si>
  <si>
    <t>['Seth Gordon']</t>
  </si>
  <si>
    <t>['Matt Allen', 'Caleb Wilson', 'Jon Lucas']</t>
  </si>
  <si>
    <t>['Reese Witherspoon', 'Vince Vaughn', 'Mary Steenburgen']</t>
  </si>
  <si>
    <t>Mighty Joe Young</t>
  </si>
  <si>
    <t>['Merian C. Cooper', 'Ruth Rose', 'Mark Rosenthal']</t>
  </si>
  <si>
    <t>['Bill Paxton', 'Charlize Theron', 'Rade Serbedzija']</t>
  </si>
  <si>
    <t>Red Planet</t>
  </si>
  <si>
    <t>['Antony Hoffman']</t>
  </si>
  <si>
    <t>['Chuck Pfarrer', 'Jonathan Lemkin']</t>
  </si>
  <si>
    <t>['Val Kilmer', 'Carrie-Anne Moss', 'Tom Sizemore']</t>
  </si>
  <si>
    <t>Journey 2: The Mysterious Island</t>
  </si>
  <si>
    <t>['Brian Gunn', 'Mark Gunn', 'Richard Outten']</t>
  </si>
  <si>
    <t>['Josh Hutcherson', 'Dwayne Johnson', 'Michael Caine']</t>
  </si>
  <si>
    <t>2012
PG
1h 34m</t>
  </si>
  <si>
    <t>Fool√É¬¢√Ç¬Ä√Ç¬ôs Gold</t>
  </si>
  <si>
    <t>Fool's Gold</t>
  </si>
  <si>
    <t>['John Claflin', 'Daniel Zelman', 'Andy Tennant']</t>
  </si>
  <si>
    <t>['Matthew McConaughey', 'Kate Hudson', 'Donald Sutherland']</t>
  </si>
  <si>
    <t>Battle: Los Angeles</t>
  </si>
  <si>
    <t>Battle Los Angeles</t>
  </si>
  <si>
    <t>['Christopher Bertolini']</t>
  </si>
  <si>
    <t>['Aaron Eckhart', 'Michelle Rodriguez', 'Bridget Moynahan']</t>
  </si>
  <si>
    <t>2011
PG-13
1h 56m</t>
  </si>
  <si>
    <t>Money Train</t>
  </si>
  <si>
    <t>['Joseph Ruben']</t>
  </si>
  <si>
    <t>['Doug Richardson', 'David Loughery']</t>
  </si>
  <si>
    <t>['Wesley Snipes', 'Woody Harrelson', 'Jennifer Lopez']</t>
  </si>
  <si>
    <t>1995
R
1h 50m</t>
  </si>
  <si>
    <t>The Santa Clause 2</t>
  </si>
  <si>
    <t>['Don Rhymer', 'Cinco Paul', 'Ken Daurio']</t>
  </si>
  <si>
    <t>['Tim Allen', 'Spencer Breslin', 'Elizabeth Mitchell']</t>
  </si>
  <si>
    <t>2002
G
1h 44m</t>
  </si>
  <si>
    <t>Hudson Hawk</t>
  </si>
  <si>
    <t>['Bruce Willis', 'Robert Kraft', 'Steven E. de Souza']</t>
  </si>
  <si>
    <t>['Bruce Willis', 'Danny Aiello', 'Andie MacDowell']</t>
  </si>
  <si>
    <t>1991
R
1h 40m</t>
  </si>
  <si>
    <t>Jingle All the Way</t>
  </si>
  <si>
    <t>['Randy Kornfield']</t>
  </si>
  <si>
    <t>['Arnold Schwarzenegger', 'Sinbad', 'Phil Hartman']</t>
  </si>
  <si>
    <t>1996
PG
1h 29m</t>
  </si>
  <si>
    <t>Priest</t>
  </si>
  <si>
    <t>['Scott Stewart']</t>
  </si>
  <si>
    <t>['Cory Goodman', 'Min-Woo Hyung']</t>
  </si>
  <si>
    <t>['Paul Bettany', 'Cam Gigandet', 'Maggie Q']</t>
  </si>
  <si>
    <t>2011
PG-13
1h 27m</t>
  </si>
  <si>
    <t>The Nutty Professor</t>
  </si>
  <si>
    <t>['Jerry Lewis', 'Bill Richmond', 'David Sheffield']</t>
  </si>
  <si>
    <t>['Eddie Murphy', 'Jada Pinkett Smith', 'James Coburn']</t>
  </si>
  <si>
    <t>1996
PG-13
1h 35m</t>
  </si>
  <si>
    <t>Bullet to the Head</t>
  </si>
  <si>
    <t>['Walter Hill']</t>
  </si>
  <si>
    <t>['Alessandro Camon', 'Alexis Nolent', 'Colin Wilson']</t>
  </si>
  <si>
    <t>['Sylvester Stallone', 'Jason Momoa', 'Christian Slater']</t>
  </si>
  <si>
    <t>2012
R
1h 32m</t>
  </si>
  <si>
    <t>Valentine's Day</t>
  </si>
  <si>
    <t>['Katherine Fugate', 'Abby Kohn', 'Marc Silverstein']</t>
  </si>
  <si>
    <t>['Julia Roberts', 'Jamie Foxx', 'Anne Hathaway']</t>
  </si>
  <si>
    <t>2010
PG-13
2h 5m</t>
  </si>
  <si>
    <t>Race to Witch Mountain</t>
  </si>
  <si>
    <t>['Matt Lopez', 'Mark Bomback', 'Alexander Key']</t>
  </si>
  <si>
    <t>['Dwayne Johnson', 'Carla Gugino', 'AnnaSophia Robb']</t>
  </si>
  <si>
    <t>2009
PG
1h 38m</t>
  </si>
  <si>
    <t>Escape from L.A.</t>
  </si>
  <si>
    <t>['John Carpenter', 'Nick Castle', 'Debra Hill']</t>
  </si>
  <si>
    <t>['Kurt Russell', 'Steve Buscemi', 'Stacy Keach']</t>
  </si>
  <si>
    <t>Gamer</t>
  </si>
  <si>
    <t>['Gerard Butler', 'Michael C. Hall', 'Ludacris']</t>
  </si>
  <si>
    <t>America's Sweethearts</t>
  </si>
  <si>
    <t>['Billy Crystal', 'Peter Tolan']</t>
  </si>
  <si>
    <t>['Julia Roberts', 'John Cusack', 'Billy Crystal']</t>
  </si>
  <si>
    <t>2001
PG-13
1h 42m</t>
  </si>
  <si>
    <t>Coyote Ugly</t>
  </si>
  <si>
    <t>['Gina Wendkos']</t>
  </si>
  <si>
    <t>['Piper Perabo', 'Adam Garcia', 'John Goodman']</t>
  </si>
  <si>
    <t>2000
PG-13
1h 40m</t>
  </si>
  <si>
    <t>Paws of Fury: The Legend of Hank</t>
  </si>
  <si>
    <t>['Chris Bailey', 'Mark Koetsier', 'Rob Minkoff']</t>
  </si>
  <si>
    <t>['Ed Stone', 'Nate Hopper', 'Mel Brooks']</t>
  </si>
  <si>
    <t>['Michael Cera', 'Samuel L. Jackson', 'Ricky Gervais']</t>
  </si>
  <si>
    <t>Bloodshot</t>
  </si>
  <si>
    <t>['Dave Wilson']</t>
  </si>
  <si>
    <t>['Jeff Wadlow', 'Eric Heisserer', 'Kevin VanHook']</t>
  </si>
  <si>
    <t>['Vin Diesel', 'Eiza Gonz√É¬°lez', 'Sam Heughan']</t>
  </si>
  <si>
    <t>2020
PG-13
1h 49m</t>
  </si>
  <si>
    <t>The Juror</t>
  </si>
  <si>
    <t>['Brian Gibson']</t>
  </si>
  <si>
    <t>['George Dawes Green', 'Ted Tally']</t>
  </si>
  <si>
    <t>['Demi Moore', 'Alec Baldwin', 'Joseph Gordon-Levitt']</t>
  </si>
  <si>
    <t>1996
R
1h 58m</t>
  </si>
  <si>
    <t>Drillbit Taylor</t>
  </si>
  <si>
    <t>['Kristofor Brown', 'Seth Rogen', 'John Hughes']</t>
  </si>
  <si>
    <t>['Owen Wilson', 'Josh Peck', 'Alex Frost']</t>
  </si>
  <si>
    <t>2008
PG-13
1h 50m</t>
  </si>
  <si>
    <t>The Art of War</t>
  </si>
  <si>
    <t>['Wayne Beach', 'Simon Barry']</t>
  </si>
  <si>
    <t>['Wesley Snipes', 'Donald Sutherland', 'Maury Chaykin']</t>
  </si>
  <si>
    <t>2000
R
1h 57m</t>
  </si>
  <si>
    <t>Mechanic: Resurrection</t>
  </si>
  <si>
    <t>['Dennis Gansel']</t>
  </si>
  <si>
    <t>['Lewis John Carlino', 'Philip Shelby', 'Tony Mosher']</t>
  </si>
  <si>
    <t>['Jason Statham', 'Jessica Alba', 'Tommy Lee Jones']</t>
  </si>
  <si>
    <t>2016
R
1h 38m</t>
  </si>
  <si>
    <t>Life, or Something Like It</t>
  </si>
  <si>
    <t>Life or Something Like It</t>
  </si>
  <si>
    <t>['John Scott Shepherd', 'Dana Stevens']</t>
  </si>
  <si>
    <t>['Angelina Jolie', 'Edward Burns', 'Tony Shalhoub']</t>
  </si>
  <si>
    <t>2002
PG-13
1h 43m</t>
  </si>
  <si>
    <t>Just Visiting</t>
  </si>
  <si>
    <t>['Jean-Marie Poir√É¬©']</t>
  </si>
  <si>
    <t>['Jean-Marie Poir√É¬©', 'Christian Clavier', 'John Hughes']</t>
  </si>
  <si>
    <t>['Jean Reno', 'Christina Applegate', 'Christian Clavier']</t>
  </si>
  <si>
    <t>The Last Shot</t>
  </si>
  <si>
    <t>['Jeff Nathanson']</t>
  </si>
  <si>
    <t>['Steve Fishman', 'Jeff Nathanson']</t>
  </si>
  <si>
    <t>['Matthew Broderick', 'Alec Baldwin', 'Toni Collette']</t>
  </si>
  <si>
    <t>2004
R
1h 33m</t>
  </si>
  <si>
    <t>The Woman in the Window</t>
  </si>
  <si>
    <t>['Tracy Letts', 'A.J. Finn']</t>
  </si>
  <si>
    <t>['Amy Adams', 'Gary Oldman', 'Anthony Mackie']</t>
  </si>
  <si>
    <t>2020
R
1h 40m</t>
  </si>
  <si>
    <t>Enough</t>
  </si>
  <si>
    <t>['Michael Apted']</t>
  </si>
  <si>
    <t>['Nicholas Kazan']</t>
  </si>
  <si>
    <t>['Jennifer Lopez', 'Billy Campbell', 'Tessa Allen']</t>
  </si>
  <si>
    <t>2002
PG-13
1h 55m</t>
  </si>
  <si>
    <t>Angel Eyes</t>
  </si>
  <si>
    <t>['Luis Mandoki']</t>
  </si>
  <si>
    <t>['Gerald Di Pego']</t>
  </si>
  <si>
    <t>['Jennifer Lopez', 'Jim Caviezel', 'Jeremy Sisto']</t>
  </si>
  <si>
    <t>2001
R
1h 42m</t>
  </si>
  <si>
    <t>What to Expect When You're Expecting</t>
  </si>
  <si>
    <t>['Kirk Jones']</t>
  </si>
  <si>
    <t>['Shauna Cross', 'Heather Hach', 'Heidi Murkoff']</t>
  </si>
  <si>
    <t>['Cameron Diaz', 'Matthew Morrison', 'J. Todd Smith']</t>
  </si>
  <si>
    <t>2012
PG-13
1h 50m</t>
  </si>
  <si>
    <t>There Be Dragons</t>
  </si>
  <si>
    <t>['Charlie Cox', 'Wes Bentley', 'Dougray Scott']</t>
  </si>
  <si>
    <t>2011
PG-13
2h 2m</t>
  </si>
  <si>
    <t>Identity Thief</t>
  </si>
  <si>
    <t>['Craig Mazin', 'Jerry Eeten']</t>
  </si>
  <si>
    <t>['Jason Bateman', 'Melissa McCarthy', 'John Cho']</t>
  </si>
  <si>
    <t>2013
R
1h 51m</t>
  </si>
  <si>
    <t>Neighbors 2: Sorority Rising</t>
  </si>
  <si>
    <t>['Nicholas Stoller']</t>
  </si>
  <si>
    <t>['Andrew Jay Cohen', 'Brendan O Brien', 'Nicholas Stoller']</t>
  </si>
  <si>
    <t>['Seth Rogen', 'Rose Byrne', 'Zac Efron']</t>
  </si>
  <si>
    <t>Underworld: Blood Wars</t>
  </si>
  <si>
    <t>['Anna Foerster']</t>
  </si>
  <si>
    <t>['Cory Goodman', 'Kyle Ward', 'Kevin Grevioux']</t>
  </si>
  <si>
    <t>['Kate Beckinsale', 'Theo James', 'Tobias Menzies']</t>
  </si>
  <si>
    <t>Hitman: Agent 47</t>
  </si>
  <si>
    <t>['Aleksander Bach']</t>
  </si>
  <si>
    <t>['Skip Woods', 'Michael Finch', 'Morten Iversen']</t>
  </si>
  <si>
    <t>['Rupert Friend', 'Hannah Ware', 'Zachary Quinto']</t>
  </si>
  <si>
    <t>2015
R
1h 36m</t>
  </si>
  <si>
    <t>Playing for Keeps</t>
  </si>
  <si>
    <t>['Gabriele Muccino']</t>
  </si>
  <si>
    <t>['Robbie Fox']</t>
  </si>
  <si>
    <t>['Gerard Butler', 'Jessica Biel', 'Dennis Quaid']</t>
  </si>
  <si>
    <t>2012
PG-13
1h 45m</t>
  </si>
  <si>
    <t>Sabotage</t>
  </si>
  <si>
    <t>['Skip Woods', 'David Ayer']</t>
  </si>
  <si>
    <t>['Arnold Schwarzenegger', 'Sam Worthington', 'Terrence Howard']</t>
  </si>
  <si>
    <t>Bandidas</t>
  </si>
  <si>
    <t>['Joachim R√É¬∏nning', 'Espen Sandberg']</t>
  </si>
  <si>
    <t>['Luc Besson', 'Robert Mark Kamen']</t>
  </si>
  <si>
    <t>['Pen√É¬©lope Cruz', 'Salma Hayek', 'Steve Zahn']</t>
  </si>
  <si>
    <t>2006
PG-13
1h 33m</t>
  </si>
  <si>
    <t>The Darkest Minds</t>
  </si>
  <si>
    <t>['Jennifer Yuh Nelson']</t>
  </si>
  <si>
    <t>['Chad Hodge', 'Alexandra Bracken']</t>
  </si>
  <si>
    <t>['Amandla Stenberg', 'Mandy Moore', 'Bradley Whitford']</t>
  </si>
  <si>
    <t>2018
PG-13
1h 44m</t>
  </si>
  <si>
    <t>La ch'tite famille</t>
  </si>
  <si>
    <t>Family is Family</t>
  </si>
  <si>
    <t>['Dany Boon']</t>
  </si>
  <si>
    <t>['Dany Boon', 'Sarah Kaminsky']</t>
  </si>
  <si>
    <t>['Dany Boon', 'Line Renaud', 'Laurence Arn√É¬©']</t>
  </si>
  <si>
    <t>2018
G
1h 47m</t>
  </si>
  <si>
    <t>The Nut Job</t>
  </si>
  <si>
    <t>['Peter Lepeniotis']</t>
  </si>
  <si>
    <t>['Peter Lepeniotis', 'Lorne Cameron', 'Daniel Woo']</t>
  </si>
  <si>
    <t>['Will Arnett', 'Brendan Fraser', 'Liam Neeson']</t>
  </si>
  <si>
    <t>2014
PG
1h 25m</t>
  </si>
  <si>
    <t>Blue Crush</t>
  </si>
  <si>
    <t>['Susan Orlean', 'Lizzy Weiss', 'John Stockwell']</t>
  </si>
  <si>
    <t>['Kate Bosworth', 'Michelle Rodriguez', 'Matthew Davis']</t>
  </si>
  <si>
    <t>2002
PG-13
1h 44m</t>
  </si>
  <si>
    <t>Xinhai geming</t>
  </si>
  <si>
    <t>['Tao Hai', 'Wei Li', 'Guoqiang Tang']</t>
  </si>
  <si>
    <t>['Xingdong Wang', 'Baoguang Chen']</t>
  </si>
  <si>
    <t>['Jackie Chan', 'Winston Chao', 'Bingbing Li']</t>
  </si>
  <si>
    <t>2011
R
1h 39m</t>
  </si>
  <si>
    <t>Grace of Monaco</t>
  </si>
  <si>
    <t>['Olivier Dahan']</t>
  </si>
  <si>
    <t>['Arash Amel']</t>
  </si>
  <si>
    <t>['Nicole Kidman', 'Tim Roth', 'Andr√É¬© Penvern']</t>
  </si>
  <si>
    <t>2014
Not Rated
1h 43m</t>
  </si>
  <si>
    <t>Joyful Noise</t>
  </si>
  <si>
    <t>['Todd Graff']</t>
  </si>
  <si>
    <t>['Todd Graff', 'Max Myers']</t>
  </si>
  <si>
    <t>['Queen Latifah', 'Dolly Parton', 'Keke Palmer']</t>
  </si>
  <si>
    <t>2012
PG-13
1h 58m</t>
  </si>
  <si>
    <t>Rules Don√É¬¢√Ç¬Ä√Ç¬ôt Apply</t>
  </si>
  <si>
    <t>Rules Don't Apply</t>
  </si>
  <si>
    <t>['Warren Beatty']</t>
  </si>
  <si>
    <t>['Warren Beatty', 'Bo Goldman']</t>
  </si>
  <si>
    <t>['Lily Collins', 'Haley Bennett', 'Taissa Farmiga']</t>
  </si>
  <si>
    <t>Freddy vs. Jason</t>
  </si>
  <si>
    <t>['Wes Craven', 'Victor Miller', 'Damian Shannon']</t>
  </si>
  <si>
    <t>['Robert Englund', 'Ken Kirzinger', 'Kelly Rowland']</t>
  </si>
  <si>
    <t>Bright Lights, Big City</t>
  </si>
  <si>
    <t>['James Bridges']</t>
  </si>
  <si>
    <t>['Jay McInerney']</t>
  </si>
  <si>
    <t>['Michael J. Fox', 'Kiefer Sutherland', 'Phoebe Cates']</t>
  </si>
  <si>
    <t>1988
R
1h 47m</t>
  </si>
  <si>
    <t>Think Like a Man Too</t>
  </si>
  <si>
    <t>['Keith Merryman', 'David A. Newman', 'Steve Harvey']</t>
  </si>
  <si>
    <t>['Kevin Hart', 'Gabrielle Union', 'Wendi McLendon-Covey']</t>
  </si>
  <si>
    <t>2014
PG-13
1h 46m</t>
  </si>
  <si>
    <t>The Marksman</t>
  </si>
  <si>
    <t>['Robert Lorenz']</t>
  </si>
  <si>
    <t>['Chris Charles', 'Danny Kravitz', 'Robert Lorenz']</t>
  </si>
  <si>
    <t>['Katheryn Winnick', 'Liam Neeson', 'Teresa Ruiz']</t>
  </si>
  <si>
    <t>Son of God</t>
  </si>
  <si>
    <t>['Christopher Spencer']</t>
  </si>
  <si>
    <t>['Richard Bedser', 'Christopher Spencer', 'Colin Swash']</t>
  </si>
  <si>
    <t>['Diogo Morgado', 'Amber Rose Revah', 'Greg Hicks']</t>
  </si>
  <si>
    <t>2014
PG-13
2h 18m</t>
  </si>
  <si>
    <t>The Little Vampire</t>
  </si>
  <si>
    <t>['Uli Edel']</t>
  </si>
  <si>
    <t>['Angela Sommer-Bodenburg', 'Karey Kirkpatrick', 'Larry Wilson']</t>
  </si>
  <si>
    <t>['Jonathan Lipnicki', 'Rollo Weeks', 'Richard E. Grant']</t>
  </si>
  <si>
    <t>2000
PG
1h 35m</t>
  </si>
  <si>
    <t>Velvet Buzzsaw</t>
  </si>
  <si>
    <t>['Dan Gilroy']</t>
  </si>
  <si>
    <t>['Jake Gyllenhaal', 'Rene Russo', 'Zawe Ashton']</t>
  </si>
  <si>
    <t>2019
R
1h 53m</t>
  </si>
  <si>
    <t>White Chicks</t>
  </si>
  <si>
    <t>['Marlon Wayans', 'Shawn Wayans', 'Busy Philipps']</t>
  </si>
  <si>
    <t>2004
PG-13
1h 49m</t>
  </si>
  <si>
    <t>How Stella Got Her Groove Back</t>
  </si>
  <si>
    <t>['Kevin Rodney Sullivan']</t>
  </si>
  <si>
    <t>['Terry McMillan', 'Ron Bass']</t>
  </si>
  <si>
    <t>['Angela Bassett', 'Taye Diggs', 'Whoopi Goldberg']</t>
  </si>
  <si>
    <t>1998
R
2h 4m</t>
  </si>
  <si>
    <t>You Again</t>
  </si>
  <si>
    <t>['Moe Jelline']</t>
  </si>
  <si>
    <t>['Kristen Bell', 'Odette Annable', 'Sigourney Weaver']</t>
  </si>
  <si>
    <t>Armored</t>
  </si>
  <si>
    <t>['Nimr√É¬≥d Antal']</t>
  </si>
  <si>
    <t>['James V. Simpson']</t>
  </si>
  <si>
    <t>['Columbus Short', 'Matt Dillon', 'Laurence Fishburne']</t>
  </si>
  <si>
    <t>Paparazzi</t>
  </si>
  <si>
    <t>['Paul Abascal']</t>
  </si>
  <si>
    <t>['Forry Smith']</t>
  </si>
  <si>
    <t>['Cole Hauser', 'Robin Tunney', 'Dennis Farina']</t>
  </si>
  <si>
    <t>J√É¬É√Ç¬¨y√É¬É√Ç¬¨ d√É¬É√Ç¬†sh√É¬Ñ√Ç¬´</t>
  </si>
  <si>
    <t>Chasing</t>
  </si>
  <si>
    <t>['In-chun Oh']</t>
  </si>
  <si>
    <t>['Sang-Hyuk Han', 'Jeong-tae Kim', 'Seung-woo Kim']</t>
  </si>
  <si>
    <t>2016
1h 36m</t>
  </si>
  <si>
    <t>Zambezia</t>
  </si>
  <si>
    <t>Adventures in Zambezia</t>
  </si>
  <si>
    <t>['Wayne Thornley']</t>
  </si>
  <si>
    <t>['Raffaella Delle Donne', 'Anthony Silverston', 'Wayne Thornley']</t>
  </si>
  <si>
    <t>['Leonard Nimoy', 'Jeremy Suarez', 'Abigail Breslin']</t>
  </si>
  <si>
    <t>2012
G
1h 23m</t>
  </si>
  <si>
    <t>Tyler Perry√É¬¢√Ç¬Ä√Ç¬ôs A Madea Homecoming</t>
  </si>
  <si>
    <t>Tyler Perry's A Madea Homecoming</t>
  </si>
  <si>
    <t>['Tyler Perry', 'Cassi Davis', 'David Mann']</t>
  </si>
  <si>
    <t>2022
16+
1h 45m</t>
  </si>
  <si>
    <t>Deuce Bigalow: Male Gigolo</t>
  </si>
  <si>
    <t>['Harris Goldberg', 'Rob Schneider']</t>
  </si>
  <si>
    <t>['Rob Schneider', 'William Forsythe', 'Eddie Griffin']</t>
  </si>
  <si>
    <t>1999
R
1h 28m</t>
  </si>
  <si>
    <t>Barbershop 2: Back in Business</t>
  </si>
  <si>
    <t>['Mark Brown', 'Don D. Scott']</t>
  </si>
  <si>
    <t>['Ice Cube', 'Cedric The Entertainer', 'Eve']</t>
  </si>
  <si>
    <t>2004
PG-13
1h 46m</t>
  </si>
  <si>
    <t>Observe and Report</t>
  </si>
  <si>
    <t>['Jody Hill']</t>
  </si>
  <si>
    <t>['Seth Rogen', 'Anna Faris', 'Ray Liotta']</t>
  </si>
  <si>
    <t>8 Million Ways to Die</t>
  </si>
  <si>
    <t>['Hal Ashby']</t>
  </si>
  <si>
    <t>['Lawrence Block', 'Oliver Stone', 'R. Lance Hill']</t>
  </si>
  <si>
    <t>['Jeff Bridges', 'Rosanna Arquette', 'Alexandra Paul']</t>
  </si>
  <si>
    <t>1986
R
1h 55m</t>
  </si>
  <si>
    <t>Nancy Drew and the Hidden Staircase</t>
  </si>
  <si>
    <t>['Katt Shea']</t>
  </si>
  <si>
    <t>['Nina Fiore', 'John Herrera', 'Carolyn Keene']</t>
  </si>
  <si>
    <t>['Sophia Lillis', 'Zoe Renee', 'Mackenzie Graham']</t>
  </si>
  <si>
    <t>2019
PG
1h 29m</t>
  </si>
  <si>
    <t>The Young Messiah</t>
  </si>
  <si>
    <t>['Cyrus Nowrasteh']</t>
  </si>
  <si>
    <t>['Betsy Giffen Nowrasteh', 'Cyrus Nowrasteh', 'Anne Rice']</t>
  </si>
  <si>
    <t>['Adam Greaves-Neal', 'Vincent Walsh', 'Sara Lazzaro']</t>
  </si>
  <si>
    <t>2016
PG-13
1h 51m</t>
  </si>
  <si>
    <t>Drowning Mona</t>
  </si>
  <si>
    <t>['Nick Gomez']</t>
  </si>
  <si>
    <t>['Peter Steinfeld']</t>
  </si>
  <si>
    <t>['Danny DeVito', 'Bette Midler', 'Neve Campbell']</t>
  </si>
  <si>
    <t>Slow Burn</t>
  </si>
  <si>
    <t>['Wayne Beach']</t>
  </si>
  <si>
    <t>['Wayne Beach', 'Anthony Walton']</t>
  </si>
  <si>
    <t>['Ray Liotta', 'Jolene Blalock', 'LL Cool J']</t>
  </si>
  <si>
    <t>2005
R
1h 33m</t>
  </si>
  <si>
    <t>Not Another Teen Movie</t>
  </si>
  <si>
    <t>['Joel Gallen']</t>
  </si>
  <si>
    <t>['Mike Bender', 'Adam Jay Epstein', 'Andrew Jacobson']</t>
  </si>
  <si>
    <t>['Chyler Leigh', 'Jaime Pressly', 'Chris Evans']</t>
  </si>
  <si>
    <t>2001
R
1h 29m</t>
  </si>
  <si>
    <t>Escape Room: Tournament of Champions</t>
  </si>
  <si>
    <t>['Adam Robitel']</t>
  </si>
  <si>
    <t>['Will Honley', 'Maria Melnik', 'Daniel Tuch']</t>
  </si>
  <si>
    <t>['Taylor Russell', 'Logan Miller', 'Deborah Ann Woll']</t>
  </si>
  <si>
    <t>2021
PG-13
1h 28m</t>
  </si>
  <si>
    <t>Nowhere to Run</t>
  </si>
  <si>
    <t>['Robert Harmon']</t>
  </si>
  <si>
    <t>['Joe Eszterhas', 'Richard Marquand', 'Leslie Bohem']</t>
  </si>
  <si>
    <t>['Jean-Claude Van Damme', 'Rosanna Arquette', 'Kieran Culkin']</t>
  </si>
  <si>
    <t>1993
R
1h 34m</t>
  </si>
  <si>
    <t>The Muse</t>
  </si>
  <si>
    <t>['Albert Brooks']</t>
  </si>
  <si>
    <t>['Albert Brooks', 'Monica Mcgowan Johnson']</t>
  </si>
  <si>
    <t>['Albert Brooks', 'Sharon Stone', 'Andie MacDowell']</t>
  </si>
  <si>
    <t>1999
PG-13
1h 37m</t>
  </si>
  <si>
    <t>The Good Night</t>
  </si>
  <si>
    <t>['Jake Paltrow']</t>
  </si>
  <si>
    <t>['Martin Freeman', 'Gwyneth Paltrow', 'Pen√É¬©lope Cruz']</t>
  </si>
  <si>
    <t>Khumba</t>
  </si>
  <si>
    <t>['Anthony Silverston']</t>
  </si>
  <si>
    <t>['Raffaella Delle Donne', 'Anthony Silverston', 'Jonathan Roberts']</t>
  </si>
  <si>
    <t>['Jake T. Austin', 'Adrian Rhodes', 'Sam Riegel']</t>
  </si>
  <si>
    <t>2013
Not Rated
1h 25m</t>
  </si>
  <si>
    <t>Broken Horses</t>
  </si>
  <si>
    <t>['Vidhu Vinod Chopra']</t>
  </si>
  <si>
    <t>['Vidhu Vinod Chopra', 'Abhijat Joshi']</t>
  </si>
  <si>
    <t>['Henry Shotwell', 'Thomas Jane', 'Nicholas Neve']</t>
  </si>
  <si>
    <t>Crocodile Dundee 2</t>
  </si>
  <si>
    <t>Crocodile Dundee II</t>
  </si>
  <si>
    <t>['John Cornell']</t>
  </si>
  <si>
    <t>['Paul Hogan', 'Brett Hogan']</t>
  </si>
  <si>
    <t>['Paul Hogan', 'Linda Kozlowski', 'John Meillon']</t>
  </si>
  <si>
    <t>1988
PG
1h 48m</t>
  </si>
  <si>
    <t>Jefferson in Paris</t>
  </si>
  <si>
    <t>['James Ivory']</t>
  </si>
  <si>
    <t>['Ruth Prawer Jhabvala']</t>
  </si>
  <si>
    <t>['Nick Nolte', 'Greta Scacchi', 'Gwyneth Paltrow']</t>
  </si>
  <si>
    <t>1995
PG-13
2h 19m</t>
  </si>
  <si>
    <t>Earth to Echo</t>
  </si>
  <si>
    <t>['Dave Green']</t>
  </si>
  <si>
    <t>['Henry Gayden', 'Andrew Panay']</t>
  </si>
  <si>
    <t>['Teo Halm', 'Astro', 'Reese Hartwig']</t>
  </si>
  <si>
    <t>2014
PG
1h 31m</t>
  </si>
  <si>
    <t>Admission</t>
  </si>
  <si>
    <t>['Karen Croner', 'Jean Hanff Korelitz']</t>
  </si>
  <si>
    <t>['Tina Fey', 'Paul Rudd', 'Nat Wolff']</t>
  </si>
  <si>
    <t>2013
PG-13
1h 47m</t>
  </si>
  <si>
    <t>Bubble Boy</t>
  </si>
  <si>
    <t>['Blair Hayes']</t>
  </si>
  <si>
    <t>['Cinco Paul', 'Ken Daurio']</t>
  </si>
  <si>
    <t>['Jake Gyllenhaal', 'Swoosie Kurtz', 'Marley Shelton']</t>
  </si>
  <si>
    <t>The Paperboy</t>
  </si>
  <si>
    <t>['Lee Daniels']</t>
  </si>
  <si>
    <t>['Peter Dexter', 'Lee Daniels']</t>
  </si>
  <si>
    <t>['Matthew McConaughey', 'Nicole Kidman', 'John Cusack']</t>
  </si>
  <si>
    <t>2012
R
1h 47m</t>
  </si>
  <si>
    <t>San qiang pai an jing qi</t>
  </si>
  <si>
    <t>A Woman, a Gun and a Noodle Shop</t>
  </si>
  <si>
    <t>['Yimou Zhang']</t>
  </si>
  <si>
    <t>['Zhengchao Xu', 'Jianquan Shi', 'Xiaofeng Zhou']</t>
  </si>
  <si>
    <t>['Dahong Ni', 'Ni Yan', 'Shenyang Xiao']</t>
  </si>
  <si>
    <t>10 Days in a Madhouse</t>
  </si>
  <si>
    <t>['Timothy Hines']</t>
  </si>
  <si>
    <t>['Caroline Barry', 'Christopher Lambert', 'Kelly LeBrock']</t>
  </si>
  <si>
    <t>2015
R
1h 51m</t>
  </si>
  <si>
    <t>Belle et S√É¬É√Ç¬©bastien</t>
  </si>
  <si>
    <t>Max and His Mother-in-Law</t>
  </si>
  <si>
    <t>['Max Linder', 'Lucien Nonguet']</t>
  </si>
  <si>
    <t>['Max Linder']</t>
  </si>
  <si>
    <t>['Max Linder', 'L√É¬©on Beli√É¬®res', 'Charles de Rochefort']</t>
  </si>
  <si>
    <t>1911
27m</t>
  </si>
  <si>
    <t>Insidious: The Last Key</t>
  </si>
  <si>
    <t>['Leigh Whannell']</t>
  </si>
  <si>
    <t>['Lin Shaye', 'Leigh Whannell', 'Angus Sampson']</t>
  </si>
  <si>
    <t>White Noise</t>
  </si>
  <si>
    <t>['Noah Baumbach']</t>
  </si>
  <si>
    <t>['Noah Baumbach', 'Don DeLillo']</t>
  </si>
  <si>
    <t>['Adam Driver', 'Greta Gerwig', 'Don Cheadle']</t>
  </si>
  <si>
    <t>2022
R
2h 16m</t>
  </si>
  <si>
    <t>Jigsaw</t>
  </si>
  <si>
    <t>['Matt Passmore', 'Tobin Bell', 'Callum Keith Rennie']</t>
  </si>
  <si>
    <t>The Banger Sisters</t>
  </si>
  <si>
    <t>['Bob Dolman']</t>
  </si>
  <si>
    <t>['Susan Sarandon', 'Goldie Hawn', 'Geoffrey Rush']</t>
  </si>
  <si>
    <t>2002
R
1h 38m</t>
  </si>
  <si>
    <t>Sparkle</t>
  </si>
  <si>
    <t>['Salim Akil']</t>
  </si>
  <si>
    <t>['Mara Brock Akil', 'Joel Schumacher', 'Howard Rosenman']</t>
  </si>
  <si>
    <t>['Jordin Sparks', 'Carmen Ejogo', 'Whitney Houston']</t>
  </si>
  <si>
    <t>2012
PG-13
1h 56m</t>
  </si>
  <si>
    <t>The Goods: Live Hard, Sell Hard</t>
  </si>
  <si>
    <t>['Neal Brennan']</t>
  </si>
  <si>
    <t>['Andy Stock', 'Rick Stempson']</t>
  </si>
  <si>
    <t>['Jeremy Piven', 'Ving Rhames', 'David Koechner']</t>
  </si>
  <si>
    <t>Get Over It</t>
  </si>
  <si>
    <t>['Tommy O Haver']</t>
  </si>
  <si>
    <t>['R. Lee Fleming Jr.']</t>
  </si>
  <si>
    <t>['Kirsten Dunst', 'Ben Foster', 'Melissa Sagemiller']</t>
  </si>
  <si>
    <t>Teacher's Pet: The Movie</t>
  </si>
  <si>
    <t>Teacher's Pet</t>
  </si>
  <si>
    <t>['Timothy Bj√É¬∂rklund']</t>
  </si>
  <si>
    <t>['Gary Baseman', 'Bill Steinkellner', 'Cheri Steinkellner']</t>
  </si>
  <si>
    <t>['Nathan Lane', 'Shaun Fleming', 'David Ogden Stiers']</t>
  </si>
  <si>
    <t>2004
PG
1h 13m</t>
  </si>
  <si>
    <t>White Noise 2: The Light</t>
  </si>
  <si>
    <t>['Matt Venne']</t>
  </si>
  <si>
    <t>['Nathan Fillion', 'Katee Sackhoff', 'Craig Fairbrass']</t>
  </si>
  <si>
    <t>2007
PG-13
1h 39m</t>
  </si>
  <si>
    <t>Come Play</t>
  </si>
  <si>
    <t>['Jacob Chase']</t>
  </si>
  <si>
    <t>['Azhy Robertson', 'Gillian Jacobs', 'John Gallagher Jr.']</t>
  </si>
  <si>
    <t>2020
PG-13
1h 36m</t>
  </si>
  <si>
    <t>Trust the Man</t>
  </si>
  <si>
    <t>['David Duchovny', 'Julianne Moore', 'Billy Crudup']</t>
  </si>
  <si>
    <t>2005
R
1h 43m</t>
  </si>
  <si>
    <t>National Champions</t>
  </si>
  <si>
    <t>['Ric Roman Waugh']</t>
  </si>
  <si>
    <t>['Adam Mervis']</t>
  </si>
  <si>
    <t>['Stephan James', 'J.K. Simmons', 'Alexander Ludwig']</t>
  </si>
  <si>
    <t>2021
R
1h 56m</t>
  </si>
  <si>
    <t>Kurtlar vadisi - Irak</t>
  </si>
  <si>
    <t>Kurtlar Vadisi: Irak</t>
  </si>
  <si>
    <t>['Serdar Akar']</t>
  </si>
  <si>
    <t>['Raci Sasmaz', 'Bahadir √É¬ñzdener']</t>
  </si>
  <si>
    <t>['Necati Sasmaz', 'Billy Zane', 'Ghassan Massoud']</t>
  </si>
  <si>
    <t>2006
2h 2m</t>
  </si>
  <si>
    <t>Little Evil</t>
  </si>
  <si>
    <t>['Eli Craig']</t>
  </si>
  <si>
    <t>['Evangeline Lilly', 'Owen Atlas', 'Adam Scott']</t>
  </si>
  <si>
    <t>2017
TV-MA
1h 34m</t>
  </si>
  <si>
    <t>Jumping the Broom</t>
  </si>
  <si>
    <t>['Elizabeth Hunter', 'Arlene Gibbs']</t>
  </si>
  <si>
    <t>['Paula Patton', 'Laz Alonso', 'Angela Bassett']</t>
  </si>
  <si>
    <t>2011
PG-13
1h 52m</t>
  </si>
  <si>
    <t>Return of the Living Dead Part II</t>
  </si>
  <si>
    <t>Return of the Living Dead II</t>
  </si>
  <si>
    <t>['Ken Wiederhorn']</t>
  </si>
  <si>
    <t>['James Karen', 'Thom Mathews', 'Michael Kenworthy']</t>
  </si>
  <si>
    <t>Crossover</t>
  </si>
  <si>
    <t>The Crossover</t>
  </si>
  <si>
    <t>['Kwame Alexander']</t>
  </si>
  <si>
    <t>['Derek Luke', 'Jalyn Hall', 'Amir O Neil']</t>
  </si>
  <si>
    <t>TV Series
2023√¢¬Ä¬ì
TV-PG</t>
  </si>
  <si>
    <t>Diary of a Mad Black Woman</t>
  </si>
  <si>
    <t>['Darren Grant']</t>
  </si>
  <si>
    <t>['Kimberly Elise', 'Steve Harris', 'Tyler Perry']</t>
  </si>
  <si>
    <t>2005
PG-13
1h 56m</t>
  </si>
  <si>
    <t>Jimi: All is By My Side</t>
  </si>
  <si>
    <t>Jimi: All Is by My Side</t>
  </si>
  <si>
    <t>['John Ridley']</t>
  </si>
  <si>
    <t>['Andr√É¬© 3000', 'Hayley Atwell', 'Imogen Poots']</t>
  </si>
  <si>
    <t>2013
R
1h 58m</t>
  </si>
  <si>
    <t>Only God Forgives</t>
  </si>
  <si>
    <t>['Nicolas Winding Refn']</t>
  </si>
  <si>
    <t>['Ryan Gosling', 'Kristin Scott Thomas', 'Vithaya Pansringarm']</t>
  </si>
  <si>
    <t>2013
R
1h 30m</t>
  </si>
  <si>
    <t>Savage Grace</t>
  </si>
  <si>
    <t>['Tom Kalin']</t>
  </si>
  <si>
    <t>['Howard A. Rodman', 'Natalie Robins', 'Steven M.L. Aronson']</t>
  </si>
  <si>
    <t>['Julianne Moore', 'Eddie Redmayne', 'Stephen Dillane']</t>
  </si>
  <si>
    <t>2007
Not Rated
1h 37m</t>
  </si>
  <si>
    <t>Falcon Rising</t>
  </si>
  <si>
    <t>['Y.T. Parazi']</t>
  </si>
  <si>
    <t>['Michael Jai White', 'Neal McDonough', 'Jimmy Navarro']</t>
  </si>
  <si>
    <t>2014
R
1h 43m</t>
  </si>
  <si>
    <t>Love Stinks</t>
  </si>
  <si>
    <t>['Jeff Franklin']</t>
  </si>
  <si>
    <t>['French Stewart', 'Bridgette Wilson-Sampras', 'Bill Bellamy']</t>
  </si>
  <si>
    <t>1999
R
1h 34m</t>
  </si>
  <si>
    <t>Antiviral</t>
  </si>
  <si>
    <t>['Brandon Cronenberg']</t>
  </si>
  <si>
    <t>['Caleb Landry Jones', 'Lisa Berry', 'Sarah Gadon']</t>
  </si>
  <si>
    <t>2012
Not Rated
1h 48m</t>
  </si>
  <si>
    <t>Paranormal Activity 2</t>
  </si>
  <si>
    <t>['Tod Williams']</t>
  </si>
  <si>
    <t>['Michael R. Perry', 'Christopher Landon', 'Tom Pabst']</t>
  </si>
  <si>
    <t>['Katie Featherston', 'Micah Sloat', 'Molly Ephraim']</t>
  </si>
  <si>
    <t>2010
R
1h 31m</t>
  </si>
  <si>
    <t>The Purge</t>
  </si>
  <si>
    <t>['Ethan Hawke', 'Lena Headey', 'Max Burkholder']</t>
  </si>
  <si>
    <t>2013
R
1h 25m</t>
  </si>
  <si>
    <t>Next Day Air</t>
  </si>
  <si>
    <t>['Benny Boom']</t>
  </si>
  <si>
    <t>['Blair Cobbs']</t>
  </si>
  <si>
    <t>['Yasiin Bey', 'Mike Epps', 'Donald Faison']</t>
  </si>
  <si>
    <t>2009
R
1h 24m</t>
  </si>
  <si>
    <t>Everybody Wants to Be Italian</t>
  </si>
  <si>
    <t>['Jason Todd Ipson']</t>
  </si>
  <si>
    <t>['Jay Jablonski', 'Cerina Vincent', 'John Kapelos']</t>
  </si>
  <si>
    <t>2007
R
1h 45m</t>
  </si>
  <si>
    <t>Tanner Hall</t>
  </si>
  <si>
    <t>['Francesca Gregorini', 'Tatiana von F√É¬ºrstenberg']</t>
  </si>
  <si>
    <t>['Tatiana von F√É¬ºrstenberg', 'Francesca Gregorini']</t>
  </si>
  <si>
    <t>['Rooney Mara', 'Georgia King', 'Brie Larson']</t>
  </si>
  <si>
    <t>2009
R
1h 36m</t>
  </si>
  <si>
    <t>Rejsen til Saturn</t>
  </si>
  <si>
    <t>['Thorbj√É¬∏rn Christoffersen', 'Craig Frank']</t>
  </si>
  <si>
    <t>['Nikolaj Arcel', 'Claus Deleuran', 'Rasmus Heisterberg']</t>
  </si>
  <si>
    <t>['Casper Christensen', 'Frank Hvam', 'Ali Kazim']</t>
  </si>
  <si>
    <t>2008
Not Rated
1h 30m</t>
  </si>
  <si>
    <t>The Last Sin Eater</t>
  </si>
  <si>
    <t>['Michael Landon Jr.']</t>
  </si>
  <si>
    <t>['Brian Bird', 'Michael Landon Jr.', 'Francine Rivers']</t>
  </si>
  <si>
    <t>['Louise Fletcher', 'Henry Thomas', 'Liana Liberato']</t>
  </si>
  <si>
    <t>2007
PG-13
1h 57m</t>
  </si>
  <si>
    <t>Chicken Tikka Masala</t>
  </si>
  <si>
    <t>['Harmage Singh Kalirai']</t>
  </si>
  <si>
    <t>['Rony Ghosh', 'Roopesh Parekh', 'Sanjay Tandon']</t>
  </si>
  <si>
    <t>['Chris Bisson', 'Saeed Jaffrey', 'Sally Bankes']</t>
  </si>
  <si>
    <t>2005
Not Rated
1h 30m</t>
  </si>
  <si>
    <t>Witchboard</t>
  </si>
  <si>
    <t>['Kevin Tenney']</t>
  </si>
  <si>
    <t>['Todd Allen', 'Tawny Kitaen', 'Stephen Nichols']</t>
  </si>
  <si>
    <t>Saint John of Las Vegas</t>
  </si>
  <si>
    <t>['Hue Rhodes']</t>
  </si>
  <si>
    <t>['Steve Buscemi', 'Romany Malco', 'Sarah Silverman']</t>
  </si>
  <si>
    <t>Lost River</t>
  </si>
  <si>
    <t>['Ryan Gosling']</t>
  </si>
  <si>
    <t>['Christina Hendricks', 'Iain De Caestecker', 'Matt Smith']</t>
  </si>
  <si>
    <t>Say Uncle</t>
  </si>
  <si>
    <t>['Peter Paige']</t>
  </si>
  <si>
    <t>['Peter Paige', 'Kathy Najimy', 'Anthony Clark']</t>
  </si>
  <si>
    <t>2005
R
1h 31m</t>
  </si>
  <si>
    <t>Stitches</t>
  </si>
  <si>
    <t>['Conor McMahon']</t>
  </si>
  <si>
    <t>['Conor McMahon', 'David O Brien']</t>
  </si>
  <si>
    <t>['Ross Noble', 'Tommy Knight', 'Eoghan McQuinn']</t>
  </si>
  <si>
    <t>Miracle at Sage Creek</t>
  </si>
  <si>
    <t>['James Intveld']</t>
  </si>
  <si>
    <t>['Thadd Turner']</t>
  </si>
  <si>
    <t>['David Carradine', 'Wes Studi', 'Michael Parks']</t>
  </si>
  <si>
    <t>2005
PG
1h 30m</t>
  </si>
  <si>
    <t>The Last Exorcism</t>
  </si>
  <si>
    <t>['Daniel Stamm']</t>
  </si>
  <si>
    <t>['Patrick Fabian', 'Ashley Bell', 'Iris Bahr']</t>
  </si>
  <si>
    <t>2010
PG-13
1h 27m</t>
  </si>
  <si>
    <t>Intruders</t>
  </si>
  <si>
    <t>['Adam Schindler']</t>
  </si>
  <si>
    <t>['T.J. Cimfel', 'David White']</t>
  </si>
  <si>
    <t>['Rory Culkin', 'Leticia Jimenez', 'Jack Kesy']</t>
  </si>
  <si>
    <t>2015
R
1h 30m</t>
  </si>
  <si>
    <t>Eddie: The Sleepwalking Cannibal</t>
  </si>
  <si>
    <t>['Boris Rodriguez']</t>
  </si>
  <si>
    <t>['Boris Rodriguez', 'Jonathan Rannells', 'Alex Epstein']</t>
  </si>
  <si>
    <t>['Thure Lindhardt', 'Georgina Reilly', 'Dylan Smith']</t>
  </si>
  <si>
    <t>2012
Not Rated
1h 30m</t>
  </si>
  <si>
    <t>The Possession of Michael King</t>
  </si>
  <si>
    <t>['David Jung']</t>
  </si>
  <si>
    <t>['David Jung', 'Tedi Sarafian']</t>
  </si>
  <si>
    <t>['Shane Johnson', 'Ella Anderson', 'Cara Pifko']</t>
  </si>
  <si>
    <t>The Specials</t>
  </si>
  <si>
    <t>['James Gunn']</t>
  </si>
  <si>
    <t>['Rob Lowe', 'Thomas Haden Church', 'Paget Brewster']</t>
  </si>
  <si>
    <t>My Last Day Without You</t>
  </si>
  <si>
    <t>['Stefan C. Schaefer']</t>
  </si>
  <si>
    <t>['Stefan C. Schaefer', 'Chris Silber']</t>
  </si>
  <si>
    <t>['Nicole Beharie', 'Reg E. Cathey', 'Robert Clohessy']</t>
  </si>
  <si>
    <t>2011
TV-MA
1h 30m</t>
  </si>
  <si>
    <t>Lowriders</t>
  </si>
  <si>
    <t>['Ricardo de Montreuil']</t>
  </si>
  <si>
    <t>['Elgin James', 'Cheo Hodari Coker']</t>
  </si>
  <si>
    <t>['Gabriel Chavarria', 'Demi√É¬°n Bichir', 'Theo Rossi']</t>
  </si>
  <si>
    <t>2016
PG-13
1h 38m</t>
  </si>
  <si>
    <t>Julija in alfa Romeo</t>
  </si>
  <si>
    <t>['Blaz Zavrsnik']</t>
  </si>
  <si>
    <t>['Danilo Beckovic', 'Dimitrije Vojnov', 'Blaz Zavrsnik']</t>
  </si>
  <si>
    <t>['Dario Nozic Serini', 'Jan Gerl Korenc', 'Spela Colja']</t>
  </si>
  <si>
    <t>2015
1h 23m</t>
  </si>
  <si>
    <t>Kingdom of the Spiders</t>
  </si>
  <si>
    <t>['John Bud Cardos']</t>
  </si>
  <si>
    <t>['Richard Robinson', 'Alan Caillou', 'Jeffrey M. Sneller']</t>
  </si>
  <si>
    <t>['William Shatner', 'Tiffany Bolling', 'Woody Strode']</t>
  </si>
  <si>
    <t>1977
PG
1h 37m</t>
  </si>
  <si>
    <t>Rubber</t>
  </si>
  <si>
    <t>['Quentin Dupieux']</t>
  </si>
  <si>
    <t>['Stephen Spinella', 'Roxane Mesquida', 'Wings Hauser']</t>
  </si>
  <si>
    <t>2010
R
1h 22m</t>
  </si>
  <si>
    <t>Burn</t>
  </si>
  <si>
    <t>['Mike Gan']</t>
  </si>
  <si>
    <t>['Tilda Cobham-Hervey', 'Josh Hutcherson', 'Suki Waterhouse']</t>
  </si>
  <si>
    <t>2019
R
1h 28m</t>
  </si>
  <si>
    <t>An American in Hollywood</t>
  </si>
  <si>
    <t>['Sai Varadan']</t>
  </si>
  <si>
    <t>['J.D. Williams', 'Hassan Johnson', 'Anil Raman']</t>
  </si>
  <si>
    <t>Penitentiary</t>
  </si>
  <si>
    <t>['Jamaa Fanaka']</t>
  </si>
  <si>
    <t>['Leon Isaac Kennedy', 'Wilbur 'Hi-Fi' White', 'Thomas M. Pollard']</t>
  </si>
  <si>
    <t>1979
R
1h 39m</t>
  </si>
  <si>
    <t>The Wolfman</t>
  </si>
  <si>
    <t>['Joe Johnston']</t>
  </si>
  <si>
    <t>['Andrew Kevin Walker', 'David Self', 'Curt Siodmak']</t>
  </si>
  <si>
    <t>['Benicio Del Toro', 'Anthony Hopkins', 'Emily Blunt']</t>
  </si>
  <si>
    <t>2010
R
1h 43m</t>
  </si>
  <si>
    <t>Happy Feet Two</t>
  </si>
  <si>
    <t>['George Miller', 'Gary Eck', 'David Peers']</t>
  </si>
  <si>
    <t>['George Miller', 'Gary Eck', 'Warren Coleman']</t>
  </si>
  <si>
    <t>['Elijah Wood', 'Robin Williams', 'Pink']</t>
  </si>
  <si>
    <t>2011
PG
1h 40m</t>
  </si>
  <si>
    <t>Clash of the Titans</t>
  </si>
  <si>
    <t>['Louis Leterrier']</t>
  </si>
  <si>
    <t>['Travis Beacham', 'Phil Hay', 'Matt Manfredi']</t>
  </si>
  <si>
    <t>['Sam Worthington', 'Liam Neeson', 'Ralph Fiennes']</t>
  </si>
  <si>
    <t>2010
PG-13
1h 46m</t>
  </si>
  <si>
    <t>Skyscraper</t>
  </si>
  <si>
    <t>['Rawson Marshall Thurber']</t>
  </si>
  <si>
    <t>['Dwayne Johnson', 'Neve Campbell', 'Chin Han']</t>
  </si>
  <si>
    <t>2018
PG-13
1h 42m</t>
  </si>
  <si>
    <t>The Green Hornet</t>
  </si>
  <si>
    <t>['Michel Gondry']</t>
  </si>
  <si>
    <t>['Seth Rogen', 'Evan Goldberg', 'George W. Trendle']</t>
  </si>
  <si>
    <t>['Seth Rogen', 'Jay Chou', 'Christoph Waltz']</t>
  </si>
  <si>
    <t>2011
PG-13
1h 59m</t>
  </si>
  <si>
    <t>Around the World in 80 Days</t>
  </si>
  <si>
    <t>['Jules Verne', 'David N. Titcher', 'David Benullo']</t>
  </si>
  <si>
    <t>['Jackie Chan', 'Steve Coogan', 'Jim Broadbent']</t>
  </si>
  <si>
    <t>The Hangover 3</t>
  </si>
  <si>
    <t>The Hangover Part III</t>
  </si>
  <si>
    <t>['Todd Phillips']</t>
  </si>
  <si>
    <t>['Todd Phillips', 'Craig Mazin', 'Jon Lucas']</t>
  </si>
  <si>
    <t>['Bradley Cooper', 'Zach Galifianakis', 'Ed Helms']</t>
  </si>
  <si>
    <t>End of Days</t>
  </si>
  <si>
    <t>['Andrew W. Marlowe']</t>
  </si>
  <si>
    <t>['Arnold Schwarzenegger', 'Gabriel Byrne', 'Robin Tunney']</t>
  </si>
  <si>
    <t>1999
R
2h 2m</t>
  </si>
  <si>
    <t>Wonder Park</t>
  </si>
  <si>
    <t>['Dylan Brown']</t>
  </si>
  <si>
    <t>['Josh Appelbaum', 'Andr√É¬© Nemec', 'Robert Gordon']</t>
  </si>
  <si>
    <t>['Sofia Mali', 'Jennifer Garner', 'Ken Hudson Campbell']</t>
  </si>
  <si>
    <t>2019
PG
1h 25m</t>
  </si>
  <si>
    <t>Mulan</t>
  </si>
  <si>
    <t>['Rick Jaffa', 'Amanda Silver', 'Lauren Hynek']</t>
  </si>
  <si>
    <t>['Liu Yifei', 'Donnie Yen', 'Gong Li']</t>
  </si>
  <si>
    <t>2020
PG-13
1h 55m</t>
  </si>
  <si>
    <t>Hollow Man</t>
  </si>
  <si>
    <t>['Gary Scott Thompson', 'Andrew W. Marlowe']</t>
  </si>
  <si>
    <t>['Kevin Bacon', 'Elisabeth Shue', 'Josh Brolin']</t>
  </si>
  <si>
    <t>2000
R
1h 52m</t>
  </si>
  <si>
    <t>Army of the Dead</t>
  </si>
  <si>
    <t>['Zack Snyder']</t>
  </si>
  <si>
    <t>['Zack Snyder', 'Shay Hatten', 'Joby Harold']</t>
  </si>
  <si>
    <t>['Dave Bautista', 'Ella Purnell', 'Ana de la Reguera']</t>
  </si>
  <si>
    <t>Father's Day</t>
  </si>
  <si>
    <t>['Adam Brooks', 'Jeremy Gillespie', 'Matthew Kennedy']</t>
  </si>
  <si>
    <t>['Adam Brooks', 'Matthew Kennedy', 'Jeremy Gillespie']</t>
  </si>
  <si>
    <t>['Adam Brooks', 'Matthew Kennedy', 'Conor Sweeney']</t>
  </si>
  <si>
    <t>2011
Not Rated
1h 39m</t>
  </si>
  <si>
    <t>Looney Tunes: Back in Action</t>
  </si>
  <si>
    <t>['Joe Dante', 'Eric Goldberg']</t>
  </si>
  <si>
    <t>['Brendan Fraser', 'Jenna Elfman', 'Steve Martin']</t>
  </si>
  <si>
    <t>2003
PG
1h 31m</t>
  </si>
  <si>
    <t>Babe: Pig in the City</t>
  </si>
  <si>
    <t>['George Miller']</t>
  </si>
  <si>
    <t>['George Miller', 'Judy Morris', 'Mark Lamprell']</t>
  </si>
  <si>
    <t>['Magda Szubanski', 'Elizabeth Daily', 'Mickey Rooney']</t>
  </si>
  <si>
    <t>1998
PG
1h 37m</t>
  </si>
  <si>
    <t>The League of Extraordinary Gentlemen</t>
  </si>
  <si>
    <t>['Stephen Norrington']</t>
  </si>
  <si>
    <t>['Alan Moore', 'Kevin O Neill', 'James Robinson']</t>
  </si>
  <si>
    <t>['Sean Connery', 'Stuart Townsend', 'Peta Wilson']</t>
  </si>
  <si>
    <t>2003
PG-13
1h 50m</t>
  </si>
  <si>
    <t>The Man From Toronto</t>
  </si>
  <si>
    <t>The Man from Toronto</t>
  </si>
  <si>
    <t>['Patrick Hughes']</t>
  </si>
  <si>
    <t>['Robbie Fox', 'Chris Bremner', 'Jason Blumenthal']</t>
  </si>
  <si>
    <t>['Kevin Hart', 'Woody Harrelson', 'Jasmine Mathews']</t>
  </si>
  <si>
    <t>2022
PG-13
1h 50m</t>
  </si>
  <si>
    <t>xXx</t>
  </si>
  <si>
    <t>['Rich Wilkes']</t>
  </si>
  <si>
    <t>['Vin Diesel', 'Asia Argento', 'Marton Csokas']</t>
  </si>
  <si>
    <t>2002
PG-13
2h 4m</t>
  </si>
  <si>
    <t>Downsizing</t>
  </si>
  <si>
    <t>['Alexander Payne']</t>
  </si>
  <si>
    <t>['Alexander Payne', 'Jim Taylor']</t>
  </si>
  <si>
    <t>['Matt Damon', 'Christoph Waltz', 'Hong Chau']</t>
  </si>
  <si>
    <t>2017
R
2h 15m</t>
  </si>
  <si>
    <t>Blade: Trinity</t>
  </si>
  <si>
    <t>['David S. Goyer', 'Marv Wolfman', 'Gene Colan']</t>
  </si>
  <si>
    <t>['Wesley Snipes', 'Kris Kristofferson', 'Parker Posey']</t>
  </si>
  <si>
    <t>2004
R
1h 53m</t>
  </si>
  <si>
    <t>Wild Hogs</t>
  </si>
  <si>
    <t>['Brad Copeland']</t>
  </si>
  <si>
    <t>['Tim Allen', 'Martin Lawrence', 'John Travolta']</t>
  </si>
  <si>
    <t>2007
PG-13
1h 40m</t>
  </si>
  <si>
    <t>Eat Pray Love</t>
  </si>
  <si>
    <t>['Ryan Murphy']</t>
  </si>
  <si>
    <t>['Ryan Murphy', 'Jennifer Salt', 'Elizabeth Gilbert']</t>
  </si>
  <si>
    <t>['Julia Roberts', 'Javier Bardem', 'Richard Jenkins']</t>
  </si>
  <si>
    <t>2010
PG-13
2h 13m</t>
  </si>
  <si>
    <t>The Relic</t>
  </si>
  <si>
    <t>['Douglas Preston', 'Lincoln Child', 'Amy Holden Jones']</t>
  </si>
  <si>
    <t>['Penelope Ann Miller', 'Tom Sizemore', 'Linda Hunt']</t>
  </si>
  <si>
    <t>1997
R
1h 50m</t>
  </si>
  <si>
    <t>The Mortal Instruments: City of Bones</t>
  </si>
  <si>
    <t>['Jessica Postigo', 'Cassandra Clare']</t>
  </si>
  <si>
    <t>['Lily Collins', 'Jamie Campbell Bower', 'Robert Sheehan']</t>
  </si>
  <si>
    <t>2013
PG-13
2h 10m</t>
  </si>
  <si>
    <t>Rambo III</t>
  </si>
  <si>
    <t>['Peter MacDonald']</t>
  </si>
  <si>
    <t>['David Morrell', 'Sylvester Stallone', 'Sheldon Lettich']</t>
  </si>
  <si>
    <t>['Sylvester Stallone', 'Richard Crenna', 'Marc de Jonge']</t>
  </si>
  <si>
    <t>1988
R
1h 42m</t>
  </si>
  <si>
    <t>Resident Evil: Afterlife</t>
  </si>
  <si>
    <t>['Milla Jovovich', 'Ali Larter', 'Wentworth Miller']</t>
  </si>
  <si>
    <t>Free Birds</t>
  </si>
  <si>
    <t>['Scott Mosier', 'Jimmy Hayward', 'David I. Stern']</t>
  </si>
  <si>
    <t>['Woody Harrelson', 'Owen Wilson', 'Dan Fogler']</t>
  </si>
  <si>
    <t>2013
PG
1h 31m</t>
  </si>
  <si>
    <t>Stuck On You</t>
  </si>
  <si>
    <t>Stuck on You</t>
  </si>
  <si>
    <t>['Charles B. Wessler', 'Bennett Yellin', 'Peter Farrelly']</t>
  </si>
  <si>
    <t>['Matt Damon', 'Greg Kinnear', 'Eva Mendes']</t>
  </si>
  <si>
    <t>2003
PG-13
1h 58m</t>
  </si>
  <si>
    <t>Semi-Pro</t>
  </si>
  <si>
    <t>['Kent Alterman']</t>
  </si>
  <si>
    <t>['Scot Armstrong']</t>
  </si>
  <si>
    <t>['Will Ferrell', 'Woody Harrelson', 'Andr√É¬© 3000']</t>
  </si>
  <si>
    <t>The Break-Up</t>
  </si>
  <si>
    <t>['Peyton Reed']</t>
  </si>
  <si>
    <t>['Jeremy Garelick', 'Jay Lavender', 'Vince Vaughn']</t>
  </si>
  <si>
    <t>['Jennifer Aniston', 'Vince Vaughn', 'Jon Favreau']</t>
  </si>
  <si>
    <t>2006
PG-13
1h 46m</t>
  </si>
  <si>
    <t>Mr. Deeds</t>
  </si>
  <si>
    <t>['Clarence Budington Kelland', 'Robert Riskin', 'Tim Herlihy']</t>
  </si>
  <si>
    <t>['Adam Sandler', 'Winona Ryder', 'John Turturro']</t>
  </si>
  <si>
    <t>2002
PG-13
1h 36m</t>
  </si>
  <si>
    <t>The Forgotten</t>
  </si>
  <si>
    <t>['Julianne Moore', 'Dominic West', 'Christopher Kovaleski']</t>
  </si>
  <si>
    <t>2004
PG-13
1h 31m</t>
  </si>
  <si>
    <t>Firewall</t>
  </si>
  <si>
    <t>['Richard Loncraine']</t>
  </si>
  <si>
    <t>['Joe Forte']</t>
  </si>
  <si>
    <t>['Harrison Ford', 'Virginia Madsen', 'Paul Bettany']</t>
  </si>
  <si>
    <t>2006
PG-13
1h 45m</t>
  </si>
  <si>
    <t>Into the Storm</t>
  </si>
  <si>
    <t>['Steven Quale']</t>
  </si>
  <si>
    <t>['John Swetnam']</t>
  </si>
  <si>
    <t>['Richard Armitage', 'Sarah Wayne Callies', 'Matt Walsh']</t>
  </si>
  <si>
    <t>The Host</t>
  </si>
  <si>
    <t>['Andrew Niccol']</t>
  </si>
  <si>
    <t>['Andrew Niccol', 'Stephenie Meyer']</t>
  </si>
  <si>
    <t>['Saoirse Ronan', 'Max Irons', 'Jake Abel']</t>
  </si>
  <si>
    <t>2013
PG-13
2h 5m</t>
  </si>
  <si>
    <t>Mary Reilly</t>
  </si>
  <si>
    <t>['Stephen Frears']</t>
  </si>
  <si>
    <t>['Valerie Martin', 'Christopher Hampton']</t>
  </si>
  <si>
    <t>['Julia Roberts', 'John Malkovich', 'George Cole']</t>
  </si>
  <si>
    <t>Pitch Perfect 3</t>
  </si>
  <si>
    <t>['Trish Sie']</t>
  </si>
  <si>
    <t>['Kay Cannon', 'Mike White', 'Mickey Rapkin']</t>
  </si>
  <si>
    <t>['Anna Kendrick', 'Rebel Wilson', 'Brittany Snow']</t>
  </si>
  <si>
    <t>Journey to the Center of the Earth</t>
  </si>
  <si>
    <t>['Michael D. Weiss', 'Jennifer Flackett', 'Mark Levin']</t>
  </si>
  <si>
    <t>['Brendan Fraser', 'Josh Hutcherson', 'An√É¬≠ta Briem']</t>
  </si>
  <si>
    <t>2008
PG
1h 33m</t>
  </si>
  <si>
    <t>The Princess Diaries 2: Royal Engagement</t>
  </si>
  <si>
    <t>['Meg Cabot', 'Gina Wendkos', 'Shonda Rhimes']</t>
  </si>
  <si>
    <t>['Anne Hathaway', 'Callum Blue', 'Julie Andrews']</t>
  </si>
  <si>
    <t>2004
G
1h 53m</t>
  </si>
  <si>
    <t>The Ant Bully</t>
  </si>
  <si>
    <t>['John A. Davis']</t>
  </si>
  <si>
    <t>['John A. Davis', 'John Nickle']</t>
  </si>
  <si>
    <t>['Paul Giamatti', 'Nicolas Cage', 'Julia Roberts']</t>
  </si>
  <si>
    <t>2006
PG
1h 28m</t>
  </si>
  <si>
    <t>All the Pretty Horses</t>
  </si>
  <si>
    <t>['Billy Bob Thornton']</t>
  </si>
  <si>
    <t>['Cormac McCarthy', 'Ted Tally']</t>
  </si>
  <si>
    <t>['Matt Damon', 'Pen√É¬©lope Cruz', 'Henry Thomas']</t>
  </si>
  <si>
    <t>2000
PG-13
1h 56m</t>
  </si>
  <si>
    <t>Gothika</t>
  </si>
  <si>
    <t>['Sebastian Gutierrez']</t>
  </si>
  <si>
    <t>['Halle Berry', 'Pen√É¬©lope Cruz', 'Robert Downey Jr.']</t>
  </si>
  <si>
    <t>2003
R
1h 38m</t>
  </si>
  <si>
    <t>Escape From Planet Earth</t>
  </si>
  <si>
    <t>Escape from Planet Earth</t>
  </si>
  <si>
    <t>['Bob Barlen', 'Cal Brunker', 'Stephen Fry']</t>
  </si>
  <si>
    <t>['Brendan Fraser', 'Sarah Jessica Parker', 'Jessica Alba']</t>
  </si>
  <si>
    <t>2012
PG
1h 29m</t>
  </si>
  <si>
    <t>Made of Honor</t>
  </si>
  <si>
    <t>['Paul Weiland']</t>
  </si>
  <si>
    <t>['Adam Sztykiel', 'Deborah Kaplan', 'Harry Elfont']</t>
  </si>
  <si>
    <t>['Patrick Dempsey', 'Michelle Monaghan', 'Kevin McKidd']</t>
  </si>
  <si>
    <t>2008
PG-13
1h 41m</t>
  </si>
  <si>
    <t>The Guilt Trip</t>
  </si>
  <si>
    <t>['Dan Fogelman', 'Jason Conzelman']</t>
  </si>
  <si>
    <t>['Barbra Streisand', 'Seth Rogen', 'Julene Renee']</t>
  </si>
  <si>
    <t>2012
PG-13
1h 35m</t>
  </si>
  <si>
    <t>A Thousand Words</t>
  </si>
  <si>
    <t>['Steve Koren']</t>
  </si>
  <si>
    <t>['Eddie Murphy', 'Cliff Curtis', 'Kerry Washington']</t>
  </si>
  <si>
    <t>Cirque du Freak: The Vampire's Assistant</t>
  </si>
  <si>
    <t>['Paul Weitz', 'Brian Helgeland', 'Darren Shan']</t>
  </si>
  <si>
    <t>['Chris Massoglia', 'John C. Reilly', 'Salma Hayek']</t>
  </si>
  <si>
    <t>The Gunman</t>
  </si>
  <si>
    <t>['Pierre Morel']</t>
  </si>
  <si>
    <t>['Jean-Patrick Manchette', 'Don MacPherson', 'Pete Travis']</t>
  </si>
  <si>
    <t>['Sean Penn', 'Idris Elba', 'Jasmine Trinca']</t>
  </si>
  <si>
    <t>Sgt. Bilko</t>
  </si>
  <si>
    <t>['Jonathan Lynn']</t>
  </si>
  <si>
    <t>['Nat Hiken', 'Andy Breckman']</t>
  </si>
  <si>
    <t>['Steve Martin', 'Dan Aykroyd', 'Phil Hartman']</t>
  </si>
  <si>
    <t>1996
PG
1h 33m</t>
  </si>
  <si>
    <t>Reindeer Games</t>
  </si>
  <si>
    <t>['Ehren Kruger']</t>
  </si>
  <si>
    <t>['Ben Affleck', 'Gary Sinise', 'Charlize Theron']</t>
  </si>
  <si>
    <t>2000
R
1h 44m</t>
  </si>
  <si>
    <t>Species</t>
  </si>
  <si>
    <t>['Roger Donaldson']</t>
  </si>
  <si>
    <t>['Dennis Feldman']</t>
  </si>
  <si>
    <t>['Natasha Henstridge', 'Michael Madsen', 'Ben Kingsley']</t>
  </si>
  <si>
    <t>1995
R
1h 48m</t>
  </si>
  <si>
    <t>Something Borrowed</t>
  </si>
  <si>
    <t>['Luke Greenfield']</t>
  </si>
  <si>
    <t>['Jennie Snyder Urman', 'Emily Giffin']</t>
  </si>
  <si>
    <t>['Ginnifer Goodwin', 'Kate Hudson', 'Colin Egglesfield']</t>
  </si>
  <si>
    <t>Bounce</t>
  </si>
  <si>
    <t>['Don Roos']</t>
  </si>
  <si>
    <t>['Ben Affleck', 'Gwyneth Paltrow', 'Natasha Henstridge']</t>
  </si>
  <si>
    <t>Flight of the Intruder</t>
  </si>
  <si>
    <t>['John Milius']</t>
  </si>
  <si>
    <t>['Stephen Coonts', 'Robert Dillon', 'David Shaber']</t>
  </si>
  <si>
    <t>['Danny Glover', 'Willem Dafoe', 'Brad Johnson']</t>
  </si>
  <si>
    <t>1991
PG-13
1h 55m</t>
  </si>
  <si>
    <t>['Steven Spielberg']</t>
  </si>
  <si>
    <t>['Robert Zemeckis', 'Bob Gale', 'John Milius']</t>
  </si>
  <si>
    <t>['John Belushi', 'Dan Aykroyd', 'Treat Williams']</t>
  </si>
  <si>
    <t>1979
PG
1h 58m</t>
  </si>
  <si>
    <t>Laws of Attraction</t>
  </si>
  <si>
    <t>['Peter Howitt']</t>
  </si>
  <si>
    <t>['Aline Brosh McKenna', 'Robert Harling']</t>
  </si>
  <si>
    <t>['Pierce Brosnan', 'Julianne Moore', 'Parker Posey']</t>
  </si>
  <si>
    <t>2004
PG-13
1h 30m</t>
  </si>
  <si>
    <t>Without a Paddle</t>
  </si>
  <si>
    <t>['Fred Wolf', 'Harris Goldberg', 'Tom Nursall']</t>
  </si>
  <si>
    <t>['Matthew Lillard', 'Seth Green', 'Dax Shepard']</t>
  </si>
  <si>
    <t>The Prince &amp; Me</t>
  </si>
  <si>
    <t>The Prince and Me</t>
  </si>
  <si>
    <t>['Martha Coolidge']</t>
  </si>
  <si>
    <t>['Mark Amin', 'Katherine Fugate', 'Jack Amiel']</t>
  </si>
  <si>
    <t>['Julia Stiles', 'Luke Mably', 'Miranda Richardson']</t>
  </si>
  <si>
    <t>2004
PG
1h 51m</t>
  </si>
  <si>
    <t>Splice</t>
  </si>
  <si>
    <t>['Vincenzo Natali']</t>
  </si>
  <si>
    <t>['Vincenzo Natali', 'Antoinette Terry Bryant', 'Doug Taylor']</t>
  </si>
  <si>
    <t>['Adrien Brody', 'Sarah Polley', 'Delphine Chan√É¬©ac']</t>
  </si>
  <si>
    <t>2009
R
1h 44m</t>
  </si>
  <si>
    <t>80 for Brady</t>
  </si>
  <si>
    <t>['Kyle Marvin']</t>
  </si>
  <si>
    <t>['Sarah Haskins', 'Emily Halpern']</t>
  </si>
  <si>
    <t>['Lily Tomlin', 'Jane Fonda', 'Rita Moreno']</t>
  </si>
  <si>
    <t>2023
PG-13
1h 38m</t>
  </si>
  <si>
    <t>Pride and Prejudice and Zombies</t>
  </si>
  <si>
    <t>['Burr Steers']</t>
  </si>
  <si>
    <t>['Burr Steers', 'Jane Austen', 'Seth Grahame-Smith']</t>
  </si>
  <si>
    <t>['Lily James', 'Sam Riley', 'Jack Huston']</t>
  </si>
  <si>
    <t>2016
PG-13
1h 48m</t>
  </si>
  <si>
    <t>Lake Placid</t>
  </si>
  <si>
    <t>['David E. Kelley']</t>
  </si>
  <si>
    <t>['Bridget Fonda', 'Bill Pullman', 'Oliver Platt']</t>
  </si>
  <si>
    <t>1999
R
1h 22m</t>
  </si>
  <si>
    <t>Suspect Zero</t>
  </si>
  <si>
    <t>['E. Elias Merhige']</t>
  </si>
  <si>
    <t>['Zak Penn', 'Billy Ray']</t>
  </si>
  <si>
    <t>['Aaron Eckhart', 'Ben Kingsley', 'Carrie-Anne Moss']</t>
  </si>
  <si>
    <t>2004
R
1h 39m</t>
  </si>
  <si>
    <t>Final Destination 3</t>
  </si>
  <si>
    <t>['Glen Morgan', 'James Wong', 'Jeffrey Reddick']</t>
  </si>
  <si>
    <t>['Mary Elizabeth Winstead', 'Ryan Merriman', 'Kris Lemche']</t>
  </si>
  <si>
    <t>What a Girl Wants</t>
  </si>
  <si>
    <t>['William Douglas-Home', 'Jenny Bicks', 'Elizabeth Chandler']</t>
  </si>
  <si>
    <t>['Amanda Bynes', 'Colin Firth', 'Kelly Preston']</t>
  </si>
  <si>
    <t>2003
PG
1h 45m</t>
  </si>
  <si>
    <t>Cradle 2 the Grave</t>
  </si>
  <si>
    <t>['John O Brien', 'Channing Gibson']</t>
  </si>
  <si>
    <t>['Jet Li', 'DMX', 'Mark Dacascos']</t>
  </si>
  <si>
    <t>2003
R
1h 41m</t>
  </si>
  <si>
    <t>Masterminds</t>
  </si>
  <si>
    <t>['Jared Hess']</t>
  </si>
  <si>
    <t>['Chris Bowman', 'Hubbel Palmer', 'Emily Spivey']</t>
  </si>
  <si>
    <t>['Zach Galifianakis', 'Owen Wilson', 'Kristen Wiig']</t>
  </si>
  <si>
    <t>Suburbicon</t>
  </si>
  <si>
    <t>['Joel Coen', 'Ethan Coen', 'George Clooney']</t>
  </si>
  <si>
    <t>['Matt Damon', 'Julianne Moore', 'Oscar Isaac']</t>
  </si>
  <si>
    <t>2017
R
1h 45m</t>
  </si>
  <si>
    <t>Haywire</t>
  </si>
  <si>
    <t>['Lem Dobbs']</t>
  </si>
  <si>
    <t>['Gina Carano', 'Ewan McGregor', 'Michael Fassbender']</t>
  </si>
  <si>
    <t>Saving Silverman</t>
  </si>
  <si>
    <t>['Hank Nelken', 'Greg DePaul']</t>
  </si>
  <si>
    <t>['Jason Biggs', 'Steve Zahn', 'Jack Black']</t>
  </si>
  <si>
    <t>The Glass House</t>
  </si>
  <si>
    <t>['Daniel Sackheim']</t>
  </si>
  <si>
    <t>['Wesley Strick']</t>
  </si>
  <si>
    <t>['Diane Lane', 'Leelee Sobieski', 'Stellan Skarsg√É¬•rd']</t>
  </si>
  <si>
    <t>2001
PG-13
1h 46m</t>
  </si>
  <si>
    <t>Jaws 2</t>
  </si>
  <si>
    <t>['Jeannot Szwarc']</t>
  </si>
  <si>
    <t>['Peter Benchley', 'Carl Gottlieb', 'Howard Sackler']</t>
  </si>
  <si>
    <t>['Roy Scheider', 'Lorraine Gary', 'Murray Hamilton']</t>
  </si>
  <si>
    <t>1978
PG
1h 56m</t>
  </si>
  <si>
    <t>Monte Carlo</t>
  </si>
  <si>
    <t>['Thomas Bezucha']</t>
  </si>
  <si>
    <t>['Thomas Bezucha', 'April Blair', 'Maria Maggenti']</t>
  </si>
  <si>
    <t>['Selena Gomez', 'Leighton Meester', 'Katie Cassidy']</t>
  </si>
  <si>
    <t>2011
PG
1h 49m</t>
  </si>
  <si>
    <t>My Best Friend's Girl</t>
  </si>
  <si>
    <t>['Jordan Cahan']</t>
  </si>
  <si>
    <t>['Kate Hudson', 'Dane Cook', 'Jason Biggs']</t>
  </si>
  <si>
    <t>2008
R
1h 41m</t>
  </si>
  <si>
    <t>Extinction</t>
  </si>
  <si>
    <t>['Ben Young']</t>
  </si>
  <si>
    <t>['Spenser Cohen', 'Brad Kane', 'Eric Heisserer']</t>
  </si>
  <si>
    <t>['Michael Pe√É¬±a', 'Lizzy Caplan', 'Amelia Crouch']</t>
  </si>
  <si>
    <t>2018
TV-MA
1h 35m</t>
  </si>
  <si>
    <t>Old</t>
  </si>
  <si>
    <t>['M. Night Shyamalan', 'Pierre-Oscar L√É¬©vy', 'Frederik Peeters']</t>
  </si>
  <si>
    <t>['Gael Garc√É¬≠a Bernal', 'Vicky Krieps', 'Rufus Sewell']</t>
  </si>
  <si>
    <t>Uncle Drew</t>
  </si>
  <si>
    <t>['Jay Longino']</t>
  </si>
  <si>
    <t>['Kyrie Irving', 'Lil Rel Howery', 'Shaquille O Neal']</t>
  </si>
  <si>
    <t>Love the Coopers</t>
  </si>
  <si>
    <t>['Jessie Nelson']</t>
  </si>
  <si>
    <t>['Steven Rogers']</t>
  </si>
  <si>
    <t>['Steve Martin', 'Diane Keaton', 'John Goodman']</t>
  </si>
  <si>
    <t>2015
PG-13
1h 47m</t>
  </si>
  <si>
    <t>And So It Goes</t>
  </si>
  <si>
    <t>['Mark Andrus']</t>
  </si>
  <si>
    <t>['Michael Douglas', 'Diane Keaton', 'Sterling Jerins']</t>
  </si>
  <si>
    <t>2014
PG-13
1h 34m</t>
  </si>
  <si>
    <t>Troop Beverly Hills</t>
  </si>
  <si>
    <t>['Jeff Kanew']</t>
  </si>
  <si>
    <t>['Ava Ostern Fries', 'Pamela Norris', 'Margaret Oberman']</t>
  </si>
  <si>
    <t>['Shelley Long', 'Craig T. Nelson', 'Betty Thomas']</t>
  </si>
  <si>
    <t>1989
PG
1h 45m</t>
  </si>
  <si>
    <t>I Know What You Did Last Summer</t>
  </si>
  <si>
    <t>['Kevin Williamson', 'Lois Duncan']</t>
  </si>
  <si>
    <t>['Jennifer Love Hewitt', 'Sarah Michelle Gellar', 'Anne Heche']</t>
  </si>
  <si>
    <t>1997
R
1h 41m</t>
  </si>
  <si>
    <t>Halloween: H2O</t>
  </si>
  <si>
    <t>Halloween H20: 20 Years Later</t>
  </si>
  <si>
    <t>['Debra Hill', 'John Carpenter', 'Robert Zappia']</t>
  </si>
  <si>
    <t>['Jamie Lee Curtis', 'Josh Hartnett', 'Adam Arkin']</t>
  </si>
  <si>
    <t>1998
R
1h 26m</t>
  </si>
  <si>
    <t>The Adventures of Elmo in Grouchland</t>
  </si>
  <si>
    <t>['Gary Halvorson']</t>
  </si>
  <si>
    <t>['Mitchell Kriegman', 'Joey Mazzarino']</t>
  </si>
  <si>
    <t>['Kevin Clash', 'Mandy Patinkin', 'Vanessa Williams']</t>
  </si>
  <si>
    <t>1999
G
1h 13m</t>
  </si>
  <si>
    <t>The Texas Chainsaw Massacre: The Beginning</t>
  </si>
  <si>
    <t>['Sheldon Turner', 'David J. Schow']</t>
  </si>
  <si>
    <t>['Jordana Brewster', 'Matt Bomer', 'Diora Baird']</t>
  </si>
  <si>
    <t>2006
R
1h 31m</t>
  </si>
  <si>
    <t>Second Act</t>
  </si>
  <si>
    <t>['Justin Zackham', 'Elaine Goldsmith-Thomas']</t>
  </si>
  <si>
    <t>['Jennifer Lopez', 'Vanessa Hudgens', 'Leah Remini']</t>
  </si>
  <si>
    <t>Home Again</t>
  </si>
  <si>
    <t>['Hallie Meyers-Shyer']</t>
  </si>
  <si>
    <t>['Reese Witherspoon', 'Michael Sheen', 'Candice Bergen']</t>
  </si>
  <si>
    <t>2017
PG-13
1h 37m</t>
  </si>
  <si>
    <t>Miss Bala</t>
  </si>
  <si>
    <t>['Gareth Dunnet-Alcocer']</t>
  </si>
  <si>
    <t>['Gina Rodriguez', 'Thomas Dekker', 'Vivian Chan']</t>
  </si>
  <si>
    <t>2019
PG-13
1h 44m</t>
  </si>
  <si>
    <t>Raise Your Voice</t>
  </si>
  <si>
    <t>['Mitch Rotter', 'Sam Schreiber']</t>
  </si>
  <si>
    <t>['Hilary Duff', 'John Corbett', 'Rebecca De Mornay']</t>
  </si>
  <si>
    <t>2004
PG
1h 43m</t>
  </si>
  <si>
    <t>The Comedian</t>
  </si>
  <si>
    <t>['Art Linson', 'Jeffrey Ross', 'Richard LaGravenese']</t>
  </si>
  <si>
    <t>['Robert De Niro', 'Leslie Mann', 'Danny DeVito']</t>
  </si>
  <si>
    <t>2016
R
2h</t>
  </si>
  <si>
    <t>Bathory</t>
  </si>
  <si>
    <t>Bathory: Countess of Blood</t>
  </si>
  <si>
    <t>['Juraj Jakubisko']</t>
  </si>
  <si>
    <t>['Juraj Jakubisko', 'John Paul Chapple', 'Lubom√É¬≠r Feldek']</t>
  </si>
  <si>
    <t>['Anna Friel', 'Karel Roden', 'Vincent Regan']</t>
  </si>
  <si>
    <t>2008
R
2h 21m</t>
  </si>
  <si>
    <t>All About the Benjamins</t>
  </si>
  <si>
    <t>['Kevin Bray']</t>
  </si>
  <si>
    <t>['Ronald Lang', 'Ice Cube']</t>
  </si>
  <si>
    <t>['Ice Cube', 'Mike Epps', 'Tommy Flanagan']</t>
  </si>
  <si>
    <t>Thinner</t>
  </si>
  <si>
    <t>['Tom Holland']</t>
  </si>
  <si>
    <t>['Stephen King', 'Michael McDowell', 'Tom Holland']</t>
  </si>
  <si>
    <t>['Robert John Burke', 'Joe Mantegna', 'Lucinda Jenney']</t>
  </si>
  <si>
    <t>The Caveman's Valentine</t>
  </si>
  <si>
    <t>['George Dawes Green']</t>
  </si>
  <si>
    <t>['Samuel L. Jackson', 'Colm Feore', 'Ann Magnuson']</t>
  </si>
  <si>
    <t>2001
R
1h 45m</t>
  </si>
  <si>
    <t>The New Guy</t>
  </si>
  <si>
    <t>['Ed Decter']</t>
  </si>
  <si>
    <t>['David Kendall']</t>
  </si>
  <si>
    <t>['DJ Qualls', 'Lyle Lovett', 'Eliza Dushku']</t>
  </si>
  <si>
    <t>2002
PG-13
1h 28m</t>
  </si>
  <si>
    <t>21 and Over</t>
  </si>
  <si>
    <t>21 &amp; Over</t>
  </si>
  <si>
    <t>['Miles Teller', 'Justin Chon', 'Jonathan Keltz']</t>
  </si>
  <si>
    <t>2013
R
1h 33m</t>
  </si>
  <si>
    <t>Heaven is for Real</t>
  </si>
  <si>
    <t>Heaven Is for Real</t>
  </si>
  <si>
    <t>['Randall Wallace']</t>
  </si>
  <si>
    <t>['Randall Wallace', 'Chris Parker', 'Todd Burpo']</t>
  </si>
  <si>
    <t>['Greg Kinnear', 'Kelly Reilly', 'Thomas Haden Church']</t>
  </si>
  <si>
    <t>2014
PG
1h 39m</t>
  </si>
  <si>
    <t>St. Trinian√É¬¢√Ç¬Ä√Ç¬ôs</t>
  </si>
  <si>
    <t>St. Trinian's</t>
  </si>
  <si>
    <t>['Oliver Parker', 'Barnaby Thompson']</t>
  </si>
  <si>
    <t>['Piers Ashworth', 'Jamie Minoprio', 'Nick Moorcroft']</t>
  </si>
  <si>
    <t>['Talulah Riley', 'Rupert Everett', 'Gemma Arterton']</t>
  </si>
  <si>
    <t>2007
PG-13
1h 37m</t>
  </si>
  <si>
    <t>Eli</t>
  </si>
  <si>
    <t>['David Chirchirillo', 'Ian Goldberg', 'Richard Naing']</t>
  </si>
  <si>
    <t>['Charlie Shotwell', 'Kelly Reilly', 'Max Martini']</t>
  </si>
  <si>
    <t>2019
R
1h 38m</t>
  </si>
  <si>
    <t>Saw V</t>
  </si>
  <si>
    <t>['David Hackl']</t>
  </si>
  <si>
    <t>['Scott Patterson', 'Costas Mandylor', 'Tobin Bell']</t>
  </si>
  <si>
    <t>2008
R
1h 32m</t>
  </si>
  <si>
    <t>September Dawn</t>
  </si>
  <si>
    <t>['Christopher Cain']</t>
  </si>
  <si>
    <t>['Christopher Cain', 'Carole Whang Schutter']</t>
  </si>
  <si>
    <t>['Jon Voight', 'Trent Ford', 'Tamara Hope']</t>
  </si>
  <si>
    <t>2007
R
1h 51m</t>
  </si>
  <si>
    <t>Friday After Next</t>
  </si>
  <si>
    <t>['Ice Cube', 'DJ Pooh']</t>
  </si>
  <si>
    <t>['Ice Cube', 'Mike Epps', 'John Witherspoon']</t>
  </si>
  <si>
    <t>2002
R
1h 25m</t>
  </si>
  <si>
    <t>Sugar Hill</t>
  </si>
  <si>
    <t>['Leon Ichaso']</t>
  </si>
  <si>
    <t>['Barry Michael Cooper']</t>
  </si>
  <si>
    <t>['Wesley Snipes', 'Michael Wright', 'Khandi Alexander']</t>
  </si>
  <si>
    <t>1993
R
2h 3m</t>
  </si>
  <si>
    <t>Shut In</t>
  </si>
  <si>
    <t>['Melanie Toast']</t>
  </si>
  <si>
    <t>['Rainey Qualley', 'Jake Horowitz', 'Vincent Gallo']</t>
  </si>
  <si>
    <t>2022
TV-MA
1h 29m</t>
  </si>
  <si>
    <t>The Good Guy</t>
  </si>
  <si>
    <t>['Julio DePietro']</t>
  </si>
  <si>
    <t>['Alexis Bledel', 'Scott Porter', 'Bryan Greenberg']</t>
  </si>
  <si>
    <t>The Reef</t>
  </si>
  <si>
    <t>['Andrew Traucki']</t>
  </si>
  <si>
    <t>['Damian Walshe-Howling', 'Gyton Grantley', 'Adrienne Pickering']</t>
  </si>
  <si>
    <t>2010
R
1h 34m</t>
  </si>
  <si>
    <t>Barbarella</t>
  </si>
  <si>
    <t>['Roger Vadim']</t>
  </si>
  <si>
    <t>['Jean-Claude Forest', 'Terry Southern', 'Roger Vadim']</t>
  </si>
  <si>
    <t>['Jane Fonda', 'John Phillip Law', 'Anita Pallenberg']</t>
  </si>
  <si>
    <t>1968
Approved
1h 38m</t>
  </si>
  <si>
    <t>Drive Me Crazy</t>
  </si>
  <si>
    <t>['Todd Strasser', 'Rob Thomas']</t>
  </si>
  <si>
    <t>['Melissa Joan Hart', 'Adrian Grenier', 'Stephen Collins']</t>
  </si>
  <si>
    <t>The Death and Life of Bobby Z</t>
  </si>
  <si>
    <t>Bobby Z</t>
  </si>
  <si>
    <t>['Bob Krakower', 'Larry Schapiro', 'Don Winslow']</t>
  </si>
  <si>
    <t>['Paul Walker', 'Laurence Fishburne', 'Olivia Wilde']</t>
  </si>
  <si>
    <t>The Extra Man</t>
  </si>
  <si>
    <t>['Shari Springer Berman', 'Robert Pulcini']</t>
  </si>
  <si>
    <t>['Robert Pulcini', 'Jonathan Ames', 'Shari Springer Berman']</t>
  </si>
  <si>
    <t>['Kevin Kline', 'Paul Dano', 'Katie Holmes']</t>
  </si>
  <si>
    <t>2010
R
1h 48m</t>
  </si>
  <si>
    <t>Criminal Activities</t>
  </si>
  <si>
    <t>['Jackie Earle Haley']</t>
  </si>
  <si>
    <t>['Robert Lowell']</t>
  </si>
  <si>
    <t>['Michael Pitt', 'Dan Stevens', 'Christopher Abbott']</t>
  </si>
  <si>
    <t>2015
Not Rated
1h 34m</t>
  </si>
  <si>
    <t>Friends with Money</t>
  </si>
  <si>
    <t>['Nicole Holofcener']</t>
  </si>
  <si>
    <t>['Jennifer Aniston', 'Frances McDormand', 'Catherine Keener']</t>
  </si>
  <si>
    <t>Unbroken: Path to Redemption</t>
  </si>
  <si>
    <t>['Richard Friedenberg', 'Ken Hixon', 'Laura Hillenbrand']</t>
  </si>
  <si>
    <t>['Samuel Hunt', 'Merritt Patterson', 'Bobby Campo']</t>
  </si>
  <si>
    <t>2018
PG-13
1h 38m</t>
  </si>
  <si>
    <t>Novocaine</t>
  </si>
  <si>
    <t>['David Atkins']</t>
  </si>
  <si>
    <t>['Paul Felopulos', 'David Atkins']</t>
  </si>
  <si>
    <t>['Steve Martin', 'Helena Bonham Carter', 'Chelcie Ross']</t>
  </si>
  <si>
    <t>Song One</t>
  </si>
  <si>
    <t>['Kate Barker-Froyland']</t>
  </si>
  <si>
    <t>['Anne Hathaway', 'Johnny Flynn', 'Ben Rosenfield']</t>
  </si>
  <si>
    <t>2014
PG-13
1h 26m</t>
  </si>
  <si>
    <t>Don McKay</t>
  </si>
  <si>
    <t>['Jake Goldberger']</t>
  </si>
  <si>
    <t>['Thomas Haden Church', 'Elisabeth Shue', 'Melissa Leo']</t>
  </si>
  <si>
    <t>2009
R
1h 27m</t>
  </si>
  <si>
    <t>Paranormal Activity 3</t>
  </si>
  <si>
    <t>['Chloe Csengery', 'Jessica Tyler Brown', 'Christopher Nicholas Smith']</t>
  </si>
  <si>
    <t>2011
R
1h 23m</t>
  </si>
  <si>
    <t>The Players Club</t>
  </si>
  <si>
    <t>['LisaRaye McCoy', 'Dick Anthony Williams', 'Judyann Elder']</t>
  </si>
  <si>
    <t>Halloween 4: The Return of Michael Myers</t>
  </si>
  <si>
    <t>['Dhani Lipsius', 'Larry Rattner', 'Benjamin Ruffner']</t>
  </si>
  <si>
    <t>['Donald Pleasence', 'Ellie Cornell', 'Danielle Harris']</t>
  </si>
  <si>
    <t>Table 19</t>
  </si>
  <si>
    <t>['Jeffrey Blitz']</t>
  </si>
  <si>
    <t>['Mark Duplass', 'Jay Duplass', 'Jeffrey Blitz']</t>
  </si>
  <si>
    <t>['Anna Kendrick', 'Lisa Kudrow', 'Craig Robinson']</t>
  </si>
  <si>
    <t>The Blue Lagoon</t>
  </si>
  <si>
    <t>['Randal Kleiser']</t>
  </si>
  <si>
    <t>['Henry De Vere Stacpoole', 'Douglas Day Stewart']</t>
  </si>
  <si>
    <t>['Brooke Shields', 'Christopher Atkins', 'Leo McKern']</t>
  </si>
  <si>
    <t>1980
R
1h 44m</t>
  </si>
  <si>
    <t>Zipper</t>
  </si>
  <si>
    <t>['Mora Stephens']</t>
  </si>
  <si>
    <t>['Mora Stephens', 'Joel Viertel']</t>
  </si>
  <si>
    <t>['Patrick Wilson', 'Lena Headey', 'Ray Winstone']</t>
  </si>
  <si>
    <t>Terror Train</t>
  </si>
  <si>
    <t>['Roger Spottiswoode']</t>
  </si>
  <si>
    <t>['T.Y. Drake', 'Daniel Grodnik', 'Judith Rascoe']</t>
  </si>
  <si>
    <t>['Ben Johnson', 'Jamie Lee Curtis', 'Hart Bochner']</t>
  </si>
  <si>
    <t>1980
R
1h 37m</t>
  </si>
  <si>
    <t>Believe</t>
  </si>
  <si>
    <t>Make Me Believe</t>
  </si>
  <si>
    <t>['Evren Karabiyik G√É¬ºnaydin', 'Murat Sara√É¬ßoglu']</t>
  </si>
  <si>
    <t>['Selen Bagci']</t>
  </si>
  <si>
    <t>['Ay√É¬ßa Aysin Turan', 'Ekin Ko√É¬ß', 'Cagla Irmak']</t>
  </si>
  <si>
    <t>2023
TV-14
1h 44m</t>
  </si>
  <si>
    <t>Pokemon 3: The Movie</t>
  </si>
  <si>
    <t>Pok√É¬©mon 3 the Movie: Spell of the Unown</t>
  </si>
  <si>
    <t>['Kunihiko Yuyama']</t>
  </si>
  <si>
    <t>['Marc M.', 'Takeshi Shud√É¬¥', 'Hideki Sonoda']</t>
  </si>
  <si>
    <t>['Veronica Taylor', 'Eric Stuart', 'Rica Matsumoto']</t>
  </si>
  <si>
    <t>2000
G
1h 33m</t>
  </si>
  <si>
    <t>Impractical Jokers: The Movie</t>
  </si>
  <si>
    <t>['Chris Henchy']</t>
  </si>
  <si>
    <t>['Chris Henchy', 'Joe Gatto', 'James Murray']</t>
  </si>
  <si>
    <t>['Paula Abdul', 'Joe Gatto', 'James Murray']</t>
  </si>
  <si>
    <t>2020
PG-13
1h 32m</t>
  </si>
  <si>
    <t>Damsels in Distress</t>
  </si>
  <si>
    <t>['Whit Stillman']</t>
  </si>
  <si>
    <t>['Greta Gerwig', 'Adam Brody', 'Lio Tipton']</t>
  </si>
  <si>
    <t>Fort McCoy</t>
  </si>
  <si>
    <t>['Kate Connor', 'Michael Worth']</t>
  </si>
  <si>
    <t>['Kate Connor']</t>
  </si>
  <si>
    <t>['Eric Stoltz', 'Kate Connor', 'Lyndsy Fonseca']</t>
  </si>
  <si>
    <t>The Divide</t>
  </si>
  <si>
    <t>['Xavier Gens']</t>
  </si>
  <si>
    <t>['Karl Mueller', 'Eron Sheean']</t>
  </si>
  <si>
    <t>['Lauren German', 'Michael Biehn', 'Milo Ventimiglia']</t>
  </si>
  <si>
    <t>2011
R
1h 52m</t>
  </si>
  <si>
    <t>Barry Munday</t>
  </si>
  <si>
    <t>['Chris D Arienzo']</t>
  </si>
  <si>
    <t>['Chris D Arienzo', 'Frank Turner Hollon']</t>
  </si>
  <si>
    <t>['Patrick Wilson', 'Judy Greer', 'Chlo√É¬´ Sevigny']</t>
  </si>
  <si>
    <t>2010
R
1h 35m</t>
  </si>
  <si>
    <t>Indivisible</t>
  </si>
  <si>
    <t>['David G. Evans']</t>
  </si>
  <si>
    <t>['David G. Evans', 'Cheryl McKay', 'Peter White']</t>
  </si>
  <si>
    <t>['Sarah Drew', 'Justin Bruening', 'Jason George']</t>
  </si>
  <si>
    <t>2018
PG-13
1h 59m</t>
  </si>
  <si>
    <t>Not Safe For Work</t>
  </si>
  <si>
    <t>Not Safe for Work</t>
  </si>
  <si>
    <t>['Adam Mason', 'Simon Boyes']</t>
  </si>
  <si>
    <t>['Michael Gladis', 'Dan Bakkedahl', 'Max Minghella']</t>
  </si>
  <si>
    <t>2014
Not Rated
1h 14m</t>
  </si>
  <si>
    <t>The Last Five Years</t>
  </si>
  <si>
    <t>['Richard LaGravenese']</t>
  </si>
  <si>
    <t>['Jason Robert Brown', 'Richard LaGravenese']</t>
  </si>
  <si>
    <t>['Anna Kendrick', 'Jeremy Jordan', 'Tamara Mintz']</t>
  </si>
  <si>
    <t>Chacun sa nuit</t>
  </si>
  <si>
    <t>One to Another</t>
  </si>
  <si>
    <t>['Pascal Arnold', 'Jean-Marc Barr']</t>
  </si>
  <si>
    <t>['Pascal Arnold']</t>
  </si>
  <si>
    <t>['Lizzie Brocher√É¬©', 'Arthur Dupont', 'Guillaume Bach√É¬©']</t>
  </si>
  <si>
    <t>2006
Unrated
1h 35m</t>
  </si>
  <si>
    <t>The To Do List</t>
  </si>
  <si>
    <t>['Maggie Carey']</t>
  </si>
  <si>
    <t>['Aubrey Plaza', 'Johnny Simmons', 'Bill Hader']</t>
  </si>
  <si>
    <t>2013
R
1h 44m</t>
  </si>
  <si>
    <t>I√É¬¢√Ç¬Ä√Ç¬ôm Not Ashamed</t>
  </si>
  <si>
    <t>I'm Not Ashamed</t>
  </si>
  <si>
    <t>['Brian Baugh']</t>
  </si>
  <si>
    <t>['Philipa A. Booyens', 'Robin Hanley', 'Kari Redmond']</t>
  </si>
  <si>
    <t>['Masey McLain', 'Ben Davies', 'Cameron McKendry']</t>
  </si>
  <si>
    <t>Blue Like Jazz</t>
  </si>
  <si>
    <t>['Steve Taylor']</t>
  </si>
  <si>
    <t>['Donald Miller', 'Ben Pearson', 'Steve Taylor']</t>
  </si>
  <si>
    <t>['Marshall Allman', 'Claire Holt', 'Tania Raymonde']</t>
  </si>
  <si>
    <t>2012
PG-13
1h 48m</t>
  </si>
  <si>
    <t>Cry Wolf</t>
  </si>
  <si>
    <t>['Jeff Wadlow', 'Beau Bauman']</t>
  </si>
  <si>
    <t>['Julian Morris', 'Lindy Booth', 'Jared Padalecki']</t>
  </si>
  <si>
    <t>2005
1h 30m</t>
  </si>
  <si>
    <t>Safe Men</t>
  </si>
  <si>
    <t>['John Hamburg']</t>
  </si>
  <si>
    <t>['Sam Rockwell', 'Steve Zahn', 'Michael Lerner']</t>
  </si>
  <si>
    <t>Hits</t>
  </si>
  <si>
    <t>['David Cross']</t>
  </si>
  <si>
    <t>['Meredith Hagner', 'Matt Walsh', 'James Adomian']</t>
  </si>
  <si>
    <t>2014
1h 36m</t>
  </si>
  <si>
    <t>Open Water</t>
  </si>
  <si>
    <t>['Chris Kentis']</t>
  </si>
  <si>
    <t>['Blanchard Ryan', 'Daniel Travis', 'Saul Stein']</t>
  </si>
  <si>
    <t>2003
R
1h 19m</t>
  </si>
  <si>
    <t>Johnny Suede</t>
  </si>
  <si>
    <t>['Tom DiCillo']</t>
  </si>
  <si>
    <t>['Brad Pitt', 'Richard Boes', 'Cheryl Costa']</t>
  </si>
  <si>
    <t>1991
R
1h 37m</t>
  </si>
  <si>
    <t>Straight out of Brooklyn</t>
  </si>
  <si>
    <t>Straight Out of Brooklyn</t>
  </si>
  <si>
    <t>['Matty Rich']</t>
  </si>
  <si>
    <t>['George T. Odom', 'Ann D. Sanders', 'Lawrence Gilliard Jr.']</t>
  </si>
  <si>
    <t>1991
R
1h 31m</t>
  </si>
  <si>
    <t>Anderson's Cross</t>
  </si>
  <si>
    <t>['Jerome Elston Scott']</t>
  </si>
  <si>
    <t>['Michael Warren', 'Joanna Cassidy', 'Joyce Guy']</t>
  </si>
  <si>
    <t>Suicide Squad</t>
  </si>
  <si>
    <t>['David Ayer', 'John Ostrander']</t>
  </si>
  <si>
    <t>['Will Smith', 'Jared Leto', 'Margot Robbie']</t>
  </si>
  <si>
    <t>2016
PG-13
2h 3m</t>
  </si>
  <si>
    <t>The Great Wall</t>
  </si>
  <si>
    <t>['Carlo Bernard', 'Doug Miro', 'Tony Gilroy']</t>
  </si>
  <si>
    <t>['Matt Damon', 'Tian Jing', 'Willem Dafoe']</t>
  </si>
  <si>
    <t>2016
PG-13
1h 43m</t>
  </si>
  <si>
    <t>Teenage Mutant Ninja Turtles: Out of the Shadows</t>
  </si>
  <si>
    <t>['Josh Appelbaum', 'Andr√É¬© Nemec', 'Peter Laird']</t>
  </si>
  <si>
    <t>['Megan Fox', 'Will Arnett', 'Tyler Perry']</t>
  </si>
  <si>
    <t>Power Rangers</t>
  </si>
  <si>
    <t>['Dean Israelite']</t>
  </si>
  <si>
    <t>['John Gatins', 'Matt Sazama', 'Burk Sharpless']</t>
  </si>
  <si>
    <t>['Dacre Montgomery', 'Naomi Scott', 'RJ Cyler']</t>
  </si>
  <si>
    <t>2017
PG-13
2h 4m</t>
  </si>
  <si>
    <t>Venom: Let There be Carnage</t>
  </si>
  <si>
    <t>Venom: Let There Be Carnage</t>
  </si>
  <si>
    <t>['Andy Serkis']</t>
  </si>
  <si>
    <t>['Kelly Marcel', 'Tom Hardy']</t>
  </si>
  <si>
    <t>['Tom Hardy', 'Woody Harrelson', 'Michelle Williams']</t>
  </si>
  <si>
    <t>2021
PG-13
1h 37m</t>
  </si>
  <si>
    <t>Percy Jackson &amp; the Olympians: The Lightning Thief</t>
  </si>
  <si>
    <t>['Craig Titley', 'Rick Riordan']</t>
  </si>
  <si>
    <t>['Logan Lerman', 'Kevin McKidd', 'Steve Coogan']</t>
  </si>
  <si>
    <t>2010
PG
1h 58m</t>
  </si>
  <si>
    <t>Jurassic Park III</t>
  </si>
  <si>
    <t>['Michael Crichton', 'Peter Buchman', 'Alexander Payne']</t>
  </si>
  <si>
    <t>['Sam Neill', 'William H. Macy', 'T√É¬©a Leoni']</t>
  </si>
  <si>
    <t>2001
PG-13
1h 32m</t>
  </si>
  <si>
    <t>I Now Pronounce You Chuck and Larry</t>
  </si>
  <si>
    <t>I Now Pronounce You Chuck &amp; Larry</t>
  </si>
  <si>
    <t>['Barry Fanaro', 'Alexander Payne', 'Jim Taylor']</t>
  </si>
  <si>
    <t>['Adam Sandler', 'Kevin James', 'Jessica Biel']</t>
  </si>
  <si>
    <t>The Boss Baby: Family Business</t>
  </si>
  <si>
    <t>The Boss Baby 2: Family Business</t>
  </si>
  <si>
    <t>['Tom McGrath']</t>
  </si>
  <si>
    <t>['Michael McCullers', 'Tom McGrath', 'Marla Frazee']</t>
  </si>
  <si>
    <t>['Alec Baldwin', 'James Marsden', 'Amy Sedaris']</t>
  </si>
  <si>
    <t>2021
PG
1h 47m</t>
  </si>
  <si>
    <t>The 6th Day</t>
  </si>
  <si>
    <t>['Cormac Wibberley', 'Marianne Wibberley']</t>
  </si>
  <si>
    <t>['Arnold Schwarzenegger', 'Michael Rapaport', 'Tony Goldwyn']</t>
  </si>
  <si>
    <t>2000
PG-13
2h 3m</t>
  </si>
  <si>
    <t>Six Days, Seven Nights</t>
  </si>
  <si>
    <t>Six Days Seven Nights</t>
  </si>
  <si>
    <t>['Michael Browning']</t>
  </si>
  <si>
    <t>['Harrison Ford', 'Anne Heche', 'David Schwimmer']</t>
  </si>
  <si>
    <t>1998
PG-13
1h 42m</t>
  </si>
  <si>
    <t>The Legend of Zorro</t>
  </si>
  <si>
    <t>['Martin Campbell']</t>
  </si>
  <si>
    <t>['Roberto Orci', 'Alex Kurtzman', 'Ted Elliott']</t>
  </si>
  <si>
    <t>['Antonio Banderas', 'Catherine Zeta-Jones', 'Rufus Sewell']</t>
  </si>
  <si>
    <t>2005
PG
2h 9m</t>
  </si>
  <si>
    <t>The Brothers Grimm</t>
  </si>
  <si>
    <t>['Terry Gilliam']</t>
  </si>
  <si>
    <t>['Matt Damon', 'Heath Ledger', 'Monica Bellucci']</t>
  </si>
  <si>
    <t>Daylight</t>
  </si>
  <si>
    <t>['Leslie Bohem']</t>
  </si>
  <si>
    <t>['Sylvester Stallone', 'Amy Brenneman', 'Viggo Mortensen']</t>
  </si>
  <si>
    <t>1996
PG-13
1h 54m</t>
  </si>
  <si>
    <t>The Last Witch Hunter</t>
  </si>
  <si>
    <t>['Breck Eisner']</t>
  </si>
  <si>
    <t>['Cory Goodman', 'Matt Sazama', 'Burk Sharpless']</t>
  </si>
  <si>
    <t>['Vin Diesel', 'Rose Leslie', 'Elijah Wood']</t>
  </si>
  <si>
    <t>2015
PG-13
1h 46m</t>
  </si>
  <si>
    <t>2 Fast 2 Furious</t>
  </si>
  <si>
    <t>['Gary Scott Thompson', 'Michael Brandt', 'Derek Haas']</t>
  </si>
  <si>
    <t>['Paul Walker', 'Tyrese Gibson', 'Cole Hauser']</t>
  </si>
  <si>
    <t>2003
PG-13
1h 47m</t>
  </si>
  <si>
    <t>Grown Ups</t>
  </si>
  <si>
    <t>['Adam Sandler', 'Fred Wolf']</t>
  </si>
  <si>
    <t>['Adam Sandler', 'Salma Hayek', 'Kevin James']</t>
  </si>
  <si>
    <t>2010
PG-13
1h 42m</t>
  </si>
  <si>
    <t>Vertical Limit</t>
  </si>
  <si>
    <t>['Robert King', 'Terry Hayes']</t>
  </si>
  <si>
    <t>['Scott Glenn', 'Chris O Donnell', 'Bill Paxton']</t>
  </si>
  <si>
    <t>2000
PG-13
2h 4m</t>
  </si>
  <si>
    <t>Rock of Ages</t>
  </si>
  <si>
    <t>['Justin Theroux', 'Chris D Arienzo', 'Allan Loeb']</t>
  </si>
  <si>
    <t>['Julianne Hough', 'Diego Boneta', 'Tom Cruise']</t>
  </si>
  <si>
    <t>2012
PG-13
2h 3m</t>
  </si>
  <si>
    <t>Hard Rain</t>
  </si>
  <si>
    <t>['Mikael Salomon']</t>
  </si>
  <si>
    <t>['Graham Yost']</t>
  </si>
  <si>
    <t>['Morgan Freeman', 'Christian Slater', 'Randy Quaid']</t>
  </si>
  <si>
    <t>1998
R
1h 37m</t>
  </si>
  <si>
    <t>Dinner for Schmucks</t>
  </si>
  <si>
    <t>['Jay Roach']</t>
  </si>
  <si>
    <t>['David Guion', 'Michael Handelman', 'Francis Veber']</t>
  </si>
  <si>
    <t>['Steve Carell', 'Paul Rudd', 'Stephanie Szostak']</t>
  </si>
  <si>
    <t>2010
PG-13
1h 54m</t>
  </si>
  <si>
    <t>Hall Pass</t>
  </si>
  <si>
    <t>['Pete Jones', 'Peter Farrelly', 'Kevin Barnett']</t>
  </si>
  <si>
    <t>['Owen Wilson', 'Jason Sudeikis', 'Christina Applegate']</t>
  </si>
  <si>
    <t>2011
R
1h 45m</t>
  </si>
  <si>
    <t>Reminiscence</t>
  </si>
  <si>
    <t>['Lisa Joy']</t>
  </si>
  <si>
    <t>['Hugh Jackman', 'Rebecca Ferguson', 'Thandiwe Newton']</t>
  </si>
  <si>
    <t>2021
PG-13
1h 56m</t>
  </si>
  <si>
    <t>Abraham Lincoln: Vampire Hunter</t>
  </si>
  <si>
    <t>['Timur Bekmambetov']</t>
  </si>
  <si>
    <t>['Seth Grahame-Smith']</t>
  </si>
  <si>
    <t>['Benjamin Walker', 'Rufus Sewell', 'Dominic Cooper']</t>
  </si>
  <si>
    <t>2012
R
1h 45m</t>
  </si>
  <si>
    <t>Underwater</t>
  </si>
  <si>
    <t>['William Eubank']</t>
  </si>
  <si>
    <t>['Brian Duffield', 'Adam Cozad']</t>
  </si>
  <si>
    <t>['Kristen Stewart', 'Vincent Cassel', 'Mamoudou Athie']</t>
  </si>
  <si>
    <t>2020
PG-13
1h 35m</t>
  </si>
  <si>
    <t>Tian jiang xiong shi</t>
  </si>
  <si>
    <t>Dragon Blade</t>
  </si>
  <si>
    <t>['Daniel Lee']</t>
  </si>
  <si>
    <t>['Jackie Chan', 'John Cusack', 'Adrien Brody']</t>
  </si>
  <si>
    <t>2015
R
2h 7m</t>
  </si>
  <si>
    <t>Clifford the Big Red Dog</t>
  </si>
  <si>
    <t>['Jay Scherick', 'David Ronn', 'Blaise Hemingway']</t>
  </si>
  <si>
    <t>['Darby Camp', 'Jack Whitehall', 'Izaac Wang']</t>
  </si>
  <si>
    <t>2021
PG
1h 36m</t>
  </si>
  <si>
    <t>3000 Miles to Graceland</t>
  </si>
  <si>
    <t>['Demian Lichtenstein']</t>
  </si>
  <si>
    <t>['Richard Recco', 'Demian Lichtenstein', 'Kevin Bernhardt']</t>
  </si>
  <si>
    <t>['Kurt Russell', 'Kevin Costner', 'Courteney Cox']</t>
  </si>
  <si>
    <t>2001
R
2h 5m</t>
  </si>
  <si>
    <t>Deep Blue Sea</t>
  </si>
  <si>
    <t>['Duncan Kennedy', 'Donna Powers', 'Wayne Powers']</t>
  </si>
  <si>
    <t>['Thomas Jane', 'Saffron Burrows', 'Samuel L. Jackson']</t>
  </si>
  <si>
    <t>1999
R
1h 45m</t>
  </si>
  <si>
    <t>London Has Fallen</t>
  </si>
  <si>
    <t>['Creighton Rothenberger', 'Katrin Benedikt', 'Christian Gudegast']</t>
  </si>
  <si>
    <t>['Gerard Butler', 'Aaron Eckhart', 'Morgan Freeman']</t>
  </si>
  <si>
    <t>2016
R
1h 39m</t>
  </si>
  <si>
    <t>Analyze That</t>
  </si>
  <si>
    <t>['Kenneth Lonergan', 'Peter Tolan', 'Peter Steinfeld']</t>
  </si>
  <si>
    <t>['Robert De Niro', 'Billy Crystal', 'Lisa Kudrow']</t>
  </si>
  <si>
    <t>Rock Dog</t>
  </si>
  <si>
    <t>['Ash Brannon']</t>
  </si>
  <si>
    <t>['Ash Brannon', 'Kurt Voelker', 'Jun Zheng']</t>
  </si>
  <si>
    <t>['Luke Wilson', 'Suzy Izzard', 'J.K. Simmons']</t>
  </si>
  <si>
    <t>The SpongeBob Movie: Sponge on the Run</t>
  </si>
  <si>
    <t>['Tim Hill', 'Jonathan Aibel', 'Glenn Berger']</t>
  </si>
  <si>
    <t>['Tim Hill', 'Clancy Brown', 'Bill Fagerbakke']</t>
  </si>
  <si>
    <t>2020
PG
1h 31m</t>
  </si>
  <si>
    <t>Xi You Ji zhi Sun Wu Kong San Da Bai Gu Jing</t>
  </si>
  <si>
    <t>The Monkey King 2</t>
  </si>
  <si>
    <t>['Soi Cheang']</t>
  </si>
  <si>
    <t>['Ping Ran', 'Ning Wen', 'Cheng en Wu']</t>
  </si>
  <si>
    <t>['Aaron Kwok', 'Gong Li', 'Shaofeng Feng']</t>
  </si>
  <si>
    <t>2016
Not Rated
1h 59m</t>
  </si>
  <si>
    <t>Red Tails</t>
  </si>
  <si>
    <t>['Anthony Hemingway']</t>
  </si>
  <si>
    <t>['John Ridley', 'Aaron McGruder', 'John B. Holway']</t>
  </si>
  <si>
    <t>['Cuba Gooding Jr.', 'Gerald McRaney', 'David Oyelowo']</t>
  </si>
  <si>
    <t>2012
PG-13
2h 5m</t>
  </si>
  <si>
    <t>Captain Corelli's Mandolin</t>
  </si>
  <si>
    <t>['John Madden']</t>
  </si>
  <si>
    <t>['Shawn Slovo', 'Louis de Berni√É¬®res']</t>
  </si>
  <si>
    <t>['Nicolas Cage', 'Pen√É¬©lope Cruz', 'John Hurt']</t>
  </si>
  <si>
    <t>2001
R
2h 11m</t>
  </si>
  <si>
    <t>Into the Woods</t>
  </si>
  <si>
    <t>['Rob Marshall']</t>
  </si>
  <si>
    <t>['James Lapine', 'Stephen Sondheim']</t>
  </si>
  <si>
    <t>['Anna Kendrick', 'Meryl Streep', 'Chris Pine']</t>
  </si>
  <si>
    <t>2014
PG
2h 5m</t>
  </si>
  <si>
    <t>The Fan</t>
  </si>
  <si>
    <t>['Tony Scott']</t>
  </si>
  <si>
    <t>['Peter Abrahams', 'Phoef Sutton']</t>
  </si>
  <si>
    <t>['Robert De Niro', 'Wesley Snipes', 'Ellen Barkin']</t>
  </si>
  <si>
    <t>1996
R
1h 56m</t>
  </si>
  <si>
    <t>Lucky You</t>
  </si>
  <si>
    <t>['Eric Roth', 'Curtis Hanson']</t>
  </si>
  <si>
    <t>['Eric Bana', 'Drew Barrymore', 'Robert Duvall']</t>
  </si>
  <si>
    <t>2007
PG-13
2h 4m</t>
  </si>
  <si>
    <t>Planes: Fire and Rescue</t>
  </si>
  <si>
    <t>Planes: Fire &amp; Rescue</t>
  </si>
  <si>
    <t>['Bobs Gannaway']</t>
  </si>
  <si>
    <t>['Bobs Gannaway', 'Jeffrey M. Howard']</t>
  </si>
  <si>
    <t>['Dane Cook', 'Ed Harris', 'Julie Bowen']</t>
  </si>
  <si>
    <t>2014
PG
1h 23m</t>
  </si>
  <si>
    <t>Into the Blue</t>
  </si>
  <si>
    <t>['Paul Walker', 'Jessica Alba', 'Scott Caan']</t>
  </si>
  <si>
    <t>Office Christmas Party</t>
  </si>
  <si>
    <t>['Josh Gordon', 'Will Speck']</t>
  </si>
  <si>
    <t>['Jon Lucas', 'Scott Moore', 'Timothy Dowling']</t>
  </si>
  <si>
    <t>['Jason Bateman', 'Olivia Munn', 'T.J. Miller']</t>
  </si>
  <si>
    <t>2016
R
1h 45m</t>
  </si>
  <si>
    <t>All Eyez on Me</t>
  </si>
  <si>
    <t>['Jeremy Haft', 'Eddie Gonzalez', 'Steven Bagatourian']</t>
  </si>
  <si>
    <t>['Demetrius Shipp Jr.', 'Danai Gurira', 'Kat Graham']</t>
  </si>
  <si>
    <t>2017
R
2h 19m</t>
  </si>
  <si>
    <t>Cheaper by the Dozen</t>
  </si>
  <si>
    <t>['Frank B. Gilbreth Jr.', 'Ernestine Gilbreth Carey', 'Craig Titley']</t>
  </si>
  <si>
    <t>2003
PG
1h 38m</t>
  </si>
  <si>
    <t>Ride Along 2</t>
  </si>
  <si>
    <t>['Phil Hay', 'Matt Manfredi', 'Greg Coolidge']</t>
  </si>
  <si>
    <t>['Ice Cube', 'Kevin Hart', 'Tika Sumpter']</t>
  </si>
  <si>
    <t>2016
PG-13
1h 42m</t>
  </si>
  <si>
    <t>Final Destination 5</t>
  </si>
  <si>
    <t>['Eric Heisserer', 'Jeffrey Reddick']</t>
  </si>
  <si>
    <t>['Nicholas D Agosto', 'Emma Bell', 'Arlen Escarpeta']</t>
  </si>
  <si>
    <t>Mickey Blue Eyes</t>
  </si>
  <si>
    <t>['Kelly Makin', 'Carl Gottlieb']</t>
  </si>
  <si>
    <t>['Adam Scheinman', 'Robert Kuhn']</t>
  </si>
  <si>
    <t>['Hugh Grant', 'Jeanne Tripplehorn', 'James Caan']</t>
  </si>
  <si>
    <t>1999
PG-13
1h 42m</t>
  </si>
  <si>
    <t>Keeping Up with the Joneses</t>
  </si>
  <si>
    <t>['Greg Mottola']</t>
  </si>
  <si>
    <t>['Zach Galifianakis', 'Isla Fisher', 'Jon Hamm']</t>
  </si>
  <si>
    <t>Duplex</t>
  </si>
  <si>
    <t>['Danny DeVito']</t>
  </si>
  <si>
    <t>['Ben Stiller', 'Drew Barrymore', 'Eileen Essell']</t>
  </si>
  <si>
    <t>2003
PG-13
1h 29m</t>
  </si>
  <si>
    <t>Victor Frankenstein</t>
  </si>
  <si>
    <t>['Paul McGuigan']</t>
  </si>
  <si>
    <t>['Max Landis', 'Mary Shelley']</t>
  </si>
  <si>
    <t>['Daniel Radcliffe', 'James McAvoy', 'Jessica Brown Findlay']</t>
  </si>
  <si>
    <t>2015
PG-13
1h 50m</t>
  </si>
  <si>
    <t>Gnomeo and Juliet</t>
  </si>
  <si>
    <t>Gnomeo &amp; Juliet</t>
  </si>
  <si>
    <t>['Rob Sprackling', 'Johnny Smith', 'Andy Riley']</t>
  </si>
  <si>
    <t>['James McAvoy', 'Emily Blunt', 'Maggie Smith']</t>
  </si>
  <si>
    <t>2011
G
1h 24m</t>
  </si>
  <si>
    <t>Guess Who</t>
  </si>
  <si>
    <t>['William Rose', 'David Ronn', 'Jay Scherick']</t>
  </si>
  <si>
    <t>['Ashton Kutcher', 'Bernie Mac', 'Zoe Saldana']</t>
  </si>
  <si>
    <t>Must Love Dogs</t>
  </si>
  <si>
    <t>['Gary David Goldberg']</t>
  </si>
  <si>
    <t>['Claire Cook', 'Gary David Goldberg']</t>
  </si>
  <si>
    <t>['Diane Lane', 'John Cusack', 'Elizabeth Perkins']</t>
  </si>
  <si>
    <t>2005
PG-13
1h 38m</t>
  </si>
  <si>
    <t>The X-Files: I Want to Believe</t>
  </si>
  <si>
    <t>The X Files: I Want to Believe</t>
  </si>
  <si>
    <t>['Chris Carter']</t>
  </si>
  <si>
    <t>['Frank Spotnitz', 'Chris Carter']</t>
  </si>
  <si>
    <t>['David Duchovny', 'Gillian Anderson', 'Billy Connolly']</t>
  </si>
  <si>
    <t>American Outlaws</t>
  </si>
  <si>
    <t>['Roderick Taylor', 'John Rogers']</t>
  </si>
  <si>
    <t>['Colin Farrell', 'Scott Caan', 'Ali Larter']</t>
  </si>
  <si>
    <t>Punisher: War Zone</t>
  </si>
  <si>
    <t>['Lexi Alexander']</t>
  </si>
  <si>
    <t>['Nick Santora', 'Art Marcum', 'Matt Holloway']</t>
  </si>
  <si>
    <t>['Ray Stevenson', 'Dominic West', 'Julie Benz']</t>
  </si>
  <si>
    <t>2008
R
1h 43m</t>
  </si>
  <si>
    <t>Doomsday</t>
  </si>
  <si>
    <t>['Rhona Mitra', 'Bob Hoskins', 'Alexander Siddig']</t>
  </si>
  <si>
    <t>2008
R
1h 45m</t>
  </si>
  <si>
    <t>Freaks of Nature</t>
  </si>
  <si>
    <t>['Robbie Pickering']</t>
  </si>
  <si>
    <t>['Oren Uziel']</t>
  </si>
  <si>
    <t>['Nicholas Braun', 'Mackenzie Davis', 'Josh Fadem']</t>
  </si>
  <si>
    <t>Nacho Libre</t>
  </si>
  <si>
    <t>['Jared Hess', 'Jerusha Hess', 'Mike White']</t>
  </si>
  <si>
    <t>['Jack Black', 'Ana de la Reguera', 'H√É¬©ctor Jim√É¬©nez']</t>
  </si>
  <si>
    <t>2006
PG
1h 32m</t>
  </si>
  <si>
    <t>The Incredible Burt Wonderstone</t>
  </si>
  <si>
    <t>['Don Scardino']</t>
  </si>
  <si>
    <t>['Jonathan Goldstein', 'John Francis Daley', 'Chad Kultgen']</t>
  </si>
  <si>
    <t>['Steve Carell', 'Luke Vanek', 'Steve Buscemi']</t>
  </si>
  <si>
    <t>Isn√É¬¢√Ç¬Ä√Ç¬ôt it Romantic</t>
  </si>
  <si>
    <t>Isn't It Romantic</t>
  </si>
  <si>
    <t>['Todd Strauss-Schulson']</t>
  </si>
  <si>
    <t>['Erin Cardillo', 'Dana Fox', 'Katie Silberman']</t>
  </si>
  <si>
    <t>['Rebel Wilson', 'Liam Hemsworth', 'Adam Devine']</t>
  </si>
  <si>
    <t>Sanctum</t>
  </si>
  <si>
    <t>['Alister Grierson']</t>
  </si>
  <si>
    <t>['John Garvin', 'Andrew Wight']</t>
  </si>
  <si>
    <t>['Rhys Wakefield', 'Allison Cratchley', 'Christopher James Baker']</t>
  </si>
  <si>
    <t>2011
R
1h 48m</t>
  </si>
  <si>
    <t>88 Minutes</t>
  </si>
  <si>
    <t>['Jon Avnet']</t>
  </si>
  <si>
    <t>['Gary Scott Thompson']</t>
  </si>
  <si>
    <t>['Al Pacino', 'Alicia Witt', 'Ben McKenzie']</t>
  </si>
  <si>
    <t>2007
R
1h 48m</t>
  </si>
  <si>
    <t>The Borrowers</t>
  </si>
  <si>
    <t>['Mary Norton', 'Gavin Scott', 'John Kamps']</t>
  </si>
  <si>
    <t>['John Goodman', 'Jim Broadbent', 'Mark Williams']</t>
  </si>
  <si>
    <t>The Rugrats Movie</t>
  </si>
  <si>
    <t>['Igor Kovalyov', 'Norton Virgien']</t>
  </si>
  <si>
    <t>['David N. Weiss', 'J. David Stem', 'Arlene Klasky']</t>
  </si>
  <si>
    <t>['Elizabeth Daily', 'Christine Cavanaugh', 'Kath Soucie']</t>
  </si>
  <si>
    <t>1998
G
1h 19m</t>
  </si>
  <si>
    <t>Timecop</t>
  </si>
  <si>
    <t>['Mark Verheiden', 'Mike Richardson']</t>
  </si>
  <si>
    <t>['Jean-Claude Van Damme', 'Mia Sara', 'Ron Silver']</t>
  </si>
  <si>
    <t>1994
R
1h 39m</t>
  </si>
  <si>
    <t>Annabelle Comes Home</t>
  </si>
  <si>
    <t>['Gary Dauberman']</t>
  </si>
  <si>
    <t>['Vera Farmiga', 'Patrick Wilson', 'Mckenna Grace']</t>
  </si>
  <si>
    <t>2019
R
1h 46m</t>
  </si>
  <si>
    <t>Hide and Seek</t>
  </si>
  <si>
    <t>['Ari Schlossberg']</t>
  </si>
  <si>
    <t>['Robert De Niro', 'Dakota Fanning', 'Famke Janssen']</t>
  </si>
  <si>
    <t>2005
R
1h 41m</t>
  </si>
  <si>
    <t>Undercover Brother</t>
  </si>
  <si>
    <t>['John Ridley', 'Michael McCullers']</t>
  </si>
  <si>
    <t>['Eddie Griffin', 'Denise Richards', 'Aunjanue Ellis-Taylor']</t>
  </si>
  <si>
    <t>2002
PG-13
1h 26m</t>
  </si>
  <si>
    <t>The Ruins</t>
  </si>
  <si>
    <t>['Carter Smith']</t>
  </si>
  <si>
    <t>['Scott B. Smith']</t>
  </si>
  <si>
    <t>['Shawn Ashmore', 'Jena Malone', 'Jonathan Tucker']</t>
  </si>
  <si>
    <t>A Journal for Jordan</t>
  </si>
  <si>
    <t>['Denzel Washington']</t>
  </si>
  <si>
    <t>['Virgil Williams', 'Charles Monroe King', 'Dana Canedy']</t>
  </si>
  <si>
    <t>['Michael B. Jordan', 'Chant√É¬© Adams', 'Jalon Christian']</t>
  </si>
  <si>
    <t>2021
PG-13
2h 11m</t>
  </si>
  <si>
    <t>Bill &amp; Ted Face the Music</t>
  </si>
  <si>
    <t>['Chris Matheson', 'Ed Solomon']</t>
  </si>
  <si>
    <t>['Keanu Reeves', 'Alex Winter', 'Kristen Schaal']</t>
  </si>
  <si>
    <t>2020
PG-13
1h 31m</t>
  </si>
  <si>
    <t>Jane Got a Gun</t>
  </si>
  <si>
    <t>['Gavin O Connor']</t>
  </si>
  <si>
    <t>['Brian Duffield', 'Anthony Tambakis', 'Joel Edgerton']</t>
  </si>
  <si>
    <t>['Natalie Portman', 'Joel Edgerton', 'Ewan McGregor']</t>
  </si>
  <si>
    <t>2015
R
1h 38m</t>
  </si>
  <si>
    <t>Ch√É¬Ñ√Ç¬Åi d√É¬É√Ç¬†n zhu√É¬Ñ√Ç¬Ånji√É¬Ñ√Ç¬Å</t>
  </si>
  <si>
    <t>Money Maker</t>
  </si>
  <si>
    <t>['Jing Wong']</t>
  </si>
  <si>
    <t>['Ching-Ying Lam', 'Jing Wong', 'Sandra Kwan Yue Ng']</t>
  </si>
  <si>
    <t>1991
1h 40m</t>
  </si>
  <si>
    <t>Mad Money</t>
  </si>
  <si>
    <t>['Callie Khouri']</t>
  </si>
  <si>
    <t>['Glenn Gers', 'John Mister', 'Neil McKay']</t>
  </si>
  <si>
    <t>['Diane Keaton', 'Queen Latifah', 'Katie Holmes']</t>
  </si>
  <si>
    <t>Igor</t>
  </si>
  <si>
    <t>['Chris McKenna', 'Tony Leondis', 'John Hoffman']</t>
  </si>
  <si>
    <t>['John Cusack', 'Molly Shannon', 'Steve Buscemi']</t>
  </si>
  <si>
    <t>2008
PG
1h 27m</t>
  </si>
  <si>
    <t>Firefox</t>
  </si>
  <si>
    <t>['Alex Lasker', 'Wendell Wellman', 'Craig Thomas']</t>
  </si>
  <si>
    <t>['Clint Eastwood', 'Freddie Jones', 'David Huffman']</t>
  </si>
  <si>
    <t>1982
PG
2h 16m</t>
  </si>
  <si>
    <t>Kidnap</t>
  </si>
  <si>
    <t>['Luis Prieto']</t>
  </si>
  <si>
    <t>['Knate Lee']</t>
  </si>
  <si>
    <t>['Halle Berry', 'Sage Correa', 'Chris McGinn']</t>
  </si>
  <si>
    <t>2017
R
1h 35m</t>
  </si>
  <si>
    <t>Bitter Harvest</t>
  </si>
  <si>
    <t>['George Mendeluk']</t>
  </si>
  <si>
    <t>['Richard Bachynsky Hoover', 'George Mendeluk']</t>
  </si>
  <si>
    <t>['Max Irons', 'Samantha Barks', 'Terence Stamp']</t>
  </si>
  <si>
    <t>2017
R
1h 43m</t>
  </si>
  <si>
    <t>Cocktail</t>
  </si>
  <si>
    <t>['Heywood Gould']</t>
  </si>
  <si>
    <t>['Tom Cruise', 'Bryan Brown', 'Elisabeth Shue']</t>
  </si>
  <si>
    <t>1988
R
1h 44m</t>
  </si>
  <si>
    <t>Drumline</t>
  </si>
  <si>
    <t>['Shawn Schepps', 'Tina Gordon']</t>
  </si>
  <si>
    <t>['Nick Cannon', 'Zoe Saldana', 'Orlando Jones']</t>
  </si>
  <si>
    <t>2002
PG-13
1h 58m</t>
  </si>
  <si>
    <t>Barbershop: The Next Cut</t>
  </si>
  <si>
    <t>['Kenya Barris', 'Tracy Oliver', 'Mark Brown']</t>
  </si>
  <si>
    <t>['Ice Cube', 'Regina Hall', 'Anthony Anderson']</t>
  </si>
  <si>
    <t>Premonition</t>
  </si>
  <si>
    <t>['Mennan Yapo']</t>
  </si>
  <si>
    <t>['Bill Kelly']</t>
  </si>
  <si>
    <t>['Sandra Bullock', 'Julian McMahon', 'Amber Valletta']</t>
  </si>
  <si>
    <t>2007
PG-13
1h 36m</t>
  </si>
  <si>
    <t>Acrimony</t>
  </si>
  <si>
    <t>['Taraji P. Henson', 'Lyriq Bent', 'Crystle Stewart']</t>
  </si>
  <si>
    <t>2018
R
2h</t>
  </si>
  <si>
    <t>The Black Hole</t>
  </si>
  <si>
    <t>['Gary Nelson']</t>
  </si>
  <si>
    <t>['Jeb Rosebrook', 'Bob Barbash', 'Richard H. Landau']</t>
  </si>
  <si>
    <t>['Maximilian Schell', 'Anthony Perkins', 'Robert Forster']</t>
  </si>
  <si>
    <t>1979
PG
1h 38m</t>
  </si>
  <si>
    <t>Georgia Rule</t>
  </si>
  <si>
    <t>['Jane Fonda', 'Lindsay Lohan', 'Felicity Huffman']</t>
  </si>
  <si>
    <t>2007
R
1h 53m</t>
  </si>
  <si>
    <t>School for Scoundrels</t>
  </si>
  <si>
    <t>['Todd Phillips', 'Scot Armstrong', 'Hal E. Chester']</t>
  </si>
  <si>
    <t>['Billy Bob Thornton', 'Jon Heder', 'Jacinda Barrett']</t>
  </si>
  <si>
    <t>2006
PG-13
1h 40m</t>
  </si>
  <si>
    <t>A Cinderella Story</t>
  </si>
  <si>
    <t>['Leigh Dunlap']</t>
  </si>
  <si>
    <t>['Hilary Duff', 'Chad Michael Murray', 'Jennifer Coolidge']</t>
  </si>
  <si>
    <t>2004
PG
1h 35m</t>
  </si>
  <si>
    <t>The Amityville Horror</t>
  </si>
  <si>
    <t>['Andrew Douglas']</t>
  </si>
  <si>
    <t>['Scott Kosar', 'Jay Anson', 'Sandor Stern']</t>
  </si>
  <si>
    <t>['Ryan Reynolds', 'Melissa George', 'Jimmy Bennett']</t>
  </si>
  <si>
    <t>2005
R
1h 30m</t>
  </si>
  <si>
    <t>Conan the Destroyer</t>
  </si>
  <si>
    <t>['Robert E. Howard', 'Roy Thomas', 'Gerry Conway']</t>
  </si>
  <si>
    <t>['Arnold Schwarzenegger', 'Grace Jones', 'Olivia D Abo']</t>
  </si>
  <si>
    <t>1984
PG
1h 43m</t>
  </si>
  <si>
    <t>Nine 1/2 Weeks</t>
  </si>
  <si>
    <t>9√Ç¬Ω Weeks</t>
  </si>
  <si>
    <t>['Adrian Lyne']</t>
  </si>
  <si>
    <t>['Elizabeth McNeill', 'Patricia Louisianna Knop', 'Zalman King']</t>
  </si>
  <si>
    <t>['Mickey Rourke', 'Kim Basinger', 'Margaret Whitton']</t>
  </si>
  <si>
    <t>1986
R
1h 57m</t>
  </si>
  <si>
    <t>City of Ghosts</t>
  </si>
  <si>
    <t>['Matt Dillon']</t>
  </si>
  <si>
    <t>['Matt Dillon', 'Barry Gifford']</t>
  </si>
  <si>
    <t>['Matt Dillon', 'James Caan', 'Natascha McElhone']</t>
  </si>
  <si>
    <t>2002
R
1h 56m</t>
  </si>
  <si>
    <t>My Life in Ruins</t>
  </si>
  <si>
    <t>['Mike Reiss']</t>
  </si>
  <si>
    <t>['Nia Vardalos', 'Richard Dreyfuss', 'Rachel Dratch']</t>
  </si>
  <si>
    <t>2009
PG-13
1h 35m</t>
  </si>
  <si>
    <t>Why Did I Get Married?</t>
  </si>
  <si>
    <t>['Tyler Perry', 'Janet Jackson', 'Sharon Leal']</t>
  </si>
  <si>
    <t>2007
PG-13
1h 53m</t>
  </si>
  <si>
    <t>Chi-raq</t>
  </si>
  <si>
    <t>Chi-Raq</t>
  </si>
  <si>
    <t>['Kevin Willmott', 'Spike Lee', 'Aristophanes']</t>
  </si>
  <si>
    <t>['Nick Cannon', 'Teyonah Parris', 'Wesley Snipes']</t>
  </si>
  <si>
    <t>The Possession</t>
  </si>
  <si>
    <t>['Ole Bornedal']</t>
  </si>
  <si>
    <t>['Juliet Snowden', 'Stiles White', 'Leslie Gornstein']</t>
  </si>
  <si>
    <t>['Natasha Calis', 'Jeffrey Dean Morgan', 'Kyra Sedgwick']</t>
  </si>
  <si>
    <t>Caravans</t>
  </si>
  <si>
    <t>['James Fargo']</t>
  </si>
  <si>
    <t>['James A. Michener', 'Nancy Voyles Crawford', 'Thomas A. McMahon']</t>
  </si>
  <si>
    <t>['Anthony Quinn', 'Michael Sarrazin', 'Christopher Lee']</t>
  </si>
  <si>
    <t>1978
PG
2h 7m</t>
  </si>
  <si>
    <t>Ca$h</t>
  </si>
  <si>
    <t>['Stephen Milburn Anderson']</t>
  </si>
  <si>
    <t>['Sean Bean', 'Chris Hemsworth', 'Victoria Profeta']</t>
  </si>
  <si>
    <t>Child's Play 2</t>
  </si>
  <si>
    <t>['John Lafia']</t>
  </si>
  <si>
    <t>['Alex Vincent', 'Jenny Agutter', 'Gerrit Graham']</t>
  </si>
  <si>
    <t>1990
R
1h 24m</t>
  </si>
  <si>
    <t>Harriet the Spy</t>
  </si>
  <si>
    <t>['Bronwen Hughes']</t>
  </si>
  <si>
    <t>['Louise Fitzhugh', 'Greg Taylor', 'Julie Talen']</t>
  </si>
  <si>
    <t>['Michelle Trachtenberg', 'Rosie O Donnell', 'Gregory Smith']</t>
  </si>
  <si>
    <t>1996
PG
1h 40m</t>
  </si>
  <si>
    <t>['Mark Christopher']</t>
  </si>
  <si>
    <t>['Ryan Phillippe', 'Salma Hayek', 'Neve Campbell']</t>
  </si>
  <si>
    <t>1998
R
1h 33m</t>
  </si>
  <si>
    <t>Robinson Crusoe</t>
  </si>
  <si>
    <t>['Rod Hardy', 'George Miller']</t>
  </si>
  <si>
    <t>['Daniel Defoe', 'Christopher Lofton', 'Tracy Keenan Wynn']</t>
  </si>
  <si>
    <t>['Pierce Brosnan', 'William Takaku', 'Polly Walker']</t>
  </si>
  <si>
    <t>1997
PG-13
1h 45m</t>
  </si>
  <si>
    <t>The Golden Child</t>
  </si>
  <si>
    <t>['Eddie Murphy', 'J.L. Reate', 'Charles Dance']</t>
  </si>
  <si>
    <t>1986
PG-13
1h 34m</t>
  </si>
  <si>
    <t>Quarantine</t>
  </si>
  <si>
    <t>['John Erick Dowdle']</t>
  </si>
  <si>
    <t>['John Erick Dowdle', 'Drew Dowdle', 'Jaume Balaguer√É¬≥']</t>
  </si>
  <si>
    <t>['Jennifer Carpenter', 'Steve Harris', 'Columbus Short']</t>
  </si>
  <si>
    <t>2008
R
1h 29m</t>
  </si>
  <si>
    <t>Katy Perry: Part of Me</t>
  </si>
  <si>
    <t>Part of Me</t>
  </si>
  <si>
    <t>['Dan Cutforth', 'Jane Lipsitz']</t>
  </si>
  <si>
    <t>['Katy Perry', 'Adam Marcello', 'Casey Hooper']</t>
  </si>
  <si>
    <t>2012
PG
1h 33m</t>
  </si>
  <si>
    <t>Just Wright</t>
  </si>
  <si>
    <t>['Sanaa Hamri']</t>
  </si>
  <si>
    <t>['Michael Elliot']</t>
  </si>
  <si>
    <t>['Queen Latifah', 'Common', 'Paula Patton']</t>
  </si>
  <si>
    <t>2010
PG
1h 40m</t>
  </si>
  <si>
    <t>Fortress</t>
  </si>
  <si>
    <t>['Stuart Gordon']</t>
  </si>
  <si>
    <t>['Troy Neighbors', 'Steven Feinberg', 'David Venable']</t>
  </si>
  <si>
    <t>['Christopher Lambert', 'Loryn Locklin', 'Kurtwood Smith']</t>
  </si>
  <si>
    <t>Critical Care</t>
  </si>
  <si>
    <t>['Richard Dooling', 'Steven Schwartz']</t>
  </si>
  <si>
    <t>['James Spader', 'Kyra Sedgwick', 'Helen Mirren']</t>
  </si>
  <si>
    <t>1997
R
1h 47m</t>
  </si>
  <si>
    <t>San cheng ji</t>
  </si>
  <si>
    <t>A Tale of Three Cities</t>
  </si>
  <si>
    <t>['Mabel Cheung']</t>
  </si>
  <si>
    <t>['Mabel Cheung', 'Alex Law']</t>
  </si>
  <si>
    <t>['Ching Wan Lau', 'Tang Wei', 'Hailu Qin']</t>
  </si>
  <si>
    <t>2015
2h 10m</t>
  </si>
  <si>
    <t>Dirty Grandpa</t>
  </si>
  <si>
    <t>['Dan Mazer']</t>
  </si>
  <si>
    <t>['John Phillips']</t>
  </si>
  <si>
    <t>['Robert De Niro', 'Zac Efron', 'Zoey Deutch']</t>
  </si>
  <si>
    <t>2016
R
1h 42m</t>
  </si>
  <si>
    <t>The Cry of the Owl</t>
  </si>
  <si>
    <t>['Jamie Thraves']</t>
  </si>
  <si>
    <t>['Jamie Thraves', 'Patricia Highsmith']</t>
  </si>
  <si>
    <t>['Paddy Considine', 'Julia Stiles', 'Karl Pruner']</t>
  </si>
  <si>
    <t>2009
R
1h 40m</t>
  </si>
  <si>
    <t>The Grudge</t>
  </si>
  <si>
    <t>['Sarah Michelle Gellar', 'Jason Behr', 'Clea DuVall']</t>
  </si>
  <si>
    <t>She's All That</t>
  </si>
  <si>
    <t>['Freddie Prinze Jr.', 'Rachael Leigh Cook', 'Matthew Lillard']</t>
  </si>
  <si>
    <t>1999
PG-13
1h 35m</t>
  </si>
  <si>
    <t>Saw IV</t>
  </si>
  <si>
    <t>['Patrick Melton', 'Marcus Dunstan', 'Thomas Fenton']</t>
  </si>
  <si>
    <t>['Tobin Bell', 'Scott Patterson', 'Louis Ferreira']</t>
  </si>
  <si>
    <t>A Low Down Dirty Shame</t>
  </si>
  <si>
    <t>['Keenen Ivory Wayans', 'Charles S. Dutton', 'Jada Pinkett Smith']</t>
  </si>
  <si>
    <t>1994
R
1h 48m</t>
  </si>
  <si>
    <t>The Fourth Kind</t>
  </si>
  <si>
    <t>['Olatunde Osunsanmi']</t>
  </si>
  <si>
    <t>['Olatunde Osunsanmi', 'Terry Robbins']</t>
  </si>
  <si>
    <t>['Milla Jovovich', 'Elias Koteas', 'Will Patton']</t>
  </si>
  <si>
    <t>2009
PG-13
1h 38m</t>
  </si>
  <si>
    <t>Kevin Hart: What Now?</t>
  </si>
  <si>
    <t>['Leslie Small', 'Tim Story']</t>
  </si>
  <si>
    <t>['Kevin Hart', 'Joey Wells', 'Harry Ratchford']</t>
  </si>
  <si>
    <t>['Kevin Hart', 'Don Cheadle', 'Halle Berry']</t>
  </si>
  <si>
    <t>Reno 911!: Miami</t>
  </si>
  <si>
    <t>['Robert Ben Garant', 'Thomas Lennon', 'Kerri Kenney']</t>
  </si>
  <si>
    <t>['Thomas Lennon', 'Robert Ben Garant', 'Kerri Kenney']</t>
  </si>
  <si>
    <t>2007
R
1h 24m</t>
  </si>
  <si>
    <t>The Sun is Also a Star</t>
  </si>
  <si>
    <t>The Sun Is Also a Star</t>
  </si>
  <si>
    <t>['Ry Russo-Young']</t>
  </si>
  <si>
    <t>['Tracy Oliver', 'Nicola Yoon']</t>
  </si>
  <si>
    <t>['Yara Shahidi', 'Anais Lee', 'Charles Melton']</t>
  </si>
  <si>
    <t>2019
PG-13
1h 40m</t>
  </si>
  <si>
    <t>Destroyer</t>
  </si>
  <si>
    <t>Prom</t>
  </si>
  <si>
    <t>The Prom</t>
  </si>
  <si>
    <t>['Bob Martin', 'Chad Beguelin', 'Matthew Sklar']</t>
  </si>
  <si>
    <t>['Meryl Streep', 'James Corden', 'Nicole Kidman']</t>
  </si>
  <si>
    <t>2020
PG-13
2h 10m</t>
  </si>
  <si>
    <t>Seberg</t>
  </si>
  <si>
    <t>['Benedict Andrews']</t>
  </si>
  <si>
    <t>['Joe Shrapnel', 'Anna Waterhouse']</t>
  </si>
  <si>
    <t>['Kristen Stewart', 'Yvan Attal', 'Gabriel Sky']</t>
  </si>
  <si>
    <t>Pathology</t>
  </si>
  <si>
    <t>['Marc Sch√É¬∂lermann']</t>
  </si>
  <si>
    <t>['Alyssa Milano', 'Milo Ventimiglia', 'Keir O Donnell']</t>
  </si>
  <si>
    <t>2008
R
1h 35m</t>
  </si>
  <si>
    <t>Teen Beach Movie</t>
  </si>
  <si>
    <t>['Jeffrey Hornaday']</t>
  </si>
  <si>
    <t>['Vince Marcello', 'Mark Landry', 'Robert Horn']</t>
  </si>
  <si>
    <t>['Ross Lynch', 'Maia Mitchell', 'Gracie Gillam']</t>
  </si>
  <si>
    <t>TV Movie
2013
Not Rated
1h 50m</t>
  </si>
  <si>
    <t>The Hotel New Hampshire</t>
  </si>
  <si>
    <t>['Tony Richardson']</t>
  </si>
  <si>
    <t>['John Irving', 'Tony Richardson']</t>
  </si>
  <si>
    <t>['Rob Lowe', 'Jodie Foster', 'Paul McCrane']</t>
  </si>
  <si>
    <t>1984
R
1h 49m</t>
  </si>
  <si>
    <t>Men with Brooms</t>
  </si>
  <si>
    <t>['Paul Gross']</t>
  </si>
  <si>
    <t>['Paul Gross', 'Graham Wagner', 'John Krizanc']</t>
  </si>
  <si>
    <t>['Paul Gross', 'Leslie Nielsen', 'James B. Douglas']</t>
  </si>
  <si>
    <t>2002
R
1h 42m</t>
  </si>
  <si>
    <t>Earthquake</t>
  </si>
  <si>
    <t>['Mark Robson']</t>
  </si>
  <si>
    <t>['George Fox', 'Mario Puzo']</t>
  </si>
  <si>
    <t>['Charlton Heston', 'Ava Gardner', 'George Kennedy']</t>
  </si>
  <si>
    <t>1974
PG
2h 2m</t>
  </si>
  <si>
    <t>The Prodigy</t>
  </si>
  <si>
    <t>['Nicholas McCarthy']</t>
  </si>
  <si>
    <t>['Jeff Buhler']</t>
  </si>
  <si>
    <t>['Taylor Schilling', 'Jackson Robert Scott', 'Peter Mooney']</t>
  </si>
  <si>
    <t>2019
R
1h 32m</t>
  </si>
  <si>
    <t>200 Cigarettes</t>
  </si>
  <si>
    <t>['Risa Bramon Garcia']</t>
  </si>
  <si>
    <t>['Shana Larsen']</t>
  </si>
  <si>
    <t>['Ben Affleck', 'Casey Affleck', 'Dave Chappelle']</t>
  </si>
  <si>
    <t>1999
R
1h 41m</t>
  </si>
  <si>
    <t>Freaky Deaky</t>
  </si>
  <si>
    <t>['Charles Matthau']</t>
  </si>
  <si>
    <t>['Elmore Leonard', 'Charles Matthau']</t>
  </si>
  <si>
    <t>['Billy Burke', 'Christian Slater', 'Crispin Glover']</t>
  </si>
  <si>
    <t>2012
R
1h 30m</t>
  </si>
  <si>
    <t>Hostel</t>
  </si>
  <si>
    <t>['Jay Hernandez', 'Derek Richardson', 'Eythor Gudjonsson']</t>
  </si>
  <si>
    <t>2005
R
1h 34m</t>
  </si>
  <si>
    <t>Salvando al Soldado Perez</t>
  </si>
  <si>
    <t>Private P√É¬©rez</t>
  </si>
  <si>
    <t>['Beto G√É¬≥mez']</t>
  </si>
  <si>
    <t>['Francisco Pay√É¬≥ Gonz√É¬°lez', 'Beto G√É¬≥mez']</t>
  </si>
  <si>
    <t>['Miguel Rodarte', 'Jes√É¬∫s Ochoa', 'Joaqu√É¬≠n Cosio']</t>
  </si>
  <si>
    <t>2011
PG-13
1h 45m</t>
  </si>
  <si>
    <t>After.Life</t>
  </si>
  <si>
    <t>['Agnieszka Wojtowicz-Vosloo']</t>
  </si>
  <si>
    <t>['Agnieszka Wojtowicz-Vosloo', 'Paul Vosloo', 'Jakub Korolczuk']</t>
  </si>
  <si>
    <t>['Christina Ricci', 'Liam Neeson', 'Justin Long']</t>
  </si>
  <si>
    <t>Traffik</t>
  </si>
  <si>
    <t>['Priscilla Quintana', 'Luke Goss', 'Paula Patton']</t>
  </si>
  <si>
    <t>The Night Listener</t>
  </si>
  <si>
    <t>['Patrick Stettner']</t>
  </si>
  <si>
    <t>['Armistead Maupin', 'Terry Anderson', 'Patrick Stettner']</t>
  </si>
  <si>
    <t>['Robin Williams', 'Toni Collette', 'Rory Culkin']</t>
  </si>
  <si>
    <t>Let's Go to Prison</t>
  </si>
  <si>
    <t>['Robert Ben Garant', 'Thomas Lennon', 'Michael Patrick Jann']</t>
  </si>
  <si>
    <t>['Dax Shepard', 'Will Arnett', 'Chi McBride']</t>
  </si>
  <si>
    <t>2006
R
1h 24m</t>
  </si>
  <si>
    <t>Among Giants</t>
  </si>
  <si>
    <t>['Simon Beaufoy']</t>
  </si>
  <si>
    <t>['Pete Postlethwaite', 'Rachel Griffiths', 'James Thornton']</t>
  </si>
  <si>
    <t>The Betrayed</t>
  </si>
  <si>
    <t>['Amanda Gusack']</t>
  </si>
  <si>
    <t>['Melissa George', 'Oded Fehr', 'Christian Campbell']</t>
  </si>
  <si>
    <t>Chicago Overcoat</t>
  </si>
  <si>
    <t>['Brian Caunter']</t>
  </si>
  <si>
    <t>['John W. Bosher', 'Brian Caunter', 'Andrew Dowd']</t>
  </si>
  <si>
    <t>['Frank Vincent', 'Kathrine Narducci', 'Mike Starr']</t>
  </si>
  <si>
    <t>2009
R
1h 34m</t>
  </si>
  <si>
    <t>Artie Lange's Beer League</t>
  </si>
  <si>
    <t>Beer League</t>
  </si>
  <si>
    <t>['Frank Sebastiano']</t>
  </si>
  <si>
    <t>['Frank Sebastiano', 'Artie Lange']</t>
  </si>
  <si>
    <t>['Artie Lange', 'Ralph Macchio', 'Anthony DeSando']</t>
  </si>
  <si>
    <t>2006
R
1h 26m</t>
  </si>
  <si>
    <t>Jack Brooks: Monster Slayer</t>
  </si>
  <si>
    <t>['Jon Knautz']</t>
  </si>
  <si>
    <t>['Jon Knautz', 'Trevor Matthews', 'Patrick White']</t>
  </si>
  <si>
    <t>['Robert Englund', 'Trevor Matthews', 'Daniel Kash']</t>
  </si>
  <si>
    <t>2007
R
1h 25m</t>
  </si>
  <si>
    <t>Run the Race</t>
  </si>
  <si>
    <t>['Chris Dowling']</t>
  </si>
  <si>
    <t>['Jake McEntire', 'Jason Baumgardner', 'Chris Dowling']</t>
  </si>
  <si>
    <t>['Tanner Stine', 'Kristoffer Polaha', 'Evan Hofer']</t>
  </si>
  <si>
    <t>2018
PG
1h 41m</t>
  </si>
  <si>
    <t>House at the End of the Drive</t>
  </si>
  <si>
    <t>['David Worth']</t>
  </si>
  <si>
    <t>['David Oman', 'Jim Vines']</t>
  </si>
  <si>
    <t>['James Aaron Oliver', 'Jonathan Mangum', 'Alison Raimondi']</t>
  </si>
  <si>
    <t>Home Run</t>
  </si>
  <si>
    <t>['David Boyd']</t>
  </si>
  <si>
    <t>['Brian Brightly', 'Candace Lee', 'Eric Newman']</t>
  </si>
  <si>
    <t>['Scott Elrod', 'Dorian Brown Pham', 'Charles Henry Wyson']</t>
  </si>
  <si>
    <t>2013
PG-13
1h 53m</t>
  </si>
  <si>
    <t>Beyond the Black Rainbow</t>
  </si>
  <si>
    <t>['Panos Cosmatos']</t>
  </si>
  <si>
    <t>['Eva Bourne', 'Michael J Rogers', 'Scott Hylands']</t>
  </si>
  <si>
    <t>2010
R
1h 50m</t>
  </si>
  <si>
    <t>Speedway Junky</t>
  </si>
  <si>
    <t>['Nickolas Perry']</t>
  </si>
  <si>
    <t>['Richard Balin', 'Jaime Bergman', 'Jesse Bradford']</t>
  </si>
  <si>
    <t>El Cuaderno de Sara</t>
  </si>
  <si>
    <t>Sara's Notebook</t>
  </si>
  <si>
    <t>['Norberto L√É¬≥pez Amado']</t>
  </si>
  <si>
    <t>['Jorge Guerricaechevarr√É¬≠a']</t>
  </si>
  <si>
    <t>['Bel√É¬©n Rueda', 'Marian √É¬Ålvarez', 'Iv√É¬°n Mendes']</t>
  </si>
  <si>
    <t>2018
TV-MA
1h 55m</t>
  </si>
  <si>
    <t>Jimmy and Judy</t>
  </si>
  <si>
    <t>['Randall Rubin', 'Jonathan Schroder']</t>
  </si>
  <si>
    <t>['Edward Furlong', 'Rachael Bella', 'William Sadler']</t>
  </si>
  <si>
    <t>2006
R
1h 39m</t>
  </si>
  <si>
    <t>Circumstance</t>
  </si>
  <si>
    <t>['Maryam Keshavarz']</t>
  </si>
  <si>
    <t>['Sarah Kazemy', 'Nikohl Boosheri', 'Reza Sixo Safai']</t>
  </si>
  <si>
    <t>2011
R
1h 47m</t>
  </si>
  <si>
    <t>Rust Creek</t>
  </si>
  <si>
    <t>['Jen McGowan']</t>
  </si>
  <si>
    <t>['Julie Lipson', 'Stu Pollard']</t>
  </si>
  <si>
    <t>['Hermione Corfield', 'Jay Paulson', 'Sean O Bryan']</t>
  </si>
  <si>
    <t>Love Letters</t>
  </si>
  <si>
    <t>['Amy Holden Jones']</t>
  </si>
  <si>
    <t>['Jamie Lee Curtis', 'Bonnie Bartlett', 'Matt Clark']</t>
  </si>
  <si>
    <t>1983
R
1h 28m</t>
  </si>
  <si>
    <t>Finishing the Game</t>
  </si>
  <si>
    <t>['Justin Lin']</t>
  </si>
  <si>
    <t>['Josh Diamond', 'Justin Lin']</t>
  </si>
  <si>
    <t>['Roger Fan', 'Dustin Nguyen', 'Sung Kang']</t>
  </si>
  <si>
    <t>2007
Not Rated
1h 24m</t>
  </si>
  <si>
    <t>The Slaughter Rule</t>
  </si>
  <si>
    <t>['Alex Smith', 'Andrew J. Smith']</t>
  </si>
  <si>
    <t>['Ryan Gosling', 'David Morse', 'Clea DuVall']</t>
  </si>
  <si>
    <t>2002
R
1h 52m</t>
  </si>
  <si>
    <t>When The Cat's Away</t>
  </si>
  <si>
    <t>When the Cat's Away</t>
  </si>
  <si>
    <t>['Walt Disney']</t>
  </si>
  <si>
    <t>1929
7m</t>
  </si>
  <si>
    <t>Sleight</t>
  </si>
  <si>
    <t>['J.D. Dillard']</t>
  </si>
  <si>
    <t>['J.D. Dillard', 'Alex Theurer']</t>
  </si>
  <si>
    <t>['Jacob Latimore', 'Seychelle Gabriel', 'Storm Reid']</t>
  </si>
  <si>
    <t>2016
R
1h 29m</t>
  </si>
  <si>
    <t>Van Helsing</t>
  </si>
  <si>
    <t>['Hugh Jackman', 'Kate Beckinsale', 'Richard Roxburgh']</t>
  </si>
  <si>
    <t>2004
PG-13
2h 11m</t>
  </si>
  <si>
    <t>Godzilla: King of the Monsters</t>
  </si>
  <si>
    <t>['Michael Dougherty']</t>
  </si>
  <si>
    <t>['Michael Dougherty', 'Zach Shields', 'Max Borenstein']</t>
  </si>
  <si>
    <t>['Kyle Chandler', 'Vera Farmiga', 'Millie Bobby Brown']</t>
  </si>
  <si>
    <t>2019
PG-13
2h 12m</t>
  </si>
  <si>
    <t>Cowboys and Aliens</t>
  </si>
  <si>
    <t>Cowboys &amp; Aliens</t>
  </si>
  <si>
    <t>['Jon Favreau']</t>
  </si>
  <si>
    <t>['Roberto Orci', 'Alex Kurtzman', 'Damon Lindelof']</t>
  </si>
  <si>
    <t>['Daniel Craig', 'Harrison Ford', 'Olivia Wilde']</t>
  </si>
  <si>
    <t>Night at the Museum: Battle of the Smithsonian</t>
  </si>
  <si>
    <t>['Robert Ben Garant', 'Thomas Lennon']</t>
  </si>
  <si>
    <t>['Ben Stiller', 'Owen Wilson', 'Amy Adams']</t>
  </si>
  <si>
    <t>2009
PG
1h 45m</t>
  </si>
  <si>
    <t>Sahara</t>
  </si>
  <si>
    <t>['Clive Cussler', 'Thomas Dean Donnelly', 'Joshua Oppenheimer']</t>
  </si>
  <si>
    <t>['Matthew McConaughey', 'Pen√É¬©lope Cruz', 'Steve Zahn']</t>
  </si>
  <si>
    <t>2005
PG-13
2h 4m</t>
  </si>
  <si>
    <t>Exodus: Gods and Kings</t>
  </si>
  <si>
    <t>['Adam Cooper', 'Bill Collage', 'Jeffrey Caine']</t>
  </si>
  <si>
    <t>['Christian Bale', 'Joel Edgerton', 'Ben Kingsley']</t>
  </si>
  <si>
    <t>2014
PG-13
2h 30m</t>
  </si>
  <si>
    <t>Shazam! Fury of the Gods</t>
  </si>
  <si>
    <t>['David F. Sandberg']</t>
  </si>
  <si>
    <t>['Henry Gayden', 'Chris Morgan', 'Bill Parker']</t>
  </si>
  <si>
    <t>['Zachary Levi', 'Asher Angel', 'Jack Dylan Grazer']</t>
  </si>
  <si>
    <t>2023
PG-13
2h 10m</t>
  </si>
  <si>
    <t>Dante√É¬¢√Ç¬Ä√Ç¬ôs Peak</t>
  </si>
  <si>
    <t>Dante's Peak</t>
  </si>
  <si>
    <t>['Pierce Brosnan', 'Linda Hamilton', 'Jamie Ren√É¬©e Smith']</t>
  </si>
  <si>
    <t>1997
PG-13
1h 48m</t>
  </si>
  <si>
    <t>Stuart Little</t>
  </si>
  <si>
    <t>['E.B. White', 'M. Night Shyamalan', 'Greg Brooker']</t>
  </si>
  <si>
    <t>1999
PG
1h 24m</t>
  </si>
  <si>
    <t>Project Power</t>
  </si>
  <si>
    <t>['Mattson Tomlin']</t>
  </si>
  <si>
    <t>['Jamie Foxx', 'Joseph Gordon-Levitt', 'Dominique Fishback']</t>
  </si>
  <si>
    <t>2020
R
1h 53m</t>
  </si>
  <si>
    <t>Shazam!</t>
  </si>
  <si>
    <t>The Fast and the Furious: Tokyo Drift</t>
  </si>
  <si>
    <t>['Chris Morgan']</t>
  </si>
  <si>
    <t>['Lucas Black', 'Zachery Ty Bryan', 'Shad Moss']</t>
  </si>
  <si>
    <t>2006
PG-13
1h 44m</t>
  </si>
  <si>
    <t>Bedtime Stories</t>
  </si>
  <si>
    <t>['Matt Lopez', 'Tim Herlihy']</t>
  </si>
  <si>
    <t>['Adam Sandler', 'Keri Russell', 'Courteney Cox']</t>
  </si>
  <si>
    <t>2008
PG
1h 39m</t>
  </si>
  <si>
    <t>The Time Machine</t>
  </si>
  <si>
    <t>['H.G. Wells', 'David Duncan', 'John Logan']</t>
  </si>
  <si>
    <t>['Guy Pearce', 'Yancey Arias', 'Mark Addy']</t>
  </si>
  <si>
    <t>Arthur et les Minimoys</t>
  </si>
  <si>
    <t>Arthur and the Invisibles</t>
  </si>
  <si>
    <t>['C√É¬©line Garcia', 'Luc Besson', 'Patrice Garcia']</t>
  </si>
  <si>
    <t>['Freddie Highmore', 'Mia Farrow', 'Madonna']</t>
  </si>
  <si>
    <t>2006
PG
1h 34m</t>
  </si>
  <si>
    <t>Shark Tale</t>
  </si>
  <si>
    <t>['Bibo Bergeron', 'Vicky Jenson', 'Rob Letterman']</t>
  </si>
  <si>
    <t>['Michael J. Wilson', 'Rob Letterman', 'Scott Aukerman']</t>
  </si>
  <si>
    <t>['Will Smith', 'Robert De Niro', 'Ren√É¬©e Zellweger']</t>
  </si>
  <si>
    <t>2004
PG
1h 30m</t>
  </si>
  <si>
    <t>Immortals</t>
  </si>
  <si>
    <t>['Tarsem Singh']</t>
  </si>
  <si>
    <t>['Charley Parlapanides', 'Vlas Parlapanides']</t>
  </si>
  <si>
    <t>['Henry Cavill', 'Mickey Rourke', 'John Hurt']</t>
  </si>
  <si>
    <t>2011
R
1h 50m</t>
  </si>
  <si>
    <t>First Knight</t>
  </si>
  <si>
    <t>['Jerry Zucker']</t>
  </si>
  <si>
    <t>['Lorne Cameron', 'David Hoselton', 'William Nicholson']</t>
  </si>
  <si>
    <t>['Sean Connery', 'Richard Gere', 'Julia Ormond']</t>
  </si>
  <si>
    <t>1995
PG-13
2h 14m</t>
  </si>
  <si>
    <t>Sucker Punch</t>
  </si>
  <si>
    <t>['Zack Snyder', 'Steve Shibuya']</t>
  </si>
  <si>
    <t>['Emily Browning', 'Vanessa Hudgens', 'Abbie Cornish']</t>
  </si>
  <si>
    <t>2011
PG-13
1h 50m</t>
  </si>
  <si>
    <t>Soldier</t>
  </si>
  <si>
    <t>['David Webb Peoples']</t>
  </si>
  <si>
    <t>['Kurt Russell', 'Jason Scott Lee', 'Jason Isaacs']</t>
  </si>
  <si>
    <t>The SpongeBob Movie: Sponge Out of Water</t>
  </si>
  <si>
    <t>['Paul Tibbitt', 'Mike Mitchell']</t>
  </si>
  <si>
    <t>['Jonathan Aibel', 'Glenn Berger', 'Stephen Hillenburg']</t>
  </si>
  <si>
    <t>['Tom Kenny', 'Antonio Banderas', 'Bill Fagerbakke']</t>
  </si>
  <si>
    <t>Daddy√É¬¢√Ç¬Ä√Ç¬ôs Home 2</t>
  </si>
  <si>
    <t>Daddy's Home 2</t>
  </si>
  <si>
    <t>['Sean Anders', 'John Morris', 'Brian Burns']</t>
  </si>
  <si>
    <t>['Will Ferrell', 'Mark Wahlberg', 'Mel Gibson']</t>
  </si>
  <si>
    <t>The Lego Ninjago Movie</t>
  </si>
  <si>
    <t>['Charlie Bean', 'Paul Fisher', 'Bob Logan']</t>
  </si>
  <si>
    <t>['Bob Logan', 'Paul Fisher', 'William Wheeler']</t>
  </si>
  <si>
    <t>['Jackie Chan', 'Dave Franco', 'Fred Armisen']</t>
  </si>
  <si>
    <t>2017
PG
1h 41m</t>
  </si>
  <si>
    <t>World Trade Center</t>
  </si>
  <si>
    <t>['Oliver Stone']</t>
  </si>
  <si>
    <t>['Andrea Berloff', 'John McLoughlin', 'Donna McLoughlin']</t>
  </si>
  <si>
    <t>['Nicolas Cage', 'Michael Pe√É¬±a', 'Maria Bello']</t>
  </si>
  <si>
    <t>2006
PG-13
2h 9m</t>
  </si>
  <si>
    <t>Smurfs: The Lost Village</t>
  </si>
  <si>
    <t>['Stacey Harman', 'Pamela Ribon', 'Peyo']</t>
  </si>
  <si>
    <t>['Demi Lovato', 'Rainn Wilson', 'Joe Manganiello']</t>
  </si>
  <si>
    <t>2017
PG
1h 30m</t>
  </si>
  <si>
    <t>Planet 51</t>
  </si>
  <si>
    <t>['Jorge Blanco', 'Javier Abad', 'Marcos Mart√É¬≠nez']</t>
  </si>
  <si>
    <t>['Joe Stillman', 'Javier Abad', 'Jorge Blanco']</t>
  </si>
  <si>
    <t>['Dwayne Johnson', 'Seann William Scott', 'Jessica Biel']</t>
  </si>
  <si>
    <t>Righteous Kill</t>
  </si>
  <si>
    <t>['Russell Gewirtz']</t>
  </si>
  <si>
    <t>['Robert De Niro', 'Al Pacino', 'Carla Gugino']</t>
  </si>
  <si>
    <t>Leatherheads</t>
  </si>
  <si>
    <t>['Duncan Brantley', 'Rick Reilly']</t>
  </si>
  <si>
    <t>['George Clooney', 'Ren√É¬©e Zellweger', 'John Krasinski']</t>
  </si>
  <si>
    <t>Mr. Poppers's Penguins</t>
  </si>
  <si>
    <t>Mr. Popper's Penguins</t>
  </si>
  <si>
    <t>['Sean Anders', 'John Morris', 'Jared Stern']</t>
  </si>
  <si>
    <t>['Jim Carrey', 'Carla Gugino', 'Angela Lansbury']</t>
  </si>
  <si>
    <t>2011
PG
1h 34m</t>
  </si>
  <si>
    <t>Beloved</t>
  </si>
  <si>
    <t>['Jonathan Demme']</t>
  </si>
  <si>
    <t>['Toni Morrison', 'Akosua Busia', 'Richard LaGravenese']</t>
  </si>
  <si>
    <t>['Oprah Winfrey', 'Danny Glover', 'Yada Beener']</t>
  </si>
  <si>
    <t>1998
R
2h 52m</t>
  </si>
  <si>
    <t>G.I. Jane</t>
  </si>
  <si>
    <t>['Danielle Alexandra', 'David Twohy']</t>
  </si>
  <si>
    <t>['Demi Moore', 'Viggo Mortensen', 'Anne Bancroft']</t>
  </si>
  <si>
    <t>1997
R
2h 5m</t>
  </si>
  <si>
    <t>The Peacemaker</t>
  </si>
  <si>
    <t>['Mimi Leder']</t>
  </si>
  <si>
    <t>['Leslie Cockburn', 'Andrew Cockburn', 'Michael Schiffer']</t>
  </si>
  <si>
    <t>['George Clooney', 'Nicole Kidman', 'Marcel Iures']</t>
  </si>
  <si>
    <t>1997
R
2h 4m</t>
  </si>
  <si>
    <t>Bridget Jones: The Edge Of Reason</t>
  </si>
  <si>
    <t>Bridget Jones: The Edge of Reason</t>
  </si>
  <si>
    <t>['Beeban Kidron']</t>
  </si>
  <si>
    <t>['Helen Fielding', 'Andrew Davies', 'Richard Curtis']</t>
  </si>
  <si>
    <t>['Ren√É¬©e Zellweger', 'Colin Firth', 'Hugh Grant']</t>
  </si>
  <si>
    <t>2004
R
1h 48m</t>
  </si>
  <si>
    <t>Raising Helen</t>
  </si>
  <si>
    <t>['Patrick J. Clifton', 'Beth Rigazio', 'Jack Amiel']</t>
  </si>
  <si>
    <t>['Kate Hudson', 'John Corbett', 'Joan Cusack']</t>
  </si>
  <si>
    <t>2004
PG-13
1h 59m</t>
  </si>
  <si>
    <t>Dream House</t>
  </si>
  <si>
    <t>['David Loucka']</t>
  </si>
  <si>
    <t>['Daniel Craig', 'Rachel Weisz', 'Naomi Watts']</t>
  </si>
  <si>
    <t>2011
PG-13
1h 32m</t>
  </si>
  <si>
    <t>Taken 3</t>
  </si>
  <si>
    <t>['Olivier Megaton']</t>
  </si>
  <si>
    <t>['Liam Neeson', 'Forest Whitaker', 'Maggie Grace']</t>
  </si>
  <si>
    <t>2014
PG-13
1h 48m</t>
  </si>
  <si>
    <t>The Indian in the Cupboard</t>
  </si>
  <si>
    <t>['Lynne Reid Banks', 'Melissa Mathison']</t>
  </si>
  <si>
    <t>['Hal Scardino', 'Litefoot', 'Lindsay Crouse']</t>
  </si>
  <si>
    <t>1995
PG
1h 36m</t>
  </si>
  <si>
    <t>Along Came Polly</t>
  </si>
  <si>
    <t>['Ben Stiller', 'Jennifer Aniston', 'Debra Messing']</t>
  </si>
  <si>
    <t>Get Hard</t>
  </si>
  <si>
    <t>['Jay Martel', 'Ian Roberts', 'Etan Cohen']</t>
  </si>
  <si>
    <t>['Will Ferrell', 'Kevin Hart', 'Alison Brie']</t>
  </si>
  <si>
    <t>2015
R
1h 40m</t>
  </si>
  <si>
    <t>The Other Woman</t>
  </si>
  <si>
    <t>['Nick Cassavetes']</t>
  </si>
  <si>
    <t>['Melissa K. Stack']</t>
  </si>
  <si>
    <t>['Cameron Diaz', 'Leslie Mann', 'Kate Upton']</t>
  </si>
  <si>
    <t>Shallow Hal</t>
  </si>
  <si>
    <t>['Sean Moynihan', 'Peter Farrelly', 'Bobby Farrelly']</t>
  </si>
  <si>
    <t>['Jack Black', 'Gwyneth Paltrow', 'Jason Alexander']</t>
  </si>
  <si>
    <t>2001
PG-13
1h 54m</t>
  </si>
  <si>
    <t>Legal Eagles</t>
  </si>
  <si>
    <t>['Ivan Reitman', 'Jim Cash', 'Jack Epps Jr.']</t>
  </si>
  <si>
    <t>['Robert Redford', 'Debra Winger', 'Daryl Hannah']</t>
  </si>
  <si>
    <t>1986
PG
1h 56m</t>
  </si>
  <si>
    <t>Medicine Man</t>
  </si>
  <si>
    <t>['John McTiernan']</t>
  </si>
  <si>
    <t>['Tom Schulman', 'Sally Robinson']</t>
  </si>
  <si>
    <t>['Sean Connery', 'Lorraine Bracco', 'Jos√É¬© Wilker']</t>
  </si>
  <si>
    <t>1992
PG-13
1h 46m</t>
  </si>
  <si>
    <t>The Spy Who Dumped Me</t>
  </si>
  <si>
    <t>['Susanna Fogel']</t>
  </si>
  <si>
    <t>['Susanna Fogel', 'David Iserson']</t>
  </si>
  <si>
    <t>['Justin Theroux', 'Kate McKinnon', 'Blanka Gy√É¬∂rfi-T√É¬≥th']</t>
  </si>
  <si>
    <t>2018
R
1h 57m</t>
  </si>
  <si>
    <t>Transporter 3</t>
  </si>
  <si>
    <t>['Jason Statham', 'Robert Knepper', 'Natalya Rudakova']</t>
  </si>
  <si>
    <t>Memoirs of an Invisible Man</t>
  </si>
  <si>
    <t>['H.F. Saint', 'Robert Collector', 'Dana Olsen']</t>
  </si>
  <si>
    <t>['Chevy Chase', 'Daryl Hannah', 'Sam Neill']</t>
  </si>
  <si>
    <t>1992
PG-13
1h 39m</t>
  </si>
  <si>
    <t>Timmy Failure: Mistakes Were Made</t>
  </si>
  <si>
    <t>['Tom McCarthy']</t>
  </si>
  <si>
    <t>['Tom McCarthy', 'Stephan Pastis']</t>
  </si>
  <si>
    <t>['Winslow Fegley', 'Ophelia Lovibond', 'Wallace Shawn']</t>
  </si>
  <si>
    <t>2020
PG
1h 39m</t>
  </si>
  <si>
    <t>Hocus Pocus 2</t>
  </si>
  <si>
    <t>['Jen D Angelo', 'David Kirschner', 'Blake Harris']</t>
  </si>
  <si>
    <t>['Bette Midler', 'Sarah Jessica Parker', 'Kathy Najimy']</t>
  </si>
  <si>
    <t>2022
PG
1h 43m</t>
  </si>
  <si>
    <t>Nim's Island</t>
  </si>
  <si>
    <t>['Jennifer Flackett', 'Mark Levin']</t>
  </si>
  <si>
    <t>['Joseph Kwong', 'Paula Mazur', 'Mark Levin']</t>
  </si>
  <si>
    <t>['Jodie Foster', 'Gerard Butler', 'Abigail Breslin']</t>
  </si>
  <si>
    <t>2008
PG
1h 36m</t>
  </si>
  <si>
    <t>The Rite</t>
  </si>
  <si>
    <t>['Mikael H√É¬•fstr√É¬∂m']</t>
  </si>
  <si>
    <t>['Michael Petroni', 'Matt Baglio']</t>
  </si>
  <si>
    <t>['Colin O Donoghue', 'Anthony Hopkins', 'Ciar√É¬°n Hinds']</t>
  </si>
  <si>
    <t>2011
PG-13
1h 54m</t>
  </si>
  <si>
    <t>A Man Apart</t>
  </si>
  <si>
    <t>['Christian Gudegast', 'Paul T. Scheuring']</t>
  </si>
  <si>
    <t>['Vin Diesel', 'Timothy Olyphant', 'Larenz Tate']</t>
  </si>
  <si>
    <t>Cursed</t>
  </si>
  <si>
    <t>['Frank Miller', 'Tom Wheeler']</t>
  </si>
  <si>
    <t>['Katherine Langford', 'Devon Terrell', 'Gustaf Skarsg√É¬•rd']</t>
  </si>
  <si>
    <t>TV Series
2020
TV-MA
1h</t>
  </si>
  <si>
    <t>Mike and Dave Need Wedding Dates</t>
  </si>
  <si>
    <t>['Jake Szymanski']</t>
  </si>
  <si>
    <t>['Andrew Jay Cohen', 'Brendan O Brien']</t>
  </si>
  <si>
    <t>['Zac Efron', 'Adam Devine', 'Anna Kendrick']</t>
  </si>
  <si>
    <t>Unhinged</t>
  </si>
  <si>
    <t>['Derrick Borte']</t>
  </si>
  <si>
    <t>['Carl Ellsworth']</t>
  </si>
  <si>
    <t>['Russell Crowe', 'Caren Pistorius', 'Gabriel Bateman']</t>
  </si>
  <si>
    <t>2020
R
1h 30m</t>
  </si>
  <si>
    <t>Pushing Tin</t>
  </si>
  <si>
    <t>['Mike Newell']</t>
  </si>
  <si>
    <t>['Darcy Frey', 'Glen Charles', 'Les Charles']</t>
  </si>
  <si>
    <t>['John Cusack', 'Billy Bob Thornton', 'Cate Blanchett']</t>
  </si>
  <si>
    <t>The Good German</t>
  </si>
  <si>
    <t>['Paul Attanasio', 'Joseph Kanon']</t>
  </si>
  <si>
    <t>['George Clooney', 'Cate Blanchett', 'Tobey Maguire']</t>
  </si>
  <si>
    <t>Baby Mama</t>
  </si>
  <si>
    <t>['Michael McCullers']</t>
  </si>
  <si>
    <t>['Tina Fey', 'Amy Poehler', 'Sigourney Weaver']</t>
  </si>
  <si>
    <t>2008
PG-13
1h 39m</t>
  </si>
  <si>
    <t>Hope Floats</t>
  </si>
  <si>
    <t>['Sandra Bullock', 'Harry Connick Jr.', 'Gena Rowlands']</t>
  </si>
  <si>
    <t>1998
PG-13
1h 54m</t>
  </si>
  <si>
    <t>Pokemon 2000</t>
  </si>
  <si>
    <t>Pok√É¬©mon the Movie 2000</t>
  </si>
  <si>
    <t>['Satoshi Tajiri', 'Takeshi Shud√É¬¥']</t>
  </si>
  <si>
    <t>['Veronica Taylor', 'Rica Matsumoto', 'Ikue √É¬îtani']</t>
  </si>
  <si>
    <t>1999
G
1h 39m</t>
  </si>
  <si>
    <t>Honest Thief</t>
  </si>
  <si>
    <t>['Steve Allrich', 'Mark Williams']</t>
  </si>
  <si>
    <t>['Liam Neeson', 'Kate Walsh', 'Jai Courtney']</t>
  </si>
  <si>
    <t>2020
PG-13
1h 39m</t>
  </si>
  <si>
    <t>Original Sin</t>
  </si>
  <si>
    <t>['Michael Cristofer']</t>
  </si>
  <si>
    <t>['Cornell Woolrich', 'Michael Cristofer']</t>
  </si>
  <si>
    <t>['Antonio Banderas', 'Angelina Jolie', 'Thomas Jane']</t>
  </si>
  <si>
    <t>2001
R
1h 56m</t>
  </si>
  <si>
    <t>Blood and Wine</t>
  </si>
  <si>
    <t>['Bob Rafelson']</t>
  </si>
  <si>
    <t>['Nick Villiers', 'Bob Rafelson', 'Alison Cross']</t>
  </si>
  <si>
    <t>['Jack Nicholson', 'Michael Caine', 'Stephen Dorff']</t>
  </si>
  <si>
    <t>Jimmy Neutron: Boy Genius</t>
  </si>
  <si>
    <t>['John A. Davis', 'David N. Weiss', 'J. David Stem']</t>
  </si>
  <si>
    <t>['Debi Derryberry', 'Rob Paulsen', 'Megan Cavanagh']</t>
  </si>
  <si>
    <t>2001
G
1h 22m</t>
  </si>
  <si>
    <t>Teenage Mutant Ninja Turtles II: The Secret of √É¬¢√Ç¬Ä√Ç¬¶</t>
  </si>
  <si>
    <t>Teenage Mutant Ninja Turtles II: The Secret of the Ooze</t>
  </si>
  <si>
    <t>['Michael Pressman']</t>
  </si>
  <si>
    <t>['Kevin Eastman', 'Peter Laird', 'Todd W. Langen']</t>
  </si>
  <si>
    <t>['Paige Turco', 'David Warner', 'Michelan Sisti']</t>
  </si>
  <si>
    <t>1991
PG
1h 28m</t>
  </si>
  <si>
    <t>Parental Guidance</t>
  </si>
  <si>
    <t>['Lisa Addario', 'Joe Syracuse']</t>
  </si>
  <si>
    <t>['Billy Crystal', 'Bette Midler', 'Marisa Tomei']</t>
  </si>
  <si>
    <t>2012
PG
1h 45m</t>
  </si>
  <si>
    <t>The Gambler</t>
  </si>
  <si>
    <t>['Rupert Wyatt']</t>
  </si>
  <si>
    <t>['William Monahan', 'James Toback']</t>
  </si>
  <si>
    <t>['Mark Wahlberg', 'Jessica Lange', 'John Goodman']</t>
  </si>
  <si>
    <t>2014
R
1h 51m</t>
  </si>
  <si>
    <t>Ice Princess</t>
  </si>
  <si>
    <t>['Tim Fywell']</t>
  </si>
  <si>
    <t>['Meg Cabot', 'Hadley Davis']</t>
  </si>
  <si>
    <t>['Michelle Trachtenberg', 'Kim Cattrall', 'Trevor Blumas']</t>
  </si>
  <si>
    <t>2005
G
1h 38m</t>
  </si>
  <si>
    <t>Captive State</t>
  </si>
  <si>
    <t>['Erica Beeney', 'Rupert Wyatt']</t>
  </si>
  <si>
    <t>['John Goodman', 'Ashton Sanders', 'Jonathan Majors']</t>
  </si>
  <si>
    <t>Sammy's avonturen: De geheime doorgang</t>
  </si>
  <si>
    <t>A Turtle's Tale: Sammy's Adventures</t>
  </si>
  <si>
    <t>['Ben Stassen', 'Domonic Paris']</t>
  </si>
  <si>
    <t>['Anthony Anderson', 'Ed Begley Jr.', 'Pat Carroll']</t>
  </si>
  <si>
    <t>2010
PG
1h 28m</t>
  </si>
  <si>
    <t>Someone Like You</t>
  </si>
  <si>
    <t>['Tony Goldwyn']</t>
  </si>
  <si>
    <t>['Laura Zigman', 'Elizabeth Chandler']</t>
  </si>
  <si>
    <t>['Ashley Judd', 'Greg Kinnear', 'Hugh Jackman']</t>
  </si>
  <si>
    <t>2001
PG-13
1h 37m</t>
  </si>
  <si>
    <t>The Net</t>
  </si>
  <si>
    <t>['Irwin Winkler']</t>
  </si>
  <si>
    <t>['John Brancato', 'Michael Ferris']</t>
  </si>
  <si>
    <t>['Sandra Bullock', 'Jeremy Northam', 'Dennis Miller']</t>
  </si>
  <si>
    <t>1995
PG-13
1h 54m</t>
  </si>
  <si>
    <t>The Best Little Whorehouse in Texas</t>
  </si>
  <si>
    <t>['Colin Higgins']</t>
  </si>
  <si>
    <t>['Larry L. King', 'Peter Masterson', 'Colin Higgins']</t>
  </si>
  <si>
    <t>['Burt Reynolds', 'Dolly Parton', 'Dom DeLuise']</t>
  </si>
  <si>
    <t>1982
R
1h 54m</t>
  </si>
  <si>
    <t>Free Willy</t>
  </si>
  <si>
    <t>['Keith Walker', 'Corey Blechman']</t>
  </si>
  <si>
    <t>['Jason James Richter', 'Lori Petty', 'Michael Madsen']</t>
  </si>
  <si>
    <t>1993
PG
1h 52m</t>
  </si>
  <si>
    <t>The Last Song</t>
  </si>
  <si>
    <t>['Nicholas Sparks', 'Jeff Van Wie']</t>
  </si>
  <si>
    <t>['Miley Cyrus', 'Liam Hemsworth', 'Greg Kinnear']</t>
  </si>
  <si>
    <t>2010
PG
1h 47m</t>
  </si>
  <si>
    <t>Lockout</t>
  </si>
  <si>
    <t>['James Mather', 'Steve Saint Leger']</t>
  </si>
  <si>
    <t>['James Mather', 'Steve Saint Leger', 'Luc Besson']</t>
  </si>
  <si>
    <t>['Guy Pearce', 'Maggie Grace', 'Peter Stormare']</t>
  </si>
  <si>
    <t>What's Your Number?</t>
  </si>
  <si>
    <t>['Mark Mylod']</t>
  </si>
  <si>
    <t>['Karyn Bosnak', 'Gabrielle Allan', 'Jennifer Crittenden']</t>
  </si>
  <si>
    <t>['Anna Faris', 'Chris Evans', 'Ari Graynor']</t>
  </si>
  <si>
    <t>2011
R
1h 46m</t>
  </si>
  <si>
    <t>One Night with the King</t>
  </si>
  <si>
    <t>['Michael O. Sajbel']</t>
  </si>
  <si>
    <t>['Stephan Blinn', 'Mark Andrew Olsen', 'Tommy Tenney']</t>
  </si>
  <si>
    <t>['Tiffany Dupont', 'Luke Goss', 'John Noble']</t>
  </si>
  <si>
    <t>2006
PG
2h 3m</t>
  </si>
  <si>
    <t>Three to Tango</t>
  </si>
  <si>
    <t>['Damon Santostefano']</t>
  </si>
  <si>
    <t>['Rodney Patrick Vaccaro', 'Aline Brosh McKenna']</t>
  </si>
  <si>
    <t>['Neve Campbell', 'Matthew Perry', 'Dylan McDermott']</t>
  </si>
  <si>
    <t>1999
PG-13
1h 38m</t>
  </si>
  <si>
    <t>The Machine</t>
  </si>
  <si>
    <t>['Peter Atencio']</t>
  </si>
  <si>
    <t>['Bert Kreischer', 'Kevin Biegel', 'Scotty Landes']</t>
  </si>
  <si>
    <t>['Bert Kreischer', 'Mark Hamill', 'Jimmy Tatro']</t>
  </si>
  <si>
    <t>2023
R
1h 52m</t>
  </si>
  <si>
    <t>Thirteen Ghosts</t>
  </si>
  <si>
    <t>13 Ghosts</t>
  </si>
  <si>
    <t>['William Castle']</t>
  </si>
  <si>
    <t>['Robb White']</t>
  </si>
  <si>
    <t>['Charles Herbert', 'Jo Morrow', 'Martin Milner']</t>
  </si>
  <si>
    <t>1960
Not Rated
1h 25m</t>
  </si>
  <si>
    <t>My Big Fat Greek Wedding 2</t>
  </si>
  <si>
    <t>['Nia Vardalos']</t>
  </si>
  <si>
    <t>['Nia Vardalos', 'John Corbett', 'Michael Constantine']</t>
  </si>
  <si>
    <t>2016
PG-13
1h 34m</t>
  </si>
  <si>
    <t>Ricki and the Flash</t>
  </si>
  <si>
    <t>['Meryl Streep', 'Kevin Kline', 'Mamie Gummer']</t>
  </si>
  <si>
    <t>2015
PG-13
1h 41m</t>
  </si>
  <si>
    <t>Jobs</t>
  </si>
  <si>
    <t>['Joshua Michael Stern']</t>
  </si>
  <si>
    <t>['Matt Whiteley']</t>
  </si>
  <si>
    <t>['Ashton Kutcher', 'Dermot Mulroney', 'Josh Gad']</t>
  </si>
  <si>
    <t>2013
PG-13
2h 8m</t>
  </si>
  <si>
    <t>One Man's Hero</t>
  </si>
  <si>
    <t>['Lance Hool']</t>
  </si>
  <si>
    <t>['Milton S. Gelman']</t>
  </si>
  <si>
    <t>['Tom Berenger', 'Joaquim de Almeida', 'Daniela Romo']</t>
  </si>
  <si>
    <t>1999
R
2h 1m</t>
  </si>
  <si>
    <t>Joe Dirt</t>
  </si>
  <si>
    <t>['David Spade', 'Fred Wolf']</t>
  </si>
  <si>
    <t>['David Spade', 'Brittany Daniel', 'Dennis Miller']</t>
  </si>
  <si>
    <t>2001
PG-13
1h 31m</t>
  </si>
  <si>
    <t>Don√É¬¢√Ç¬Ä√Ç¬ôt Breathe 2</t>
  </si>
  <si>
    <t>Don't Breathe 2</t>
  </si>
  <si>
    <t>['Rodo Sayagues']</t>
  </si>
  <si>
    <t>['Fede Alvarez', 'Rodo Sayagues']</t>
  </si>
  <si>
    <t>['Stephen Lang', 'Madelyn Grace', 'Brendan Sexton III']</t>
  </si>
  <si>
    <t>2021
R
1h 38m</t>
  </si>
  <si>
    <t>The Object of my Affection</t>
  </si>
  <si>
    <t>The Object of My Affection</t>
  </si>
  <si>
    <t>['Nicholas Hytner']</t>
  </si>
  <si>
    <t>['Stephen McCauley', 'Wendy Wasserstein']</t>
  </si>
  <si>
    <t>['Jennifer Aniston', 'Paul Rudd', 'Kali Rocha']</t>
  </si>
  <si>
    <t>1998
R
1h 51m</t>
  </si>
  <si>
    <t>The Dark Half</t>
  </si>
  <si>
    <t>['Stephen King', 'George A. Romero']</t>
  </si>
  <si>
    <t>['Timothy Hutton', 'Amy Madigan', 'Michael Rooker']</t>
  </si>
  <si>
    <t>1993
R
2h 2m</t>
  </si>
  <si>
    <t>Midnight Meat Train</t>
  </si>
  <si>
    <t>The Midnight Meat Train</t>
  </si>
  <si>
    <t>['Ry√É¬ªhei Kitamura']</t>
  </si>
  <si>
    <t>['Jeff Buhler', 'Clive Barker']</t>
  </si>
  <si>
    <t>['Vinnie Jones', 'Bradley Cooper', 'Leslie Bibb']</t>
  </si>
  <si>
    <t>2008
R
1h 40m</t>
  </si>
  <si>
    <t>In Dubious Battle</t>
  </si>
  <si>
    <t>['James Franco']</t>
  </si>
  <si>
    <t>['Matt Rager', 'John Steinbeck']</t>
  </si>
  <si>
    <t>['Nat Wolff', 'James Franco', 'Vincent D Onofrio']</t>
  </si>
  <si>
    <t>2016
R
1h 50m</t>
  </si>
  <si>
    <t>Dead Man on Campus</t>
  </si>
  <si>
    <t>['Alan Cohn']</t>
  </si>
  <si>
    <t>['Anthony Abrams', 'Adam Larson Broder', 'Michael Traeger']</t>
  </si>
  <si>
    <t>['Tom Everett Scott', 'Mark-Paul Gosselaar', 'Poppy Montgomery']</t>
  </si>
  <si>
    <t>1998
R
1h 36m</t>
  </si>
  <si>
    <t>Super Troopers 2</t>
  </si>
  <si>
    <t>2018
R
1h 39m</t>
  </si>
  <si>
    <t>The Big Hit</t>
  </si>
  <si>
    <t>['Kirk Wong']</t>
  </si>
  <si>
    <t>['Ben Ramsey']</t>
  </si>
  <si>
    <t>['Mark Wahlberg', 'Lou Diamond Phillips', 'Christina Applegate']</t>
  </si>
  <si>
    <t>Light It Up</t>
  </si>
  <si>
    <t>['Craig Bolotin']</t>
  </si>
  <si>
    <t>['Usher', 'Forest Whitaker', 'Rosario Dawson']</t>
  </si>
  <si>
    <t>Birthday Girl</t>
  </si>
  <si>
    <t>['Jez Butterworth']</t>
  </si>
  <si>
    <t>['Tom Butterworth', 'Jez Butterworth']</t>
  </si>
  <si>
    <t>['Nicole Kidman', 'Vincent Cassel', 'Ben Chaplin']</t>
  </si>
  <si>
    <t>Supesu Batorushippu Yamato</t>
  </si>
  <si>
    <t>Space Battleship Yamato</t>
  </si>
  <si>
    <t>['Takashi Yamazaki']</t>
  </si>
  <si>
    <t>['Leiji Matsumoto', 'Shimako Sato', 'Yoshinobu Nishizaki']</t>
  </si>
  <si>
    <t>['Takuya Kimura', 'Meisa Kuroki', 'Toshir√É¬¥ Yanagiba']</t>
  </si>
  <si>
    <t>2010
TV-14
2h 18m</t>
  </si>
  <si>
    <t>Gisaengchung (√É¬™√Ç¬∏√Ç¬∞√É¬¨√Ç¬É√Ç¬ù√É¬¨√Ç¬∂√Ç¬©)</t>
  </si>
  <si>
    <t>Z-O-M-B-I-E-S</t>
  </si>
  <si>
    <t>['Paul Hoen']</t>
  </si>
  <si>
    <t>['David Light', 'Joseph Raso']</t>
  </si>
  <si>
    <t>['Milo Manheim', 'Meg Donnelly', 'Trevor Tordjman']</t>
  </si>
  <si>
    <t>TV Movie
2018
TV-G
1h 34m</t>
  </si>
  <si>
    <t>Saw VI</t>
  </si>
  <si>
    <t>['Tobin Bell', 'Costas Mandylor', 'Mark Rolston']</t>
  </si>
  <si>
    <t>The Perez Family</t>
  </si>
  <si>
    <t>['Mira Nair']</t>
  </si>
  <si>
    <t>['Christine Bell', 'Robin Swicord']</t>
  </si>
  <si>
    <t>['Marisa Tomei', 'Anjelica Huston', 'Alfred Molina']</t>
  </si>
  <si>
    <t>1995
R
1h 53m</t>
  </si>
  <si>
    <t>Kabhi Alvida Naa Kehna</t>
  </si>
  <si>
    <t>['Karan Johar']</t>
  </si>
  <si>
    <t>['Karan Johar', 'Shibani Bathija', 'Niranjan Iyengar']</t>
  </si>
  <si>
    <t>['Shah Rukh Khan', 'Rani Mukerji', 'Amitabh Bachchan']</t>
  </si>
  <si>
    <t>2006
Not Rated
3h 13m</t>
  </si>
  <si>
    <t>The Purge: Election Year</t>
  </si>
  <si>
    <t>['Frank Grillo', 'Elizabeth Mitchell', 'Mykelti Williamson']</t>
  </si>
  <si>
    <t>2016
R
1h 48m</t>
  </si>
  <si>
    <t>How to Be a Latin Lover</t>
  </si>
  <si>
    <t>['Ken Marino']</t>
  </si>
  <si>
    <t>['Jon Zack', 'Chris Spain']</t>
  </si>
  <si>
    <t>['Eugenio Derbez', 'Salma Hayek', 'Raphael Alejandro']</t>
  </si>
  <si>
    <t>2017
PG-13
1h 55m</t>
  </si>
  <si>
    <t>Churchill</t>
  </si>
  <si>
    <t>['Jonathan Teplitzky']</t>
  </si>
  <si>
    <t>['Alex von Tunzelmann']</t>
  </si>
  <si>
    <t>['Brian Cox', 'Miranda Richardson', 'John Slattery']</t>
  </si>
  <si>
    <t>2017
PG
1h 45m</t>
  </si>
  <si>
    <t>Illuminata</t>
  </si>
  <si>
    <t>['John Turturro']</t>
  </si>
  <si>
    <t>['Brandon Cole', 'John Turturro']</t>
  </si>
  <si>
    <t>['Leo Bassi', 'Henri B√É¬©har', 'Maurizio Benazzo']</t>
  </si>
  <si>
    <t>1998
R
1h 59m</t>
  </si>
  <si>
    <t>Kites</t>
  </si>
  <si>
    <t>['Anurag Basu']</t>
  </si>
  <si>
    <t>['Anurag Basu', 'Robin Bhatt', 'Sanjeev Dutta']</t>
  </si>
  <si>
    <t>['Hrithik Roshan', 'B√É¬°rbara Mori', 'Nicholas Brown']</t>
  </si>
  <si>
    <t>2010
Not Rated
2h 3m</t>
  </si>
  <si>
    <t>La fille du RER</t>
  </si>
  <si>
    <t>The Girl on the Train</t>
  </si>
  <si>
    <t>['Andr√É¬© T√É¬©chin√É¬©']</t>
  </si>
  <si>
    <t>['Andr√É¬© T√É¬©chin√É¬©', 'Odile Barski', 'Jean-Marie Besset']</t>
  </si>
  <si>
    <t>['√É¬âmilie Dequenne', 'Catherine Deneuve', 'Michel Blanc']</t>
  </si>
  <si>
    <t>2009
Unrated
1h 37m</t>
  </si>
  <si>
    <t>The I Inside</t>
  </si>
  <si>
    <t>['Roland Suso Richter']</t>
  </si>
  <si>
    <t>['Michael Cooney', 'Timothy Scott Bogart']</t>
  </si>
  <si>
    <t>['Ryan Phillippe', 'Sarah Polley', 'Piper Perabo']</t>
  </si>
  <si>
    <t>Wuthering Heights</t>
  </si>
  <si>
    <t>['Andrea Arnold']</t>
  </si>
  <si>
    <t>['Andrea Arnold', 'Olivia Hetreed', 'Emily Bront√É¬´']</t>
  </si>
  <si>
    <t>['Kaya Scodelario', 'James Howson', 'Solomon Glave']</t>
  </si>
  <si>
    <t>2011
Not Rated
2h 9m</t>
  </si>
  <si>
    <t>Skammerens datter</t>
  </si>
  <si>
    <t>The Shamer's Daughter</t>
  </si>
  <si>
    <t>['Kenneth Kainz']</t>
  </si>
  <si>
    <t>['Anders Thomas Jensen', 'Lene Kaaberb√É¬∏l']</t>
  </si>
  <si>
    <t>['Roland M√É¬∏ller', 'Maria Bonnevie', 'Jakob Oftebro']</t>
  </si>
  <si>
    <t>2015
1h 36m</t>
  </si>
  <si>
    <t>House of 1,000 Corpses</t>
  </si>
  <si>
    <t>House of 1000 Corpses</t>
  </si>
  <si>
    <t>['Sid Haig', 'Karen Black', 'Bill Moseley']</t>
  </si>
  <si>
    <t>2003
R
1h 29m</t>
  </si>
  <si>
    <t>Split Second</t>
  </si>
  <si>
    <t>['Tony Maylam']</t>
  </si>
  <si>
    <t>['Rutger Hauer', 'Kim Cattrall', 'Alastair Duncan']</t>
  </si>
  <si>
    <t>1992
R
1h 30m</t>
  </si>
  <si>
    <t>Assassination Nation</t>
  </si>
  <si>
    <t>['Sam Levinson']</t>
  </si>
  <si>
    <t>['Odessa Young', 'Abra', 'Suki Waterhouse']</t>
  </si>
  <si>
    <t>Akmareul Boatda (√É¬¨√Ç¬ï√Ç¬Ö√É¬´√Ç¬ß√Ç¬à√É¬´√Ç¬•√Ç¬º √É¬´√Ç¬≥√Ç¬¥√É¬¨√Ç¬ï√Ç¬ò√É¬´√Ç¬ã√Ç¬§)</t>
  </si>
  <si>
    <t>Valhalla Rising</t>
  </si>
  <si>
    <t>['Nicolas Winding Refn', 'Roy Jacobsen', 'Matthew Read']</t>
  </si>
  <si>
    <t>['Mads Mikkelsen', 'Maarten Stevenson', 'Alexander Morton']</t>
  </si>
  <si>
    <t>2009
Not Rated
1h 33m</t>
  </si>
  <si>
    <t>R100</t>
  </si>
  <si>
    <t>['Hitoshi Matsumoto']</t>
  </si>
  <si>
    <t>['Hitoshi Matsumoto', 'Mitsuyoshi Takasu', 'Tomoji Hasegawa']</t>
  </si>
  <si>
    <t>['Nao √É¬îmori', 'Mao Daichi', 'Shinobu Terajima']</t>
  </si>
  <si>
    <t>2013
Unrated
1h 39m</t>
  </si>
  <si>
    <t>Digimon: The Movie</t>
  </si>
  <si>
    <t>['Bob Buchholz', 'Mamoru Hosoda', 'Jeff Nimoy']</t>
  </si>
  <si>
    <t>['Akiyoshi Hongo', 'Jeff Nimoy', 'Bob Buchholz']</t>
  </si>
  <si>
    <t>['Lara Jill Miller', 'Joshua Seth', 'Bob Papenbrook']</t>
  </si>
  <si>
    <t>2000
PG
1h 22m</t>
  </si>
  <si>
    <t>Jexi</t>
  </si>
  <si>
    <t>['Adam Devine', 'Alexandra Shipp', 'Rose Byrne']</t>
  </si>
  <si>
    <t>2019
R
1h 24m</t>
  </si>
  <si>
    <t>Jekyll and Hyde... Together Again</t>
  </si>
  <si>
    <t>['Jerry Belson']</t>
  </si>
  <si>
    <t>['Monica Mcgowan Johnson', 'Harvey Miller', 'Jerry Belson']</t>
  </si>
  <si>
    <t>['Mark Blankfield', 'Bess Armstrong', 'Krista Errickson']</t>
  </si>
  <si>
    <t>1982
R
1h 27m</t>
  </si>
  <si>
    <t>Fascination</t>
  </si>
  <si>
    <t>['Jean Rollin']</t>
  </si>
  <si>
    <t>['Franca Ma√É¬Ø', 'Brigitte Lahaie', 'Jean-Marie Lemaire']</t>
  </si>
  <si>
    <t>1979
Not Rated
1h 20m</t>
  </si>
  <si>
    <t>Henry &amp; Me</t>
  </si>
  <si>
    <t>['Barrett Esposito']</t>
  </si>
  <si>
    <t>['David I. Stern']</t>
  </si>
  <si>
    <t>['Cyndi Lauper', 'Richard Gere', 'Chazz Palminteri']</t>
  </si>
  <si>
    <t>2014
PG
1h 7m</t>
  </si>
  <si>
    <t>Should've Been Romeo</t>
  </si>
  <si>
    <t>['Marc Bennett']</t>
  </si>
  <si>
    <t>['Paul Ben-Victor', 'Victoria Fedden', 'Greg Ferkel']</t>
  </si>
  <si>
    <t>['Paul Ben-Victor', 'Edward Asner', 'B.J. Britt']</t>
  </si>
  <si>
    <t>Treading Water</t>
  </si>
  <si>
    <t>['Analeine Cal y Mayor']</t>
  </si>
  <si>
    <t>['Analeine Cal y Mayor', 'Javier Gull√É¬≥n']</t>
  </si>
  <si>
    <t>['Douglas Smith', 'Zo√É¬´ Kravitz', 'Carrie-Anne Moss']</t>
  </si>
  <si>
    <t>2013
Not Rated
1h 32m</t>
  </si>
  <si>
    <t>The Signal</t>
  </si>
  <si>
    <t>['Carlyle Eubank', 'William Eubank', 'David Frigerio']</t>
  </si>
  <si>
    <t>['Brenton Thwaites', 'Olivia Cooke', 'Beau Knapp']</t>
  </si>
  <si>
    <t>Another Happy Day</t>
  </si>
  <si>
    <t>['Ellen Barkin', 'Ezra Miller', 'Ellen Burstyn']</t>
  </si>
  <si>
    <t>2011
R
1h 59m</t>
  </si>
  <si>
    <t>Creepshow 2</t>
  </si>
  <si>
    <t>['Michael Gornick']</t>
  </si>
  <si>
    <t>['Stephen King', 'George A. Romero', 'Lucille Fletcher']</t>
  </si>
  <si>
    <t>['George Kennedy', 'Lois Chiles', 'Domenick John']</t>
  </si>
  <si>
    <t>1987
R
1h 32m</t>
  </si>
  <si>
    <t>She's the One</t>
  </si>
  <si>
    <t>['Edward Burns']</t>
  </si>
  <si>
    <t>['Edward Burns', 'Jennifer Aniston', 'John Mahoney']</t>
  </si>
  <si>
    <t>1996
R
1h 36m</t>
  </si>
  <si>
    <t>L'incomparable mademoiselle C.</t>
  </si>
  <si>
    <t>['Richard Ciupka']</t>
  </si>
  <si>
    <t>['Dominique Demers']</t>
  </si>
  <si>
    <t>['Marie-Chantal Perron', 'Pierre Lebeau', 'Michel Laperri√É¬®re']</t>
  </si>
  <si>
    <t>2004
1h 43m</t>
  </si>
  <si>
    <t>Friday the 13th Part VI: Jason Lives</t>
  </si>
  <si>
    <t>['Tom McLoughlin']</t>
  </si>
  <si>
    <t>['Tom McLoughlin', 'Sean S. Cunningham', 'Victor Miller']</t>
  </si>
  <si>
    <t>['Thom Mathews', 'Jennifer Cooke', 'David Kagen']</t>
  </si>
  <si>
    <t>1986
R
1h 26m</t>
  </si>
  <si>
    <t>Beneath the Planet of the Apes</t>
  </si>
  <si>
    <t>['Ted Post']</t>
  </si>
  <si>
    <t>['Paul Dehn', 'Mort Abrahams', 'Pierre Boulle']</t>
  </si>
  <si>
    <t>['James Franciscus', 'Kim Hunter', 'Maurice Evans']</t>
  </si>
  <si>
    <t>1970
G
1h 35m</t>
  </si>
  <si>
    <t>Kama Sutra</t>
  </si>
  <si>
    <t>Kama Sutra: A Tale of Love</t>
  </si>
  <si>
    <t>['Helena Kriel', 'Mira Nair', 'Wajida Tabassum']</t>
  </si>
  <si>
    <t>['Naveen Andrews', 'Sarita Choudhury', 'Indira Varma']</t>
  </si>
  <si>
    <t>1996
Unrated
1h 54m</t>
  </si>
  <si>
    <t>Griff the Invisible</t>
  </si>
  <si>
    <t>['Leon Ford']</t>
  </si>
  <si>
    <t>['Ryan Kwanten', 'Maeve Dermody', 'Marshall Napier']</t>
  </si>
  <si>
    <t>2010
PG-13
1h 30m</t>
  </si>
  <si>
    <t>Friday the 13th Part IV: The Final Chapter</t>
  </si>
  <si>
    <t>Friday the 13th: The Final Chapter</t>
  </si>
  <si>
    <t>['Victor Miller', 'Ron Kurz', 'Martin Kitrosser']</t>
  </si>
  <si>
    <t>['Erich Anderson', 'Judie Aronson', 'Peter Barton']</t>
  </si>
  <si>
    <t>1984
R
1h 31m</t>
  </si>
  <si>
    <t>Her Smell</t>
  </si>
  <si>
    <t>['Alex Ross Perry']</t>
  </si>
  <si>
    <t>['Elisabeth Moss', 'Cara Delevingne', 'Dan Stevens']</t>
  </si>
  <si>
    <t>2018
R
2h 16m</t>
  </si>
  <si>
    <t>Sleep Dealer</t>
  </si>
  <si>
    <t>['Alex Rivera']</t>
  </si>
  <si>
    <t>['Alex Rivera', 'David Riker']</t>
  </si>
  <si>
    <t>['Luis Fernando Pe√É¬±a', 'Leonor Varela', 'Jacob Vargas']</t>
  </si>
  <si>
    <t>8 Days</t>
  </si>
  <si>
    <t>Eight Days a Week</t>
  </si>
  <si>
    <t>['Michael Davis']</t>
  </si>
  <si>
    <t>['Joshua Schaefer', 'Keri Russell', 'R.D. Robb']</t>
  </si>
  <si>
    <t>Do You Believe?</t>
  </si>
  <si>
    <t>['Mira Sorvino', 'Sean Astin', 'Alexa PenaVega']</t>
  </si>
  <si>
    <t>2015
PG-13
2h</t>
  </si>
  <si>
    <t>A Mouthful of Air</t>
  </si>
  <si>
    <t>['Amy Koppelman']</t>
  </si>
  <si>
    <t>['Amanda Seyfried', 'Olivia Katz', 'Christian Kutz']</t>
  </si>
  <si>
    <t>The Missing Person</t>
  </si>
  <si>
    <t>['Noah Buschel']</t>
  </si>
  <si>
    <t>['Michael Shannon', 'Frank Wood', 'Amy Ryan']</t>
  </si>
  <si>
    <t>2009
Not Rated
1h 35m</t>
  </si>
  <si>
    <t>Circle</t>
  </si>
  <si>
    <t>['Aaron Hann', 'Mario Miscione']</t>
  </si>
  <si>
    <t>['Allegra Masters', 'Aimee McKay', 'Ashley Key']</t>
  </si>
  <si>
    <t>Ed and his Dead Mother</t>
  </si>
  <si>
    <t>Ed and His Dead Mother</t>
  </si>
  <si>
    <t>['Jonathan Wacks']</t>
  </si>
  <si>
    <t>['Chuck Hughes']</t>
  </si>
  <si>
    <t>['Eric Christmas', 'Steve Buscemi', 'Harper Roisman']</t>
  </si>
  <si>
    <t>1993
PG-13
1h 33m</t>
  </si>
  <si>
    <t>Grace Unplugged</t>
  </si>
  <si>
    <t>['Brad J. Silverman']</t>
  </si>
  <si>
    <t>['Brad J. Silverman', 'Brandon Rice', 'James Killian']</t>
  </si>
  <si>
    <t>['AJ Michalka', 'Kelly Thiebaud', 'James Denton']</t>
  </si>
  <si>
    <t>2013
PG
1h 42m</t>
  </si>
  <si>
    <t>Road Hard</t>
  </si>
  <si>
    <t>['Adam Carolla', 'Kevin Hench']</t>
  </si>
  <si>
    <t>['Adam Carolla', 'David Alan Grier', 'Jay Mohr']</t>
  </si>
  <si>
    <t>2015
Not Rated
1h 38m</t>
  </si>
  <si>
    <t>Down &amp; Out with the Dolls</t>
  </si>
  <si>
    <t>Down and Out with the Dolls</t>
  </si>
  <si>
    <t>['Kurt Voss']</t>
  </si>
  <si>
    <t>['Nalini Cheriel', 'Kurt Voss']</t>
  </si>
  <si>
    <t>['Zo√É¬´ Poledouris', 'Kinnie Starr', 'Melody Moore']</t>
  </si>
  <si>
    <t>2001
R
1h 28m</t>
  </si>
  <si>
    <t>Grand Theft Parsons</t>
  </si>
  <si>
    <t>['David Caffrey']</t>
  </si>
  <si>
    <t>['Jeremy Drysdale', 'David Caffrey']</t>
  </si>
  <si>
    <t>['Johnny Knoxville', 'Christina Applegate', 'Marley Shelton']</t>
  </si>
  <si>
    <t>Hellraiser</t>
  </si>
  <si>
    <t>['David Bruckner']</t>
  </si>
  <si>
    <t>['Ben Collins', 'Luke Piotrowski', 'David S. Goyer']</t>
  </si>
  <si>
    <t>['Odessa A√¢¬Ä¬ôzion', 'Jamie Clayton', 'Adam Faison']</t>
  </si>
  <si>
    <t>2022
R
2h 1m</t>
  </si>
  <si>
    <t>Godzilla 2000</t>
  </si>
  <si>
    <t>Godzilla 2000: Millennium</t>
  </si>
  <si>
    <t>['Takao Okawara']</t>
  </si>
  <si>
    <t>['Hiroshi Kashiwabara', 'Wataru Mimura', 'Takao Okawara']</t>
  </si>
  <si>
    <t>['Takehiro Murata', 'Hiroshi Abe', 'Naomi Nishida']</t>
  </si>
  <si>
    <t>1999
PG
1h 39m</t>
  </si>
  <si>
    <t>Unfriended: Dark Web</t>
  </si>
  <si>
    <t>['Stephen Susco']</t>
  </si>
  <si>
    <t>['Colin Woodell', 'Stephanie Nogueras', 'Betty Gabriel']</t>
  </si>
  <si>
    <t>2018
R
1h 32m</t>
  </si>
  <si>
    <t>Fiza</t>
  </si>
  <si>
    <t>['Khalid Mohamed']</t>
  </si>
  <si>
    <t>['Khalid Mohamed', 'Javed Siddiqui']</t>
  </si>
  <si>
    <t>['Karisma Kapoor', 'Hrithik Roshan', 'Jaya Bachchan']</t>
  </si>
  <si>
    <t>2000
Not Rated
2h 50m</t>
  </si>
  <si>
    <t>The Battle of Shaker Heights</t>
  </si>
  <si>
    <t>['Efram Potelle', 'Kyle Rankin']</t>
  </si>
  <si>
    <t>['Erica Beeney']</t>
  </si>
  <si>
    <t>['Shia LaBeouf', 'Elden Henson', 'Amy Smart']</t>
  </si>
  <si>
    <t>2003
PG-13
1h 19m</t>
  </si>
  <si>
    <t>Alone with Her</t>
  </si>
  <si>
    <t>['Eric Nicholas']</t>
  </si>
  <si>
    <t>['Ana Claudia Talanc√É¬≥n', 'Colin Hanks', 'Jordana Spiro']</t>
  </si>
  <si>
    <t>2006
Not Rated
1h 18m</t>
  </si>
  <si>
    <t>Ask Me Anything</t>
  </si>
  <si>
    <t>['Britt Robertson', 'Molly Hagan', 'Andy Buckley']</t>
  </si>
  <si>
    <t>2014
Not Rated
1h 40m</t>
  </si>
  <si>
    <t>For a Good Time, Call</t>
  </si>
  <si>
    <t>For a Good Time, Call...</t>
  </si>
  <si>
    <t>['Jamie Travis']</t>
  </si>
  <si>
    <t>['Katie Anne Naylon', 'Lauren Miller Rogen']</t>
  </si>
  <si>
    <t>['Ari Graynor', 'Lauren Miller Rogen', 'Justin Long']</t>
  </si>
  <si>
    <t>2012
R
1h 25m</t>
  </si>
  <si>
    <t>High Road</t>
  </si>
  <si>
    <t>High Road to China</t>
  </si>
  <si>
    <t>['Brian G. Hutton']</t>
  </si>
  <si>
    <t>['Jon Cleary', 'Sandra Weintraub', 'S. Lee Pogostin']</t>
  </si>
  <si>
    <t>['Tom Selleck', 'Bess Armstrong', 'Jack Weston']</t>
  </si>
  <si>
    <t>1983
PG
1h 45m</t>
  </si>
  <si>
    <t>The R.M.</t>
  </si>
  <si>
    <t>['Kurt Hale']</t>
  </si>
  <si>
    <t>['Kurt Hale', 'John E. Moyer']</t>
  </si>
  <si>
    <t>['Kirby Heyborne', 'Daryn Tufts', 'Will Swenson']</t>
  </si>
  <si>
    <t>2003
PG
1h 41m</t>
  </si>
  <si>
    <t>The Living Wake</t>
  </si>
  <si>
    <t>['Sol Tryon']</t>
  </si>
  <si>
    <t>['Peter Kline', 'Mike O Connell']</t>
  </si>
  <si>
    <t>['Mike O Connell', 'Jesse Eisenberg', 'Jim Gaffigan']</t>
  </si>
  <si>
    <t>Poultrygeist: Night of the Chicken Dead</t>
  </si>
  <si>
    <t>['Lloyd Kaufman']</t>
  </si>
  <si>
    <t>['Gabriel Friedman', 'Dan Bova', 'Lloyd Kaufman']</t>
  </si>
  <si>
    <t>['Jason Yachanin', 'Kate Graham', 'Allyson Sereboff']</t>
  </si>
  <si>
    <t>2006
Not Rated
1h 43m</t>
  </si>
  <si>
    <t>The Dark Hours</t>
  </si>
  <si>
    <t>['Paul Fox']</t>
  </si>
  <si>
    <t>['Wil Zmak']</t>
  </si>
  <si>
    <t>['Kate Greenhouse', 'Bruce McFee', 'Jeff Seymour']</t>
  </si>
  <si>
    <t>Collisions</t>
  </si>
  <si>
    <t>['Richard Levien']</t>
  </si>
  <si>
    <t>['Richard Levien', 'Mal√É¬≠n Alegr√É¬≠a']</t>
  </si>
  <si>
    <t>['Jesse Garcia', 'Izabella Alvarez', 'Ana de la Reguera']</t>
  </si>
  <si>
    <t>2018
1h 30m</t>
  </si>
  <si>
    <t>The Christmas Bunny</t>
  </si>
  <si>
    <t>['Tom Seidman']</t>
  </si>
  <si>
    <t>['Sophie Bolen', 'Madeline Vail', 'Colby French']</t>
  </si>
  <si>
    <t>2010
PG
1h 38m</t>
  </si>
  <si>
    <t>Little Big Top</t>
  </si>
  <si>
    <t>['Ward Roberts']</t>
  </si>
  <si>
    <t>['Sid Haig', 'Richard Riehle', 'Hollis Resnik']</t>
  </si>
  <si>
    <t>2006
Not Rated
1h 23m</t>
  </si>
  <si>
    <t>Baghead</t>
  </si>
  <si>
    <t>['Jay Duplass', 'Mark Duplass']</t>
  </si>
  <si>
    <t>['Jay Duplass', 'Mark Duplass', 'John E. Bryant']</t>
  </si>
  <si>
    <t>['Ross Partridge', 'Steve Zissis', 'Greta Gerwig']</t>
  </si>
  <si>
    <t>2008
R
1h 24m</t>
  </si>
  <si>
    <t>Jurassic World: Fallen Kingdom</t>
  </si>
  <si>
    <t>['J.A. Bayona']</t>
  </si>
  <si>
    <t>['Derek Connolly', 'Colin Trevorrow', 'Michael Crichton']</t>
  </si>
  <si>
    <t>['Chris Pratt', 'Bryce Dallas Howard', 'Rafe Spall']</t>
  </si>
  <si>
    <t>2018
PG-13
2h 8m</t>
  </si>
  <si>
    <t>Snow White and the Huntsman</t>
  </si>
  <si>
    <t>['Rupert Sanders']</t>
  </si>
  <si>
    <t>['Evan Daugherty', 'John Lee Hancock', 'Hossein Amini']</t>
  </si>
  <si>
    <t>['Kristen Stewart', 'Chris Hemsworth', 'Charlize Theron']</t>
  </si>
  <si>
    <t>2012
PG-13
2h 7m</t>
  </si>
  <si>
    <t>Shrek the Third</t>
  </si>
  <si>
    <t>['Chris Miller', 'Raman Hui']</t>
  </si>
  <si>
    <t>['William Steig', 'Andrew Adamson', 'Jeffrey Price']</t>
  </si>
  <si>
    <t>['Mike Myers', 'Cameron Diaz', 'Eddie Murphy']</t>
  </si>
  <si>
    <t>The Sorcerer's Apprentice</t>
  </si>
  <si>
    <t>['Lawrence Konner', 'Mark Rosenthal', 'Matt Lopez']</t>
  </si>
  <si>
    <t>['Nicolas Cage', 'Jay Baruchel', 'Alfred Molina']</t>
  </si>
  <si>
    <t>2010
PG
1h 49m</t>
  </si>
  <si>
    <t>Bee Movie</t>
  </si>
  <si>
    <t>['Simon J. Smith', 'Steve Hickner']</t>
  </si>
  <si>
    <t>['Jerry Seinfeld', 'Spike Feresten', 'Barry Marder']</t>
  </si>
  <si>
    <t>['Jerry Seinfeld', 'Ren√É¬©e Zellweger', 'Matthew Broderick']</t>
  </si>
  <si>
    <t>2007
PG
1h 31m</t>
  </si>
  <si>
    <t>6 Underground</t>
  </si>
  <si>
    <t>['Michael Bay']</t>
  </si>
  <si>
    <t>['Paul Wernick', 'Rhett Reese']</t>
  </si>
  <si>
    <t>['Ryan Reynolds', 'M√É¬©lanie Laurent', 'Manuel Garcia-Rulfo']</t>
  </si>
  <si>
    <t>2019
R
2h 8m</t>
  </si>
  <si>
    <t>Die Another Day</t>
  </si>
  <si>
    <t>['Ian Fleming', 'Neal Purvis', 'Robert Wade']</t>
  </si>
  <si>
    <t>['Pierce Brosnan', 'Halle Berry', 'Rosamund Pike']</t>
  </si>
  <si>
    <t>2002
PG-13
2h 13m</t>
  </si>
  <si>
    <t>Ant-Man and the Wasp</t>
  </si>
  <si>
    <t>Ant-Man and the Wasp: Quantumania</t>
  </si>
  <si>
    <t>['Jeff Loveness', 'Stan Lee', 'Larry Lieber']</t>
  </si>
  <si>
    <t>['Paul Rudd', 'Evangeline Lilly', 'Michael Douglas']</t>
  </si>
  <si>
    <t>2023
PG-13
2h 4m</t>
  </si>
  <si>
    <t>Ant-Man</t>
  </si>
  <si>
    <t>Rampage</t>
  </si>
  <si>
    <t>['Ryan Engle', 'Carlton Cuse', 'Ryan J. Condal']</t>
  </si>
  <si>
    <t>['Dwayne Johnson', 'Naomie Harris', 'Malin Akerman']</t>
  </si>
  <si>
    <t>Speed Racer</t>
  </si>
  <si>
    <t>['Lilly Wachowski', 'Lana Wachowski', 'Tatsuo Yoshida']</t>
  </si>
  <si>
    <t>['Emile Hirsch', 'Matthew Fox', 'Christina Ricci']</t>
  </si>
  <si>
    <t>2008
PG
2h 15m</t>
  </si>
  <si>
    <t>The Huntsman: Winter√É¬¢√Ç¬Ä√Ç¬ôs War</t>
  </si>
  <si>
    <t>The Huntsman: Winter's War</t>
  </si>
  <si>
    <t>['Cedric Nicolas-Troyan']</t>
  </si>
  <si>
    <t>['Evan Spiliotopoulos', 'Craig Mazin', 'Evan Daugherty']</t>
  </si>
  <si>
    <t>['Chris Hemsworth', 'Jessica Chastain', 'Charlize Theron']</t>
  </si>
  <si>
    <t>2016
PG-13
1h 54m</t>
  </si>
  <si>
    <t>Windtalkers</t>
  </si>
  <si>
    <t>['John Woo']</t>
  </si>
  <si>
    <t>['John Rice', 'Joe Batteer']</t>
  </si>
  <si>
    <t>['Nicolas Cage', 'Adam Beach', 'Peter Stormare']</t>
  </si>
  <si>
    <t>2002
R
2h 14m</t>
  </si>
  <si>
    <t>San Andreas</t>
  </si>
  <si>
    <t>['Carlton Cuse', 'Andre Fabrizio', 'Jeremy Passmore']</t>
  </si>
  <si>
    <t>['Dwayne Johnson', 'Carla Gugino', 'Alexandra Daddario']</t>
  </si>
  <si>
    <t>2015
PG-13
1h 54m</t>
  </si>
  <si>
    <t>The Expendables 3</t>
  </si>
  <si>
    <t>['Sylvester Stallone', 'Creighton Rothenberger', 'Katrin Benedikt']</t>
  </si>
  <si>
    <t>['Sylvester Stallone', 'Jason Statham', 'Jet Li']</t>
  </si>
  <si>
    <t>2014
PG-13
2h 6m</t>
  </si>
  <si>
    <t>Mortal Engines</t>
  </si>
  <si>
    <t>['Christian Rivers']</t>
  </si>
  <si>
    <t>['Fran Walsh', 'Philippa Boyens', 'Peter Jackson']</t>
  </si>
  <si>
    <t>['Hera Hilmar', 'Robert Sheehan', 'Hugo Weaving']</t>
  </si>
  <si>
    <t>The Campaign</t>
  </si>
  <si>
    <t>['Chris Henchy', 'Shawn Harwell', 'Adam McKay']</t>
  </si>
  <si>
    <t>['Will Ferrell', 'Zach Galifianakis', 'Jason Sudeikis']</t>
  </si>
  <si>
    <t>The Promise</t>
  </si>
  <si>
    <t>['Terry George']</t>
  </si>
  <si>
    <t>['Terry George', 'Robin Swicord']</t>
  </si>
  <si>
    <t>['Oscar Isaac', 'Charlotte Le Bon', 'Christian Bale']</t>
  </si>
  <si>
    <t>2016
PG-13
2h 13m</t>
  </si>
  <si>
    <t>Open Season</t>
  </si>
  <si>
    <t>['Roger Allers', 'Jill Culton', 'Anthony Stacchi']</t>
  </si>
  <si>
    <t>['Steve Bencich', 'Ron J. Friedman', 'Nat Mauldin']</t>
  </si>
  <si>
    <t>['Ashton Kutcher', 'Martin Lawrence', 'Debra Messing']</t>
  </si>
  <si>
    <t>2006
PG
1h 26m</t>
  </si>
  <si>
    <t>Jumper</t>
  </si>
  <si>
    <t>['David S. Goyer', 'Jim Uhls', 'Simon Kinberg']</t>
  </si>
  <si>
    <t>['Hayden Christensen', 'Samuel L. Jackson', 'Jamie Bell']</t>
  </si>
  <si>
    <t>Birds of Prey (And the Fantabulous Emancipation√É¬¢√Ç¬Ä√Ç¬¶</t>
  </si>
  <si>
    <t>Birds of Prey</t>
  </si>
  <si>
    <t>['Cathy Yan']</t>
  </si>
  <si>
    <t>['Christina Hodson', 'Paul Dini', 'Bruce Timm']</t>
  </si>
  <si>
    <t>['Margot Robbie', 'Rosie Perez', 'Mary Elizabeth Winstead']</t>
  </si>
  <si>
    <t>Evolution</t>
  </si>
  <si>
    <t>['Don Jakoby', 'David Diamond', 'David Weissman']</t>
  </si>
  <si>
    <t>['David Duchovny', 'Orlando Jones', 'Julianne Moore']</t>
  </si>
  <si>
    <t>2001
PG-13
1h 41m</t>
  </si>
  <si>
    <t>The Postman</t>
  </si>
  <si>
    <t>['Kevin Costner']</t>
  </si>
  <si>
    <t>['David Brin', 'Eric Roth', 'Brian Helgeland']</t>
  </si>
  <si>
    <t>['Kevin Costner', 'Will Patton', 'Larenz Tate']</t>
  </si>
  <si>
    <t>1997
R
2h 57m</t>
  </si>
  <si>
    <t>Amsterdam</t>
  </si>
  <si>
    <t>['Christian Bale', 'Margot Robbie', 'John David Washington']</t>
  </si>
  <si>
    <t>2022
R
2h 14m</t>
  </si>
  <si>
    <t>Flight of the Phoenix</t>
  </si>
  <si>
    <t>['Lukas Heller', 'Scott Frank', 'Edward Burns']</t>
  </si>
  <si>
    <t>['Dennis Quaid', 'Miranda Otto', 'Giovanni Ribisi']</t>
  </si>
  <si>
    <t>2004
PG-13
1h 53m</t>
  </si>
  <si>
    <t>The Lost City</t>
  </si>
  <si>
    <t>['Aaron Nee', 'Adam Nee']</t>
  </si>
  <si>
    <t>['Oren Uziel', 'Dana Fox', 'Adam Nee']</t>
  </si>
  <si>
    <t>['Sandra Bullock', 'Channing Tatum', 'Daniel Radcliffe']</t>
  </si>
  <si>
    <t>2022
PG-13
1h 52m</t>
  </si>
  <si>
    <t>Sphere</t>
  </si>
  <si>
    <t>['Michael Crichton', 'Kurt Wimmer', 'Stephen Hauser']</t>
  </si>
  <si>
    <t>['Dustin Hoffman', 'Sharon Stone', 'Samuel L. Jackson']</t>
  </si>
  <si>
    <t>1998
PG-13
2h 14m</t>
  </si>
  <si>
    <t>The Monuments Men</t>
  </si>
  <si>
    <t>['George Clooney', 'Grant Heslov', 'Robert M. Edsel']</t>
  </si>
  <si>
    <t>['George Clooney', 'Matt Damon', 'Bill Murray']</t>
  </si>
  <si>
    <t>2014
PG-13
1h 58m</t>
  </si>
  <si>
    <t>The Hitman√É¬¢√Ç¬Ä√Ç¬ôs Wife√É¬¢√Ç¬Ä√Ç¬ôs Bodyguard</t>
  </si>
  <si>
    <t>Hitman's Wife's Bodyguard</t>
  </si>
  <si>
    <t>['Tom O Connor', 'Phillip Murphy', 'Brandon Murphy']</t>
  </si>
  <si>
    <t>['Ryan Reynolds', 'Samuel L. Jackson', 'Salma Hayek']</t>
  </si>
  <si>
    <t>2021
R
1h 40m</t>
  </si>
  <si>
    <t>Sky Captain and the World of Tomorrow</t>
  </si>
  <si>
    <t>['Kerry Conran']</t>
  </si>
  <si>
    <t>['Gwyneth Paltrow', 'Jude Law', 'Angelina Jolie']</t>
  </si>
  <si>
    <t>Mystery Men</t>
  </si>
  <si>
    <t>['Kinka Usher']</t>
  </si>
  <si>
    <t>['Neil Cuthbert', 'Bob Burden']</t>
  </si>
  <si>
    <t>['Ben Stiller', 'Janeane Garofalo', 'William H. Macy']</t>
  </si>
  <si>
    <t>1999
PG-13
2h 1m</t>
  </si>
  <si>
    <t>Broken Arrow</t>
  </si>
  <si>
    <t>['John Travolta', 'Christian Slater', 'Samantha Mathis']</t>
  </si>
  <si>
    <t>Two Weeks Notice</t>
  </si>
  <si>
    <t>['Sandra Bullock', 'Hugh Grant', 'Alicia Witt']</t>
  </si>
  <si>
    <t>2002
PG-13
1h 41m</t>
  </si>
  <si>
    <t>Days of Thunder</t>
  </si>
  <si>
    <t>['Robert Towne', 'Tom Cruise']</t>
  </si>
  <si>
    <t>['Tom Cruise', 'Nicole Kidman', 'Robert Duvall']</t>
  </si>
  <si>
    <t>1990
PG-13
1h 47m</t>
  </si>
  <si>
    <t>Ticket to Paradise</t>
  </si>
  <si>
    <t>['Ol Parker']</t>
  </si>
  <si>
    <t>['Ol Parker', 'Daniel Pipski']</t>
  </si>
  <si>
    <t>['George Clooney', 'Sean Lynch', 'Julia Roberts']</t>
  </si>
  <si>
    <t>Jack Reacher: Never Go Back</t>
  </si>
  <si>
    <t>['Edward Zwick']</t>
  </si>
  <si>
    <t>['Richard Wenk', 'Edward Zwick', 'Marshall Herskovitz']</t>
  </si>
  <si>
    <t>['Tom Cruise', 'Cobie Smulders', 'Aldis Hodge']</t>
  </si>
  <si>
    <t>2016
PG-13
1h 58m</t>
  </si>
  <si>
    <t>Up Close &amp; Personal</t>
  </si>
  <si>
    <t>['Joan Didion', 'John Gregory Dunne', 'Alanna Nash']</t>
  </si>
  <si>
    <t>['Robert Redford', 'Michelle Pfeiffer', 'Stockard Channing']</t>
  </si>
  <si>
    <t>1996
PG-13
2h 4m</t>
  </si>
  <si>
    <t>The Tale of Despereaux</t>
  </si>
  <si>
    <t>['Sam Fell', 'Robert Stevenhagen']</t>
  </si>
  <si>
    <t>['Kate DiCamillo', 'Gary Ross', 'Will McRobb']</t>
  </si>
  <si>
    <t>['Matthew Broderick', 'Emma Watson', 'Dustin Hoffman']</t>
  </si>
  <si>
    <t>2008
G
1h 33m</t>
  </si>
  <si>
    <t>Duplicity</t>
  </si>
  <si>
    <t>['Tony Gilroy']</t>
  </si>
  <si>
    <t>['Julia Roberts', 'Clive Owen', 'Tom Wilkinson']</t>
  </si>
  <si>
    <t>2009
PG-13
2h 5m</t>
  </si>
  <si>
    <t>The Sentinel</t>
  </si>
  <si>
    <t>['Clark Johnson']</t>
  </si>
  <si>
    <t>['George Nolfi', 'Gerald Petievich']</t>
  </si>
  <si>
    <t>['Michael Douglas', 'Kiefer Sutherland', 'Kim Basinger']</t>
  </si>
  <si>
    <t>2006
PG-13
1h 48m</t>
  </si>
  <si>
    <t>Mercury Rising</t>
  </si>
  <si>
    <t>['Ryne Douglas Pearson', 'Lawrence Konner', 'Mark Rosenthal']</t>
  </si>
  <si>
    <t>['Bruce Willis', 'Miko Hughes', 'Alec Baldwin']</t>
  </si>
  <si>
    <t>Dragonfly</t>
  </si>
  <si>
    <t>['Brandon Camp', 'Mike Thompson', 'David Seltzer']</t>
  </si>
  <si>
    <t>['Kevin Costner', 'Susanna Thompson', 'Joe Morton']</t>
  </si>
  <si>
    <t>EDtv</t>
  </si>
  <si>
    <t>Edtv</t>
  </si>
  <si>
    <t>['√É¬âmile Gaudreault', 'Sylvie Bouchard', 'Lowell Ganz']</t>
  </si>
  <si>
    <t>['Matthew McConaughey', 'Jenna Elfman', 'Geoffrey Blake']</t>
  </si>
  <si>
    <t>1999
PG-13
2h 2m</t>
  </si>
  <si>
    <t>Inkheart</t>
  </si>
  <si>
    <t>['Iain Softley']</t>
  </si>
  <si>
    <t>['David Lindsay-Abaire', 'Cornelia Funke']</t>
  </si>
  <si>
    <t>['Brendan Fraser', 'Andy Serkis', 'Eliza Bennett']</t>
  </si>
  <si>
    <t>2008
PG
1h 46m</t>
  </si>
  <si>
    <t>Winter√É¬¢√Ç¬Ä√Ç¬ôs Tale</t>
  </si>
  <si>
    <t>Winter's Tale</t>
  </si>
  <si>
    <t>['Akiva Goldsman']</t>
  </si>
  <si>
    <t>['Akiva Goldsman', 'Mark Helprin']</t>
  </si>
  <si>
    <t>['Colin Farrell', 'Jessica Brown Findlay', 'Russell Crowe']</t>
  </si>
  <si>
    <t>The Kid Who Would Be King</t>
  </si>
  <si>
    <t>['Joe Cornish']</t>
  </si>
  <si>
    <t>['Louis Ashbourne Serkis', 'Denise Gough', 'Dean Chaumoo']</t>
  </si>
  <si>
    <t>2019
PG
2h</t>
  </si>
  <si>
    <t>Zhuo yao ji</t>
  </si>
  <si>
    <t>Monster Hunt</t>
  </si>
  <si>
    <t>['Raman Hui']</t>
  </si>
  <si>
    <t>['Alan Yuen']</t>
  </si>
  <si>
    <t>['Baihe Bai', 'Boran Jing', 'Wu Jiang']</t>
  </si>
  <si>
    <t>2015
TV-Y7
1h 57m</t>
  </si>
  <si>
    <t>Casper</t>
  </si>
  <si>
    <t>['Brad Silberling']</t>
  </si>
  <si>
    <t>['Joseph Oriolo', 'Sherri Stoner', 'Deanna Oliver']</t>
  </si>
  <si>
    <t>['Bill Pullman', 'Christina Ricci', 'Cathy Moriarty']</t>
  </si>
  <si>
    <t>1995
PG
1h 40m</t>
  </si>
  <si>
    <t>Disclosure</t>
  </si>
  <si>
    <t>['Michael Crichton', 'Paul Attanasio']</t>
  </si>
  <si>
    <t>['Michael Douglas', 'Demi Moore', 'Donald Sutherland']</t>
  </si>
  <si>
    <t>1994
R
2h 8m</t>
  </si>
  <si>
    <t>Mortal Kombat</t>
  </si>
  <si>
    <t>['Simon McQuoid']</t>
  </si>
  <si>
    <t>['Greg Russo', 'Dave Callaham', 'Oren Uziel']</t>
  </si>
  <si>
    <t>['Lewis Tan', 'Jessica McNamee', 'Josh Lawson']</t>
  </si>
  <si>
    <t>2021
R
1h 50m</t>
  </si>
  <si>
    <t>All the King's Men</t>
  </si>
  <si>
    <t>['Steven Zaillian']</t>
  </si>
  <si>
    <t>['Steven Zaillian', 'Robert Penn Warren']</t>
  </si>
  <si>
    <t>['Sean Penn', 'Jude Law', 'Kate Winslet']</t>
  </si>
  <si>
    <t>2006
PG-13
2h 8m</t>
  </si>
  <si>
    <t>Hansel &amp; Gretel: Witch Hunters</t>
  </si>
  <si>
    <t>['Tommy Wirkola']</t>
  </si>
  <si>
    <t>['Tommy Wirkola', 'Jacob Grimm', 'Wilhelm Grimm']</t>
  </si>
  <si>
    <t>['Jeremy Renner', 'Gemma Arterton', 'Peter Stormare']</t>
  </si>
  <si>
    <t>2013
R
1h 28m</t>
  </si>
  <si>
    <t>I am Number Four</t>
  </si>
  <si>
    <t>I Am Number Four</t>
  </si>
  <si>
    <t>['Alfred Gough', 'Miles Millar', 'Marti Noxon']</t>
  </si>
  <si>
    <t>['Alex Pettyfer', 'Timothy Olyphant', 'Dianna Agron']</t>
  </si>
  <si>
    <t>Resident Evil: Apocalypse</t>
  </si>
  <si>
    <t>['Alexander Witt']</t>
  </si>
  <si>
    <t>['Milla Jovovich', 'Sienna Guillory', 'Eric Mabius']</t>
  </si>
  <si>
    <t>2004
R
1h 34m</t>
  </si>
  <si>
    <t>Lyle, Lyle, Crocodile</t>
  </si>
  <si>
    <t>['Bernard Waber', 'Will Davies']</t>
  </si>
  <si>
    <t>['Javier Bardem', 'Winslow Fegley', 'Shawn Mendes']</t>
  </si>
  <si>
    <t>2022
PG
1h 46m</t>
  </si>
  <si>
    <t>Rambo: Last Blood</t>
  </si>
  <si>
    <t>['Adrian Grunberg']</t>
  </si>
  <si>
    <t>['Matthew Cirulnick', 'Sylvester Stallone', 'Dan Gordon']</t>
  </si>
  <si>
    <t>['Sylvester Stallone', 'Paz Vega', 'Sergio Peris-Mencheta']</t>
  </si>
  <si>
    <t>2019
R
1h 29m</t>
  </si>
  <si>
    <t>Murder by Numbers</t>
  </si>
  <si>
    <t>['Barbet Schroeder']</t>
  </si>
  <si>
    <t>['Tony Gayton']</t>
  </si>
  <si>
    <t>['Sandra Bullock', 'Ben Chaplin', 'Ryan Gosling']</t>
  </si>
  <si>
    <t>2002
R
1h 55m</t>
  </si>
  <si>
    <t>Hannibal Rising</t>
  </si>
  <si>
    <t>['Peter Webber']</t>
  </si>
  <si>
    <t>['Thomas Harris']</t>
  </si>
  <si>
    <t>['Gaspard Ulliel', 'Rhys Ifans', 'Gong Li']</t>
  </si>
  <si>
    <t>2007
R
2h 1m</t>
  </si>
  <si>
    <t>Beautiful Creatures</t>
  </si>
  <si>
    <t>['Richard LaGravenese', 'Kami Garcia', 'Margaret Stohl']</t>
  </si>
  <si>
    <t>['Alice Englert', 'Viola Davis', 'Emma Thompson']</t>
  </si>
  <si>
    <t>2013
PG-13
2h 4m</t>
  </si>
  <si>
    <t>Early Man</t>
  </si>
  <si>
    <t>['Nick Park']</t>
  </si>
  <si>
    <t>['Mark Burton', 'James Higginson', 'Nick Park']</t>
  </si>
  <si>
    <t>['Eddie Redmayne', 'Tom Hiddleston', 'Maisie Williams']</t>
  </si>
  <si>
    <t>2018
PG
1h 29m</t>
  </si>
  <si>
    <t>Dora and the Lost City of Gold</t>
  </si>
  <si>
    <t>['James Bobin']</t>
  </si>
  <si>
    <t>['Nicholas Stoller', 'Matthew Robinson', 'Tom Wheeler']</t>
  </si>
  <si>
    <t>['Isabela Merced', 'Eugenio Derbez', 'Michael Pe√É¬±a']</t>
  </si>
  <si>
    <t>2019
PG
1h 42m</t>
  </si>
  <si>
    <t>Bedazzled</t>
  </si>
  <si>
    <t>['Peter Cook', 'Dudley Moore', 'Larry Gelbart']</t>
  </si>
  <si>
    <t>['Brendan Fraser', 'Elizabeth Hurley', 'Frances O Connor']</t>
  </si>
  <si>
    <t>2000
PG-13
1h 33m</t>
  </si>
  <si>
    <t>The Cable Guy</t>
  </si>
  <si>
    <t>['Lou Holtz Jr.']</t>
  </si>
  <si>
    <t>['Jim Carrey', 'Matthew Broderick', 'Leslie Mann']</t>
  </si>
  <si>
    <t>Multiplicity</t>
  </si>
  <si>
    <t>['Chris Miller', 'Mary Hale', 'Lowell Ganz']</t>
  </si>
  <si>
    <t>['Michael Keaton', 'Andie MacDowell', 'Zack Duhame']</t>
  </si>
  <si>
    <t>1996
PG-13
1h 57m</t>
  </si>
  <si>
    <t>The Rum Diary</t>
  </si>
  <si>
    <t>['Bruce Robinson']</t>
  </si>
  <si>
    <t>['Bruce Robinson', 'Hunter S. Thompson']</t>
  </si>
  <si>
    <t>['Johnny Depp', 'Giovanni Ribisi', 'Aaron Eckhart']</t>
  </si>
  <si>
    <t>Deep Rising</t>
  </si>
  <si>
    <t>['Treat Williams', 'Famke Janssen', 'Anthony Heald']</t>
  </si>
  <si>
    <t>Miracle at St. Anna</t>
  </si>
  <si>
    <t>['James McBride']</t>
  </si>
  <si>
    <t>['Derek Luke', 'Michael Ealy', 'Laz Alonso']</t>
  </si>
  <si>
    <t>2008
R
2h 40m</t>
  </si>
  <si>
    <t>The Girl in the Spider√É¬¢√Ç¬Ä√Ç¬ôs Web</t>
  </si>
  <si>
    <t>The Girl in the Spider's Web</t>
  </si>
  <si>
    <t>['Fede Alvarez']</t>
  </si>
  <si>
    <t>['David Lagercrantz', 'Stieg Larsson', 'Jay Basu']</t>
  </si>
  <si>
    <t>['Claire Foy', 'Beau Gadsdon', 'Sverrir Gudnason']</t>
  </si>
  <si>
    <t>2018
R
1h 55m</t>
  </si>
  <si>
    <t>15 Minutes</t>
  </si>
  <si>
    <t>['Robert De Niro', 'Edward Burns', 'Kelsey Grammer']</t>
  </si>
  <si>
    <t>2001
R
2h</t>
  </si>
  <si>
    <t>The House with a Clock in its Walls</t>
  </si>
  <si>
    <t>The House with a Clock in Its Walls</t>
  </si>
  <si>
    <t>['John Bellairs', 'Eric Kripke']</t>
  </si>
  <si>
    <t>['Jack Black', 'Cate Blanchett', 'Owen Vaccaro']</t>
  </si>
  <si>
    <t>2018
PG
1h 45m</t>
  </si>
  <si>
    <t>The Mexican</t>
  </si>
  <si>
    <t>['Gore Verbinski']</t>
  </si>
  <si>
    <t>['J.H. Wyman']</t>
  </si>
  <si>
    <t>['Brad Pitt', 'Julia Roberts', 'James Gandolfini']</t>
  </si>
  <si>
    <t>2001
R
2h 3m</t>
  </si>
  <si>
    <t>A Million Ways to Die in The West</t>
  </si>
  <si>
    <t>A Million Ways to Die in the West</t>
  </si>
  <si>
    <t>['Seth MacFarlane']</t>
  </si>
  <si>
    <t>['Seth MacFarlane', 'Alec Sulkin', 'Wellesley Wild']</t>
  </si>
  <si>
    <t>['Seth MacFarlane', 'Charlize Theron', 'Liam Neeson']</t>
  </si>
  <si>
    <t>2014
R
1h 56m</t>
  </si>
  <si>
    <t>City by the Sea</t>
  </si>
  <si>
    <t>['Mike McAlary', 'Ken Hixon']</t>
  </si>
  <si>
    <t>['Robert De Niro', 'James Franco', 'Frances McDormand']</t>
  </si>
  <si>
    <t>Solomon Kane</t>
  </si>
  <si>
    <t>['M.J. Bassett']</t>
  </si>
  <si>
    <t>['M.J. Bassett', 'Robert E. Howard']</t>
  </si>
  <si>
    <t>['James Purefoy', 'Max von Sydow', 'Rachel Hurd-Wood']</t>
  </si>
  <si>
    <t>Heaven and Hell</t>
  </si>
  <si>
    <t>North &amp; South: Book 3, Heaven &amp; Hell</t>
  </si>
  <si>
    <t>['Philip Casnoff', 'Kyle Chandler', 'Cathy Lee Crosby']</t>
  </si>
  <si>
    <t>TV Mini Series
1994
4h 33m</t>
  </si>
  <si>
    <t>Push</t>
  </si>
  <si>
    <t>['David Bourla']</t>
  </si>
  <si>
    <t>['Camilla Belle', 'Dakota Fanning', 'Chris Evans']</t>
  </si>
  <si>
    <t>2009
PG-13
1h 51m</t>
  </si>
  <si>
    <t>How to be Single</t>
  </si>
  <si>
    <t>How to Be Single</t>
  </si>
  <si>
    <t>['Christian Ditter']</t>
  </si>
  <si>
    <t>['Abby Kohn', 'Marc Silverstein', 'Dana Fox']</t>
  </si>
  <si>
    <t>['Dakota Johnson', 'Rebel Wilson', 'Leslie Mann']</t>
  </si>
  <si>
    <t>Never Say Never Again</t>
  </si>
  <si>
    <t>['Irvin Kershner']</t>
  </si>
  <si>
    <t>['Kevin McClory', 'Jack Whittingham', 'Ian Fleming']</t>
  </si>
  <si>
    <t>['Sean Connery', 'Kim Basinger', 'Klaus Maria Brandauer']</t>
  </si>
  <si>
    <t>1983
PG
2h 14m</t>
  </si>
  <si>
    <t>What Happens in Vegas...</t>
  </si>
  <si>
    <t>What Happens in Vegas</t>
  </si>
  <si>
    <t>['Tom Vaughan']</t>
  </si>
  <si>
    <t>['Dana Fox']</t>
  </si>
  <si>
    <t>['Cameron Diaz', 'Ashton Kutcher', 'Rob Corddry']</t>
  </si>
  <si>
    <t>Mile 22</t>
  </si>
  <si>
    <t>['Peter Berg']</t>
  </si>
  <si>
    <t>['Graham Roland', 'Lea Carpenter']</t>
  </si>
  <si>
    <t>['Mark Wahlberg', 'Lauren Cohan', 'Iko Uwais']</t>
  </si>
  <si>
    <t>2018
R
1h 34m</t>
  </si>
  <si>
    <t>Mirrors</t>
  </si>
  <si>
    <t>['Alexandre Aja', 'Gr√É¬©gory Levasseur', 'Sung-ho Kim']</t>
  </si>
  <si>
    <t>['Kiefer Sutherland', 'Paula Patton', 'Amy Smart']</t>
  </si>
  <si>
    <t>2008
R
1h 50m</t>
  </si>
  <si>
    <t>Nanny McPhee and the Big Bang</t>
  </si>
  <si>
    <t>Nanny McPhee Returns</t>
  </si>
  <si>
    <t>['Susanna White']</t>
  </si>
  <si>
    <t>['Emma Thompson', 'Christianna Brand']</t>
  </si>
  <si>
    <t>['Emma Thompson', 'Maggie Gyllenhaal', 'Ralph Fiennes']</t>
  </si>
  <si>
    <t>Broken City</t>
  </si>
  <si>
    <t>['Allen Hughes']</t>
  </si>
  <si>
    <t>['Brian Tucker']</t>
  </si>
  <si>
    <t>['Mark Wahlberg', 'Russell Crowe', 'Catherine Zeta-Jones']</t>
  </si>
  <si>
    <t>2013
R
1h 49m</t>
  </si>
  <si>
    <t>A Hologram for the King</t>
  </si>
  <si>
    <t>['Tom Tykwer']</t>
  </si>
  <si>
    <t>['Dave Eggers', 'Tom Tykwer']</t>
  </si>
  <si>
    <t>['Tom Hanks', 'Omar Elba', 'Sarita Choudhury']</t>
  </si>
  <si>
    <t>The Lovers</t>
  </si>
  <si>
    <t>['Azazel Jacobs']</t>
  </si>
  <si>
    <t>['Debra Winger', 'Tracy Letts', 'Aidan Gillen']</t>
  </si>
  <si>
    <t>2017
R
1h 37m</t>
  </si>
  <si>
    <t>Vacation</t>
  </si>
  <si>
    <t>['John Francis Daley', 'Jonathan Goldstein']</t>
  </si>
  <si>
    <t>['Jonathan Goldstein', 'John Francis Daley', 'John Hughes']</t>
  </si>
  <si>
    <t>['Ed Helms', 'Christina Applegate', 'Skyler Gisondo']</t>
  </si>
  <si>
    <t>27 Dresses</t>
  </si>
  <si>
    <t>['Aline Brosh McKenna']</t>
  </si>
  <si>
    <t>['Katherine Heigl', 'James Marsden', 'Malin Akerman']</t>
  </si>
  <si>
    <t>2008
PG-13
1h 51m</t>
  </si>
  <si>
    <t>Rugrats in Paris</t>
  </si>
  <si>
    <t>['Stig Bergqvist', 'Paul Demeyer']</t>
  </si>
  <si>
    <t>['J. David Stem', 'David N. Weiss', 'Jill Gorey']</t>
  </si>
  <si>
    <t>['Christine Cavanaugh', 'Elizabeth Daily', 'Cheryl Chase']</t>
  </si>
  <si>
    <t>2000
G
1h 18m</t>
  </si>
  <si>
    <t>Harlem Nights</t>
  </si>
  <si>
    <t>['Eddie Murphy']</t>
  </si>
  <si>
    <t>['Eddie Murphy', 'Richard Pryor', 'Redd Foxx']</t>
  </si>
  <si>
    <t>1989
R
1h 56m</t>
  </si>
  <si>
    <t>Larry Crowne</t>
  </si>
  <si>
    <t>['Tom Hanks']</t>
  </si>
  <si>
    <t>['Tom Hanks', 'Nia Vardalos']</t>
  </si>
  <si>
    <t>['Tom Hanks', 'Julia Roberts', 'Sarah Mahoney']</t>
  </si>
  <si>
    <t>2011
PG-13
1h 38m</t>
  </si>
  <si>
    <t>The Replacement Killers</t>
  </si>
  <si>
    <t>['Antoine Fuqua']</t>
  </si>
  <si>
    <t>['Ken Sanzel']</t>
  </si>
  <si>
    <t>['Chow Yun-Fat', 'Mira Sorvino', 'Michael Rooker']</t>
  </si>
  <si>
    <t>1998
R
1h 27m</t>
  </si>
  <si>
    <t>Antitrust</t>
  </si>
  <si>
    <t>['Howard Franklin']</t>
  </si>
  <si>
    <t>['Ryan Phillippe', 'Tim Robbins', 'Rachael Leigh Cook']</t>
  </si>
  <si>
    <t>2001
PG-13
1h 48m</t>
  </si>
  <si>
    <t>30 Minutes or Less</t>
  </si>
  <si>
    <t>['Ruben Fleischer']</t>
  </si>
  <si>
    <t>['Michael Diliberti', 'Matthew Sullivan']</t>
  </si>
  <si>
    <t>['Jesse Eisenberg', 'Danny McBride', 'Nick Swardson']</t>
  </si>
  <si>
    <t>American Ultra</t>
  </si>
  <si>
    <t>['Nima Nourizadeh']</t>
  </si>
  <si>
    <t>['Max Landis']</t>
  </si>
  <si>
    <t>['Jesse Eisenberg', 'Kristen Stewart', 'Connie Britton']</t>
  </si>
  <si>
    <t>Our Brand is Crisis</t>
  </si>
  <si>
    <t>Our Brand Is Crisis</t>
  </si>
  <si>
    <t>['Rachel Boynton', 'Peter Straughan']</t>
  </si>
  <si>
    <t>['Sandra Bullock', 'Billy Bob Thornton', 'Anthony Mackie']</t>
  </si>
  <si>
    <t>Alatriste</t>
  </si>
  <si>
    <t>Captain Alatriste: The Spanish Musketeer</t>
  </si>
  <si>
    <t>['Agust√É¬≠n D√É¬≠az Yanes']</t>
  </si>
  <si>
    <t>['Arturo P√É¬©rez-Reverte', 'Agust√É¬≠n D√É¬≠az Yanes', 'Carlota P√É¬©rez-Reverte']</t>
  </si>
  <si>
    <t>['Viggo Mortensen', 'Elena Anaya', 'Unax Ugalde']</t>
  </si>
  <si>
    <t>2006
2h 25m</t>
  </si>
  <si>
    <t>The Divine Secrets of the Ya-Ya Sisterhood</t>
  </si>
  <si>
    <t>Divine Secrets of the Ya-Ya Sisterhood</t>
  </si>
  <si>
    <t>['Rebecca Wells', 'Mark Andrus', 'Callie Khouri']</t>
  </si>
  <si>
    <t>['Sandra Bullock', 'Ellen Burstyn', 'Fionnula Flanagan']</t>
  </si>
  <si>
    <t>The Newton Boys</t>
  </si>
  <si>
    <t>['Richard Linklater']</t>
  </si>
  <si>
    <t>['Claude Stanush', 'Richard Linklater', 'Clark Walker']</t>
  </si>
  <si>
    <t>['Matthew McConaughey', 'Ethan Hawke', 'Skeet Ulrich']</t>
  </si>
  <si>
    <t>1998
PG-13
2h 2m</t>
  </si>
  <si>
    <t>PAW Patrol: The Movie</t>
  </si>
  <si>
    <t>['Billy Frolick', 'Cal Brunker', 'Bob Barlen']</t>
  </si>
  <si>
    <t>['Tyler Perry', 'Ron Pardo', 'Will Brisbin']</t>
  </si>
  <si>
    <t>2021
G
1h 26m</t>
  </si>
  <si>
    <t>Ride Along</t>
  </si>
  <si>
    <t>['Greg Coolidge', 'Jason Mantzoukas', 'Phil Hay']</t>
  </si>
  <si>
    <t>Romeo Must Die</t>
  </si>
  <si>
    <t>['Mitchell Kapner', 'Eric Bernt', 'John Jarrell']</t>
  </si>
  <si>
    <t>['Jet Li', 'Aaliyah', 'Isaiah Washington']</t>
  </si>
  <si>
    <t>2000
R
1h 55m</t>
  </si>
  <si>
    <t>Lifeforce</t>
  </si>
  <si>
    <t>['Colin Wilson', 'Dan O Bannon', 'Don Jakoby']</t>
  </si>
  <si>
    <t>['Steve Railsback', 'Mathilda May', 'Peter Firth']</t>
  </si>
  <si>
    <t>1985
R
1h 41m</t>
  </si>
  <si>
    <t>Ironclad</t>
  </si>
  <si>
    <t>['Jonathan English']</t>
  </si>
  <si>
    <t>['Jonathan English', 'Erick Kastel', 'Stephen McDool']</t>
  </si>
  <si>
    <t>['Paul Giamatti', 'Jason Flemyng', 'Brian Cox']</t>
  </si>
  <si>
    <t>2011
R
2h 1m</t>
  </si>
  <si>
    <t>Red Sky</t>
  </si>
  <si>
    <t>Blood Red Sky</t>
  </si>
  <si>
    <t>['Peter Thorwarth']</t>
  </si>
  <si>
    <t>['Peter Thorwarth', 'Stefan Holtz']</t>
  </si>
  <si>
    <t>['Peri Baumeister', 'Carl Anton Koch', 'Alexander Scheer']</t>
  </si>
  <si>
    <t>2021
TV-MA
2h 1m</t>
  </si>
  <si>
    <t>The Waterboy</t>
  </si>
  <si>
    <t>['Adam Sandler', 'Kathy Bates', 'Henry Winkler']</t>
  </si>
  <si>
    <t>1998
PG-13
1h 30m</t>
  </si>
  <si>
    <t>Chasing Liberty</t>
  </si>
  <si>
    <t>['Andy Cadiff']</t>
  </si>
  <si>
    <t>['Derek Guiley', 'David Schneiderman']</t>
  </si>
  <si>
    <t>['Mandy Moore', 'Matthew Goode', 'Mark Harmon']</t>
  </si>
  <si>
    <t>2004
PG-13
1h 51m</t>
  </si>
  <si>
    <t>Harley Davidson and the Marlboro Man</t>
  </si>
  <si>
    <t>['Mickey Rourke', 'Don Johnson', 'Chelsea Field']</t>
  </si>
  <si>
    <t>1991
R
1h 38m</t>
  </si>
  <si>
    <t>Darling Lili</t>
  </si>
  <si>
    <t>['Blake Edwards']</t>
  </si>
  <si>
    <t>['Blake Edwards', 'William Peter Blatty']</t>
  </si>
  <si>
    <t>['Julie Andrews', 'Rock Hudson', 'Jeremy Kemp']</t>
  </si>
  <si>
    <t>1970
G
2h 16m</t>
  </si>
  <si>
    <t>Swing Vote</t>
  </si>
  <si>
    <t>['Jason Richman', 'Joshua Michael Stern', 'David Giammarco']</t>
  </si>
  <si>
    <t>['Kevin Costner', 'Paula Patton', 'Kelsey Grammer']</t>
  </si>
  <si>
    <t>2008
PG-13
2h</t>
  </si>
  <si>
    <t>Boogeyman</t>
  </si>
  <si>
    <t>The Boogeyman</t>
  </si>
  <si>
    <t>['Rob Savage']</t>
  </si>
  <si>
    <t>['Scott Beck', 'Bryan Woods', 'Mark Heyman']</t>
  </si>
  <si>
    <t>['Sophie Thatcher', 'Chris Messina', 'Vivien Lyra Blair']</t>
  </si>
  <si>
    <t>Knock at the Cabin</t>
  </si>
  <si>
    <t>['Paul Tremblay', 'M. Night Shyamalan', 'Steve Desmond']</t>
  </si>
  <si>
    <t>['Dave Bautista', 'Jonathan Groff', 'Ben Aldridge']</t>
  </si>
  <si>
    <t>2023
R
1h 40m</t>
  </si>
  <si>
    <t>Vampires</t>
  </si>
  <si>
    <t>['John Steakley', 'Don Jakoby']</t>
  </si>
  <si>
    <t>['James Woods', 'Daniel Baldwin', 'Sheryl Lee']</t>
  </si>
  <si>
    <t>1998
R
1h 48m</t>
  </si>
  <si>
    <t>Fired Up</t>
  </si>
  <si>
    <t>Fired Up!</t>
  </si>
  <si>
    <t>['Will Gluck']</t>
  </si>
  <si>
    <t>['Eric Christian Olsen', 'Nicholas D Agosto', 'Sarah Roemer']</t>
  </si>
  <si>
    <t>Dead Silence</t>
  </si>
  <si>
    <t>['James Wan']</t>
  </si>
  <si>
    <t>['Leigh Whannell', 'James Wan']</t>
  </si>
  <si>
    <t>['Ryan Kwanten', 'Amber Valletta', 'Donnie Wahlberg']</t>
  </si>
  <si>
    <t>Crank 2: High Voltage</t>
  </si>
  <si>
    <t>Crank: High Voltage</t>
  </si>
  <si>
    <t>['Jason Statham', 'Amy Smart', 'Clifton Collins Jr.']</t>
  </si>
  <si>
    <t>Undisputed</t>
  </si>
  <si>
    <t>['David Giler', 'Walter Hill']</t>
  </si>
  <si>
    <t>['Wesley Snipes', 'Ving Rhames', 'Peter Falk']</t>
  </si>
  <si>
    <t>We're No Angels</t>
  </si>
  <si>
    <t>['David Mamet', 'Ranald MacDougall', 'Albert Husson']</t>
  </si>
  <si>
    <t>['Robert De Niro', 'Sean Penn', 'Demi Moore']</t>
  </si>
  <si>
    <t>1989
PG-13
1h 46m</t>
  </si>
  <si>
    <t>The Game of Their Lives</t>
  </si>
  <si>
    <t>['David Anspaugh']</t>
  </si>
  <si>
    <t>['Geoffrey Douglas', 'Angelo Pizzo']</t>
  </si>
  <si>
    <t>['Wes Bentley', 'Gerard Butler', 'Gavin Rossdale']</t>
  </si>
  <si>
    <t>2005
PG
1h 41m</t>
  </si>
  <si>
    <t>Three Kingdoms: Resurrection of the Dragon</t>
  </si>
  <si>
    <t>Three Kingdoms</t>
  </si>
  <si>
    <t>['Ho-Leung Lau', 'Daniel Lee', 'Guanzhong Luo']</t>
  </si>
  <si>
    <t>['Andy Lau', 'Sammo Kam-Bo Hung', 'Maggie Q']</t>
  </si>
  <si>
    <t>2008
R
1h 42m</t>
  </si>
  <si>
    <t>Sausage Party</t>
  </si>
  <si>
    <t>['Conrad Vernon', 'Greg Tiernan']</t>
  </si>
  <si>
    <t>['Kyle Hunter', 'Ariel Shaffir', 'Seth Rogen']</t>
  </si>
  <si>
    <t>['Seth Rogen', 'Kristen Wiig', 'Jonah Hill']</t>
  </si>
  <si>
    <t>The Switch</t>
  </si>
  <si>
    <t>['Jeffrey Eugenides', 'Allan Loeb']</t>
  </si>
  <si>
    <t>['Jennifer Aniston', 'Jason Bateman', 'Patrick Wilson']</t>
  </si>
  <si>
    <t>The Pope√É¬¢√Ç¬Ä√Ç¬ôs Exorcist</t>
  </si>
  <si>
    <t>The Pope's Exorcist</t>
  </si>
  <si>
    <t>['Julius Avery']</t>
  </si>
  <si>
    <t>['Michael Petroni', 'Evan Spiliotopoulos', 'R. Dean McCreary']</t>
  </si>
  <si>
    <t>['Russell Crowe', 'Daniel Zovatto', 'Alex Essoe']</t>
  </si>
  <si>
    <t>2023
R
1h 43m</t>
  </si>
  <si>
    <t>The Tailor of Panama</t>
  </si>
  <si>
    <t>['John Boorman']</t>
  </si>
  <si>
    <t>['John le Carr√É¬©', 'Andrew Davies', 'John Boorman']</t>
  </si>
  <si>
    <t>['Pierce Brosnan', 'Geoffrey Rush', 'Jamie Lee Curtis']</t>
  </si>
  <si>
    <t>2001
R
1h 49m</t>
  </si>
  <si>
    <t>Almost Christmas</t>
  </si>
  <si>
    <t>['Kimberly Elise', 'Omar Epps', 'Danny Glover']</t>
  </si>
  <si>
    <t>Crawl</t>
  </si>
  <si>
    <t>['Michael Rasmussen', 'Shawn Rasmussen']</t>
  </si>
  <si>
    <t>['Kaya Scodelario', 'Barry Pepper', 'Morfydd Clark']</t>
  </si>
  <si>
    <t>2019
R
1h 27m</t>
  </si>
  <si>
    <t>ATL</t>
  </si>
  <si>
    <t>['Chris Robinson']</t>
  </si>
  <si>
    <t>['Tina Gordon', 'Antwone Fisher']</t>
  </si>
  <si>
    <t>['T.I.', 'Lauren London', 'Evan Ross']</t>
  </si>
  <si>
    <t>Duets</t>
  </si>
  <si>
    <t>['Bruce Paltrow']</t>
  </si>
  <si>
    <t>['John Byrum']</t>
  </si>
  <si>
    <t>['Huey Lewis', 'Gwyneth Paltrow', 'Paul Giamatti']</t>
  </si>
  <si>
    <t>Teen Spirit</t>
  </si>
  <si>
    <t>['Max Minghella']</t>
  </si>
  <si>
    <t>['Elle Fanning', 'Agnieszka Grochowska', 'Archie Madekwe']</t>
  </si>
  <si>
    <t>The Lovebirds</t>
  </si>
  <si>
    <t>['Michael Showalter']</t>
  </si>
  <si>
    <t>['Aaron Abrams', 'Brendan Gall', 'Martin Gero']</t>
  </si>
  <si>
    <t>['Issa Rae', 'Kumail Nanjiani', 'Paul Sparks']</t>
  </si>
  <si>
    <t>2020
R
1h 26m</t>
  </si>
  <si>
    <t>3 Men and a Baby</t>
  </si>
  <si>
    <t>Three Men and a Baby</t>
  </si>
  <si>
    <t>['Leonard Nimoy']</t>
  </si>
  <si>
    <t>['Coline Serreau', 'James Orr', 'Jim Cruickshank']</t>
  </si>
  <si>
    <t>['Tom Selleck', 'Steve Guttenberg', 'Ted Danson']</t>
  </si>
  <si>
    <t>1987
PG
1h 42m</t>
  </si>
  <si>
    <t>Twins</t>
  </si>
  <si>
    <t>['Will Davies', 'William Osborne', 'Timothy Harris']</t>
  </si>
  <si>
    <t>['Arnold Schwarzenegger', 'Danny DeVito', 'Kelly Preston']</t>
  </si>
  <si>
    <t>1988
PG
1h 47m</t>
  </si>
  <si>
    <t>The Wedding Date</t>
  </si>
  <si>
    <t>['Elizabeth Young', 'Dana Fox']</t>
  </si>
  <si>
    <t>['Dermot Mulroney', 'Debra Messing', 'Jack Davenport']</t>
  </si>
  <si>
    <t>The Photograph</t>
  </si>
  <si>
    <t>['Stella Meghie']</t>
  </si>
  <si>
    <t>['Issa Rae', 'LaKeith Stanfield', 'Chant√É¬© Adams']</t>
  </si>
  <si>
    <t>2020
PG-13
1h 46m</t>
  </si>
  <si>
    <t>Idlewild</t>
  </si>
  <si>
    <t>['Bryan Barber']</t>
  </si>
  <si>
    <t>['Andr√É¬© 3000', 'Big Boi', 'Terrence Howard']</t>
  </si>
  <si>
    <t>Knockaround Guys</t>
  </si>
  <si>
    <t>['Brian Koppelman', 'David Levien']</t>
  </si>
  <si>
    <t>['Jennifer Baxter', 'Dennis Hopper', 'Vin Diesel']</t>
  </si>
  <si>
    <t>Hotel Artemis</t>
  </si>
  <si>
    <t>['Drew Pearce']</t>
  </si>
  <si>
    <t>['Jodie Foster', 'Sofia Boutella', 'Dave Bautista']</t>
  </si>
  <si>
    <t>Winnie Mandela</t>
  </si>
  <si>
    <t>['Darrell Roodt']</t>
  </si>
  <si>
    <t>['Anne Marie du Preez Bezdrob', 'Andr√É¬© Pieterse', 'Darrell Roodt']</t>
  </si>
  <si>
    <t>['Jennifer Hudson', 'Terrence Howard', 'Elias Koteas']</t>
  </si>
  <si>
    <t>Poetic Justice</t>
  </si>
  <si>
    <t>['Janet Jackson', 'Tupac Shakur', 'Regina King']</t>
  </si>
  <si>
    <t>1993
R
1h 49m</t>
  </si>
  <si>
    <t>Two Can Play That Game</t>
  </si>
  <si>
    <t>['Vivica A. Fox', 'Morris Chestnut', 'Anthony Anderson']</t>
  </si>
  <si>
    <t>The Killer Inside Me</t>
  </si>
  <si>
    <t>['John Curran', 'Jim Thompson']</t>
  </si>
  <si>
    <t>['Casey Affleck', 'Kate Hudson', 'Jessica Alba']</t>
  </si>
  <si>
    <t>2010
R
1h 49m</t>
  </si>
  <si>
    <t>Rogue City</t>
  </si>
  <si>
    <t>['Olivier Marchal']</t>
  </si>
  <si>
    <t>['Lannick Gautry', 'Stanislas Merhar', 'Kaaris']</t>
  </si>
  <si>
    <t>2020
TV-MA
1h 56m</t>
  </si>
  <si>
    <t>La Folle Histoire De Max Et L√É¬É√Ç¬©on</t>
  </si>
  <si>
    <t>Max &amp; Leon</t>
  </si>
  <si>
    <t>['Jonathan Barr√É¬©']</t>
  </si>
  <si>
    <t>['Jonathan Barr√É¬©', 'Gr√É¬©goire Ludig', 'David Marsais']</t>
  </si>
  <si>
    <t>['David Marsais', 'Gr√É¬©goire Ludig', 'Alice Vial']</t>
  </si>
  <si>
    <t>2016
1h 38m</t>
  </si>
  <si>
    <t>Running With Scissors</t>
  </si>
  <si>
    <t>Running with Scissors</t>
  </si>
  <si>
    <t>['Ryan Murphy', 'Augusten Burroughs']</t>
  </si>
  <si>
    <t>['Joseph Cross', 'Annette Bening', 'Brian Cox']</t>
  </si>
  <si>
    <t>2006
R
1h 56m</t>
  </si>
  <si>
    <t>Raising Cain</t>
  </si>
  <si>
    <t>['John Lithgow', 'Lolita Davidovich', 'Steven Bauer']</t>
  </si>
  <si>
    <t>1992
R
1h 32m</t>
  </si>
  <si>
    <t>Les Intouchables</t>
  </si>
  <si>
    <t>Machine Gun McCain</t>
  </si>
  <si>
    <t>['Giuliano Montaldo']</t>
  </si>
  <si>
    <t>['Mino Roli', 'Ovid Demaris', 'Israel Horovitz']</t>
  </si>
  <si>
    <t>['John Cassavetes', 'Britt Ekland', 'Peter Falk']</t>
  </si>
  <si>
    <t>1969
GP
1h 36m</t>
  </si>
  <si>
    <t>Book Club</t>
  </si>
  <si>
    <t>['Bill Holderman']</t>
  </si>
  <si>
    <t>['Bill Holderman', 'Erin Simms']</t>
  </si>
  <si>
    <t>['Diane Keaton', 'Jane Fonda', 'Candice Bergen']</t>
  </si>
  <si>
    <t>Bring it On</t>
  </si>
  <si>
    <t>Bring It On</t>
  </si>
  <si>
    <t>['Jessica Bendinger']</t>
  </si>
  <si>
    <t>['Kirsten Dunst', 'Eliza Dushku', 'Jesse Bradford']</t>
  </si>
  <si>
    <t>Insidious Chapter 3</t>
  </si>
  <si>
    <t>Insidious: Chapter 3</t>
  </si>
  <si>
    <t>['Dermot Mulroney', 'Stefanie Scott', 'Angus Sampson']</t>
  </si>
  <si>
    <t>2015
PG-13
1h 37m</t>
  </si>
  <si>
    <t>Wrong Turn</t>
  </si>
  <si>
    <t>['Rob Schmidt']</t>
  </si>
  <si>
    <t>['Eliza Dushku', 'Jeremy Sisto', 'Emmanuelle Chriqui']</t>
  </si>
  <si>
    <t>The Corruptor</t>
  </si>
  <si>
    <t>['Robert Pucci']</t>
  </si>
  <si>
    <t>['Chow Yun-Fat', 'Mark Wahlberg', 'Ric Young']</t>
  </si>
  <si>
    <t>The Collection</t>
  </si>
  <si>
    <t>['Marcus Dunstan']</t>
  </si>
  <si>
    <t>['Josh Stewart', 'Emma Fitzpatrick', 'Christopher McDonald']</t>
  </si>
  <si>
    <t>2012
R
1h 22m</t>
  </si>
  <si>
    <t>Hillsong: Let Hope Rise</t>
  </si>
  <si>
    <t>['Michael John Warren']</t>
  </si>
  <si>
    <t>['Michael Guy Chislett', 'Matt Crocker', 'Adam Crosariol']</t>
  </si>
  <si>
    <t>2016
PG
1h 43m</t>
  </si>
  <si>
    <t>Coriolanus</t>
  </si>
  <si>
    <t>['Ralph Fiennes']</t>
  </si>
  <si>
    <t>['John Logan', 'William Shakespeare']</t>
  </si>
  <si>
    <t>['Ralph Fiennes', 'Gerard Butler', 'Brian Cox']</t>
  </si>
  <si>
    <t>2011
R
2h 3m</t>
  </si>
  <si>
    <t>High Heels and Low Lifes</t>
  </si>
  <si>
    <t>['Mel Smith']</t>
  </si>
  <si>
    <t>['Kim Fuller', 'Georgia Pritchett']</t>
  </si>
  <si>
    <t>['Kevin McNally', 'Minnie Driver', 'Mary McCormack']</t>
  </si>
  <si>
    <t>2001
R
1h 26m</t>
  </si>
  <si>
    <t>The Oxford Murders</t>
  </si>
  <si>
    <t>['√É¬Ålex de la Iglesia']</t>
  </si>
  <si>
    <t>['√É¬Ålex de la Iglesia', 'Jorge Guerricaechevarr√É¬≠a', 'Guillermo Mart√É¬≠nez']</t>
  </si>
  <si>
    <t>['Elijah Wood', 'John Hurt', 'Leonor Watling']</t>
  </si>
  <si>
    <t>2008
R
1h 48m</t>
  </si>
  <si>
    <t>Next Friday</t>
  </si>
  <si>
    <t>['Ice Cube', 'Mike Epps', 'Justin Pierce']</t>
  </si>
  <si>
    <t>2000
R
1h 38m</t>
  </si>
  <si>
    <t>Gentlemen Broncos</t>
  </si>
  <si>
    <t>['Jared Hess', 'Jerusha Hess']</t>
  </si>
  <si>
    <t>['Michael Angarano', 'Jemaine Clement', 'Mike White']</t>
  </si>
  <si>
    <t>The Strangers</t>
  </si>
  <si>
    <t>['Bryan Bertino']</t>
  </si>
  <si>
    <t>['Scott Speedman', 'Liv Tyler', 'Gemma Ward']</t>
  </si>
  <si>
    <t>Princess Kaiulani</t>
  </si>
  <si>
    <t>['Marc Forby']</t>
  </si>
  <si>
    <t>['Marc Forby', 'Robert Payne']</t>
  </si>
  <si>
    <t>['Q'orianka Kilcher', 'Barry Pepper', 'Shaun Evans']</t>
  </si>
  <si>
    <t>2009
PG
2h 10m</t>
  </si>
  <si>
    <t>Due occhi diabolici</t>
  </si>
  <si>
    <t>Two Evil Eyes</t>
  </si>
  <si>
    <t>['Dario Argento', 'George A. Romero']</t>
  </si>
  <si>
    <t>['Edgar Allan Poe', 'George A. Romero', 'Franco Ferrini']</t>
  </si>
  <si>
    <t>['Adrienne Barbeau', 'Harvey Keitel', 'Ramy Zada']</t>
  </si>
  <si>
    <t>1990
R
2h</t>
  </si>
  <si>
    <t>Les gamins</t>
  </si>
  <si>
    <t>['Anthony Marciano']</t>
  </si>
  <si>
    <t>['Max Boublil', 'Anthony Marciano', 'No√É¬© Debr√É¬©']</t>
  </si>
  <si>
    <t>['Alain Chabat', 'Max Boublil', 'Sandrine Kiberlain']</t>
  </si>
  <si>
    <t>2013
1h 35m</t>
  </si>
  <si>
    <t>Middle School: The Worst Years of My Life</t>
  </si>
  <si>
    <t>['Chris Bowman', 'Hubbel Palmer', 'Kara Holden']</t>
  </si>
  <si>
    <t>['Griffin Gluck', 'Lauren Graham', 'Alexa Nisenson']</t>
  </si>
  <si>
    <t>2016
PG
1h 32m</t>
  </si>
  <si>
    <t>That Awkward Moment</t>
  </si>
  <si>
    <t>['Tom Gormican']</t>
  </si>
  <si>
    <t>['Zac Efron', 'Michael B. Jordan', 'Miles Teller']</t>
  </si>
  <si>
    <t>Showdown in Little Tokyo</t>
  </si>
  <si>
    <t>['Mark L. Lester']</t>
  </si>
  <si>
    <t>['Stephen Glantz', 'Caliope Brattlestreet']</t>
  </si>
  <si>
    <t>['Dolph Lundgren', 'Brandon Lee', 'Cary-Hiroyuki Tagawa']</t>
  </si>
  <si>
    <t>1991
R
1h 19m</t>
  </si>
  <si>
    <t>The Neon Demon</t>
  </si>
  <si>
    <t>['Nicolas Winding Refn', 'Mary Laws', 'Polly Stenham']</t>
  </si>
  <si>
    <t>['Elle Fanning', 'Christina Hendricks', 'Keanu Reeves']</t>
  </si>
  <si>
    <t>2016
R
1h 57m</t>
  </si>
  <si>
    <t>Code 46</t>
  </si>
  <si>
    <t>['Frank Cottrell Boyce']</t>
  </si>
  <si>
    <t>['Tim Robbins', 'Samantha Morton', 'Om Puri']</t>
  </si>
  <si>
    <t>2003
R
1h 33m</t>
  </si>
  <si>
    <t>Magic Mike</t>
  </si>
  <si>
    <t>['Channing Tatum', 'Alex Pettyfer', 'Olivia Munn']</t>
  </si>
  <si>
    <t>2012
R
1h 50m</t>
  </si>
  <si>
    <t>BrightBurn</t>
  </si>
  <si>
    <t>Brightburn</t>
  </si>
  <si>
    <t>['David Yarovesky']</t>
  </si>
  <si>
    <t>['Brian Gunn', 'Mark Gunn']</t>
  </si>
  <si>
    <t>['Elizabeth Banks', 'David Denman', 'Jackson A. Dunn']</t>
  </si>
  <si>
    <t>2019
R
1h 30m</t>
  </si>
  <si>
    <t>Dom Hemingway</t>
  </si>
  <si>
    <t>['Richard Shepard']</t>
  </si>
  <si>
    <t>['Jude Law', 'Richard E. Grant', 'Demi√É¬°n Bichir']</t>
  </si>
  <si>
    <t>Two Lovers and a Bear</t>
  </si>
  <si>
    <t>['Kim Nguyen']</t>
  </si>
  <si>
    <t>['Louis Grenier', 'Kim Nguyen']</t>
  </si>
  <si>
    <t>['Tatiana Maslany', 'Dane DeHaan', 'Gordon Pinsent']</t>
  </si>
  <si>
    <t>My Little Pony: The Movie</t>
  </si>
  <si>
    <t>['Jayson Thiessen']</t>
  </si>
  <si>
    <t>['Meghan McCarthy', 'Joe Ballarini', 'Rita Hsiao']</t>
  </si>
  <si>
    <t>['Emily Blunt', 'Kristin Chenoweth', 'Liev Schreiber']</t>
  </si>
  <si>
    <t>2017
PG
1h 39m</t>
  </si>
  <si>
    <t>The Work and the Glory: American Zion</t>
  </si>
  <si>
    <t>The Work and the Glory II: American Zion</t>
  </si>
  <si>
    <t>['Sterling Van Wagenen']</t>
  </si>
  <si>
    <t>['Gerald N. Lund', 'Matt Whitaker']</t>
  </si>
  <si>
    <t>['Sam Hennings', 'Brenda Strong', 'Eric Johnson']</t>
  </si>
  <si>
    <t>Personal Shopper</t>
  </si>
  <si>
    <t>['Olivier Assayas']</t>
  </si>
  <si>
    <t>['Kristen Stewart', 'Lars Eidinger', 'Sigrid Bouaziz']</t>
  </si>
  <si>
    <t>School Daze</t>
  </si>
  <si>
    <t>['Laurence Fishburne', 'Giancarlo Esposito', 'Tisha Campbell']</t>
  </si>
  <si>
    <t>1988
R
2h 1m</t>
  </si>
  <si>
    <t>Snow Flower and the Secret Fan</t>
  </si>
  <si>
    <t>['Angela Workman', 'Ron Bass', 'Michael Ray']</t>
  </si>
  <si>
    <t>['Bingbing Li', 'Jun Ji-hyun', 'Vivian Wu']</t>
  </si>
  <si>
    <t>2011
PG-13
2h</t>
  </si>
  <si>
    <t>√É¬É√Ç¬âpouse-moi mon pote</t>
  </si>
  <si>
    <t>√É¬âpouse-moi mon pote</t>
  </si>
  <si>
    <t>['Tarek Boudali']</t>
  </si>
  <si>
    <t>['Khaled Amara', 'Tarek Boudali', 'Pierre Dudan']</t>
  </si>
  <si>
    <t>['Tarek Boudali', 'Philippe Lacheau', 'Charlotte Gabris']</t>
  </si>
  <si>
    <t>2017
1h 32m</t>
  </si>
  <si>
    <t>O (Othello)</t>
  </si>
  <si>
    <t>O</t>
  </si>
  <si>
    <t>['Tim Blake Nelson']</t>
  </si>
  <si>
    <t>['William Shakespeare', 'Brad Kaaya']</t>
  </si>
  <si>
    <t>['Mekhi Phifer', 'Julia Stiles', 'Martin Sheen']</t>
  </si>
  <si>
    <t>April Fool's Day</t>
  </si>
  <si>
    <t>['Fred Walton']</t>
  </si>
  <si>
    <t>['Danilo Bach']</t>
  </si>
  <si>
    <t>['Deborah Foreman', 'Griffin O Neal', 'Clayton Rohner']</t>
  </si>
  <si>
    <t>1986
R
1h 29m</t>
  </si>
  <si>
    <t>Solomon and Sheba</t>
  </si>
  <si>
    <t>['King Vidor']</t>
  </si>
  <si>
    <t>['Crane Wilbur', 'Anthony Veiller', 'Paul Dudley']</t>
  </si>
  <si>
    <t>['Yul Brynner', 'Gina Lollobrigida', 'George Sanders']</t>
  </si>
  <si>
    <t>1959
Not Rated
2h 21m</t>
  </si>
  <si>
    <t>Not Easily Broken</t>
  </si>
  <si>
    <t>Lost Easily Horizons</t>
  </si>
  <si>
    <t>['Bill Duke']</t>
  </si>
  <si>
    <t>['Brian Bird', 'T.D. Jakes']</t>
  </si>
  <si>
    <t>['Morris Chestnut', 'Taraji P. Henson', 'Maeve Quinlan']</t>
  </si>
  <si>
    <t>The Belko Experiment</t>
  </si>
  <si>
    <t>['Greg McLean']</t>
  </si>
  <si>
    <t>['John Gallagher Jr.', 'Tony Goldwyn', 'Adria Arjona']</t>
  </si>
  <si>
    <t>Albino Alligator</t>
  </si>
  <si>
    <t>['Kevin Spacey']</t>
  </si>
  <si>
    <t>['Christian Forte']</t>
  </si>
  <si>
    <t>['Matt Dillon', 'Faye Dunaway', 'Gary Sinise']</t>
  </si>
  <si>
    <t>1996
R
1h 34m</t>
  </si>
  <si>
    <t>Desert Blue</t>
  </si>
  <si>
    <t>['Morgan J. Freeman']</t>
  </si>
  <si>
    <t>['Casey Affleck', 'Brendan Sexton III', 'Kate Hudson']</t>
  </si>
  <si>
    <t>1998
R
1h 30m</t>
  </si>
  <si>
    <t>Redacted</t>
  </si>
  <si>
    <t>['Patrick Carroll', 'Rob Devaney', 'Izzy Diaz']</t>
  </si>
  <si>
    <t>The Cottage</t>
  </si>
  <si>
    <t>['Paul Andrew Williams']</t>
  </si>
  <si>
    <t>['Andy Serkis', 'Reece Shearsmith', 'Jennifer Ellison']</t>
  </si>
  <si>
    <t>2008
Unrated
1h 32m</t>
  </si>
  <si>
    <t>Red State</t>
  </si>
  <si>
    <t>['Michael Parks', 'Melissa Leo', 'John Goodman']</t>
  </si>
  <si>
    <t>Psycho Beach Party</t>
  </si>
  <si>
    <t>['Robert Lee King']</t>
  </si>
  <si>
    <t>['Charles Busch']</t>
  </si>
  <si>
    <t>['Lauren Ambrose', 'Nicholas Brendon', 'Thomas Gibson']</t>
  </si>
  <si>
    <t>2000
Unrated
1h 35m</t>
  </si>
  <si>
    <t>The Bronze</t>
  </si>
  <si>
    <t>['Bryan Buckley']</t>
  </si>
  <si>
    <t>['Melissa Rauch', 'Winston Rauch']</t>
  </si>
  <si>
    <t>['Melissa Rauch', 'Gary Cole', 'Haley Lu Richardson']</t>
  </si>
  <si>
    <t>The Opposite Sex</t>
  </si>
  <si>
    <t>['David Miller']</t>
  </si>
  <si>
    <t>['Fay Kanin', 'Michael Kanin', 'Clare Boothe Luce']</t>
  </si>
  <si>
    <t>['June Allyson', 'Joan Collins', 'Dolores Gray']</t>
  </si>
  <si>
    <t>1956
Not Rated
1h 57m</t>
  </si>
  <si>
    <t>Hobo with a Shotgun</t>
  </si>
  <si>
    <t>['Jason Eisener']</t>
  </si>
  <si>
    <t>['John Davies']</t>
  </si>
  <si>
    <t>['Rutger Hauer', 'Pasha Ebrahimi', 'Robb Wells']</t>
  </si>
  <si>
    <t>2011
Not Rated
1h 26m</t>
  </si>
  <si>
    <t>The Other End of the Line</t>
  </si>
  <si>
    <t>['James Dodson']</t>
  </si>
  <si>
    <t>['Jesse Metcalfe', 'Sara Foster', 'Anupam Kher']</t>
  </si>
  <si>
    <t>2007
PG-13
1h 46m</t>
  </si>
  <si>
    <t>Lies in Plain Sight</t>
  </si>
  <si>
    <t>['Patricia Cardoso']</t>
  </si>
  <si>
    <t>['Teena Booth', 'Noa Greenberg']</t>
  </si>
  <si>
    <t>['Martha Higareda', 'Chad Michael Murray', 'Yul Vazquez']</t>
  </si>
  <si>
    <t>TV Movie
2010
TV-PG
1h 29m</t>
  </si>
  <si>
    <t>Grave Encounters</t>
  </si>
  <si>
    <t>['Colin Minihan', 'Stuart Ortiz', 'The Vicious Brothers']</t>
  </si>
  <si>
    <t>['The Vicious Brothers', 'Stuart Ortiz', 'Colin Minihan']</t>
  </si>
  <si>
    <t>['Benjamin Wilkinson', 'Sean Rogerson', 'Ashleigh Gryzko']</t>
  </si>
  <si>
    <t>2011
Not Rated
1h 32m</t>
  </si>
  <si>
    <t>Small Apartments</t>
  </si>
  <si>
    <t>['Jonas √É¬Ökerlund']</t>
  </si>
  <si>
    <t>['Chris Millis']</t>
  </si>
  <si>
    <t>['Matt Lucas', 'Peter Stormare', 'James Caan']</t>
  </si>
  <si>
    <t>Alligator</t>
  </si>
  <si>
    <t>['Lewis Teague']</t>
  </si>
  <si>
    <t>['John Sayles', 'Frank Ray Perilli']</t>
  </si>
  <si>
    <t>['Robert Forster', 'Robin Riker', 'Michael V. Gazzo']</t>
  </si>
  <si>
    <t>1980
R
1h 31m</t>
  </si>
  <si>
    <t>Conquest of the Planet of the Apes</t>
  </si>
  <si>
    <t>['Paul Dehn', 'Pierre Boulle']</t>
  </si>
  <si>
    <t>['Roddy McDowall', 'Don Murray', 'Ricardo Montalban']</t>
  </si>
  <si>
    <t>1972
PG
1h 28m</t>
  </si>
  <si>
    <t>Yes</t>
  </si>
  <si>
    <t>Yes, God, Yes</t>
  </si>
  <si>
    <t>['Karen Maine']</t>
  </si>
  <si>
    <t>['Natalia Dyer', 'Timothy Simons', 'Wolfgang Novogratz']</t>
  </si>
  <si>
    <t>2019
R
1h 18m</t>
  </si>
  <si>
    <t>I Want Someone To Eat Cheese With</t>
  </si>
  <si>
    <t>I Want Someone to Eat Cheese With</t>
  </si>
  <si>
    <t>['Jeff Garlin']</t>
  </si>
  <si>
    <t>['Jeff Garlin', 'Sarah Silverman', 'Bonnie Hunt']</t>
  </si>
  <si>
    <t>2006
TV-PG
1h 20m</t>
  </si>
  <si>
    <t>My Name is Bruce</t>
  </si>
  <si>
    <t>My Name Is Bruce</t>
  </si>
  <si>
    <t>['Bruce Campbell']</t>
  </si>
  <si>
    <t>['Mark Verheiden']</t>
  </si>
  <si>
    <t>['Bruce Campbell', 'Grace Thorsen', 'Taylor Sharpe']</t>
  </si>
  <si>
    <t>Forty Shades of Blue</t>
  </si>
  <si>
    <t>['Ira Sachs']</t>
  </si>
  <si>
    <t>['Michael Rohatyn', 'Ira Sachs']</t>
  </si>
  <si>
    <t>['Dina Korzun', 'Rip Torn', 'Darren E. Burrows']</t>
  </si>
  <si>
    <t>2005
R
1h 48m</t>
  </si>
  <si>
    <t>The Hebrew Hammer</t>
  </si>
  <si>
    <t>['Jonathan Kesselman']</t>
  </si>
  <si>
    <t>['Adam Goldberg', 'Andy Dick', 'Judy Greer']</t>
  </si>
  <si>
    <t>2003
R
1h 25m</t>
  </si>
  <si>
    <t>Friday the 13th Part 2</t>
  </si>
  <si>
    <t>['Ron Kurz', 'Victor Miller', 'Sean S. Cunningham']</t>
  </si>
  <si>
    <t>['Betsy Palmer', 'Amy Steel', 'John Furey']</t>
  </si>
  <si>
    <t>1981
R
1h 27m</t>
  </si>
  <si>
    <t>Beyond the Valley of the Dolls</t>
  </si>
  <si>
    <t>['Russ Meyer']</t>
  </si>
  <si>
    <t>['Roger Ebert', 'Russ Meyer']</t>
  </si>
  <si>
    <t>['Dolly Read', 'Cynthia Myers', 'Marcia McBroom']</t>
  </si>
  <si>
    <t>1970
X
1h 49m</t>
  </si>
  <si>
    <t>Orgazmo</t>
  </si>
  <si>
    <t>['Trey Parker']</t>
  </si>
  <si>
    <t>['Trey Parker', 'Matt Stone']</t>
  </si>
  <si>
    <t>['Trey Parker', 'Dian Bachar', 'Robyn Lynne Raab']</t>
  </si>
  <si>
    <t>1997
NC-17
1h 34m</t>
  </si>
  <si>
    <t>The Sisterhood of Night</t>
  </si>
  <si>
    <t>['Caryn Waechter']</t>
  </si>
  <si>
    <t>['Marilyn Fu', 'Steven Millhauser']</t>
  </si>
  <si>
    <t>['Georgie Henley', 'Kara Hayward', 'Willa Cuthrell-Tuttleman']</t>
  </si>
  <si>
    <t>2014
PG-13
1h 44m</t>
  </si>
  <si>
    <t>Mata Hari</t>
  </si>
  <si>
    <t>['Vahina Giocante', 'Aleksey Guskov', 'Viktoriya Isakova']</t>
  </si>
  <si>
    <t>TV Series
2016√¢¬Ä¬ì2017
1h</t>
  </si>
  <si>
    <t>The Singles Ward</t>
  </si>
  <si>
    <t>['John E. Moyer', 'Kurt Hale', 'Eric Player']</t>
  </si>
  <si>
    <t>['Will Swenson', 'Connie Young', 'Daryn Tufts']</t>
  </si>
  <si>
    <t>2002
PG
1h 42m</t>
  </si>
  <si>
    <t>Drinking Buddies</t>
  </si>
  <si>
    <t>['Joe Swanberg']</t>
  </si>
  <si>
    <t>['Olivia Wilde', 'Jake Johnson', 'Anna Kendrick']</t>
  </si>
  <si>
    <t>Never Again</t>
  </si>
  <si>
    <t>Everything Put Together</t>
  </si>
  <si>
    <t>['Marc Forster']</t>
  </si>
  <si>
    <t>['Adam Forgash', 'Catherine Lloyd Burns', 'Marc Forster']</t>
  </si>
  <si>
    <t>['Radha Mitchell', 'Megan Mullally', 'Catherine Lloyd Burns']</t>
  </si>
  <si>
    <t>All You Need is Love</t>
  </si>
  <si>
    <t>Love Is All You Need?</t>
  </si>
  <si>
    <t>['Kim Rocco Shields']</t>
  </si>
  <si>
    <t>['David Tillman', 'Kim Rocco Shields', 'Brian Whitaker']</t>
  </si>
  <si>
    <t>['Briana Evigan', 'Tyler Blackburn', 'Kyla Kenedy']</t>
  </si>
  <si>
    <t>2016
2h 1m</t>
  </si>
  <si>
    <t>Terrifier 2</t>
  </si>
  <si>
    <t>['Damien Leone']</t>
  </si>
  <si>
    <t>['Lauren LaVera', 'David Howard Thornton', 'Elliott Fullam']</t>
  </si>
  <si>
    <t>2022
Not Rated
2h 18m</t>
  </si>
  <si>
    <t>Sugar Town</t>
  </si>
  <si>
    <t>['Allison Anders', 'Kurt Voss']</t>
  </si>
  <si>
    <t>['Jade Gordon', 'John Taylor', 'Michael Des Barres']</t>
  </si>
  <si>
    <t>1999
R
1h 32m</t>
  </si>
  <si>
    <t>The Sticky Fingers of Time</t>
  </si>
  <si>
    <t>['Hilary Brougher']</t>
  </si>
  <si>
    <t>['Terumi Matthews', 'Nicole Zaray', 'Belinda Becker']</t>
  </si>
  <si>
    <t>1997
1h 21m</t>
  </si>
  <si>
    <t>The Overnight</t>
  </si>
  <si>
    <t>['Patrick Brice']</t>
  </si>
  <si>
    <t>['Adam Scott', 'Taylor Schilling', 'Jason Schwartzman']</t>
  </si>
  <si>
    <t>2015
R
1h 19m</t>
  </si>
  <si>
    <t>Indiana Jones and the Kingdom of the Crystal Skull</t>
  </si>
  <si>
    <t>['David Koepp', 'George Lucas', 'Jeff Nathanson']</t>
  </si>
  <si>
    <t>['Harrison Ford', 'Cate Blanchett', 'Shia LaBeouf']</t>
  </si>
  <si>
    <t>Terminator: Dark Fate</t>
  </si>
  <si>
    <t>['Tim Miller']</t>
  </si>
  <si>
    <t>['David S. Goyer', 'Justin Rhodes', 'Billy Ray']</t>
  </si>
  <si>
    <t>['Linda Hamilton', 'Arnold Schwarzenegger', 'Mackenzie Davis']</t>
  </si>
  <si>
    <t>Rush Hour 3</t>
  </si>
  <si>
    <t>['Brett Ratner']</t>
  </si>
  <si>
    <t>['Jeff Nathanson', 'Ross LaManna']</t>
  </si>
  <si>
    <t>['Jackie Chan', 'Chris Tucker', 'Max von Sydow']</t>
  </si>
  <si>
    <t>The Legend of Tarzan</t>
  </si>
  <si>
    <t>['David Yates']</t>
  </si>
  <si>
    <t>['Adam Cozad', 'Craig Brewer', 'Edgar Rice Burroughs']</t>
  </si>
  <si>
    <t>['Alexander Skarsg√É¬•rd', 'Rory J Saper', 'Christian Stevens']</t>
  </si>
  <si>
    <t>2016
PG-13
1h 50m</t>
  </si>
  <si>
    <t>47 Ronin</t>
  </si>
  <si>
    <t>['Carl Rinsch']</t>
  </si>
  <si>
    <t>['Chris Morgan', 'Hossein Amini', 'Walter Hamada']</t>
  </si>
  <si>
    <t>['Keanu Reeves', 'Hiroyuki Sanada', 'Ko Shibasaki']</t>
  </si>
  <si>
    <t>Alice Through the Looking Glass</t>
  </si>
  <si>
    <t>['Linda Woolverton', 'Lewis Carroll']</t>
  </si>
  <si>
    <t>['Mia Wasikowska', 'Johnny Depp', 'Helena Bonham Carter']</t>
  </si>
  <si>
    <t>2016
PG
1h 53m</t>
  </si>
  <si>
    <t>Pearl Harbor</t>
  </si>
  <si>
    <t>['Ben Affleck', 'Kate Beckinsale', 'Josh Hartnett']</t>
  </si>
  <si>
    <t>2001
PG-13
3h 3m</t>
  </si>
  <si>
    <t>Dark Shadows</t>
  </si>
  <si>
    <t>['Tim Burton']</t>
  </si>
  <si>
    <t>['Seth Grahame-Smith', 'John August', 'Dan Curtis']</t>
  </si>
  <si>
    <t>['Johnny Depp', 'Michelle Pfeiffer', 'Eva Green']</t>
  </si>
  <si>
    <t>2012
PG-13
1h 53m</t>
  </si>
  <si>
    <t>Fun With Dick And Jane</t>
  </si>
  <si>
    <t>Fun with Dick and Jane</t>
  </si>
  <si>
    <t>['Judd Apatow', 'Nicholas Stoller', 'Gerald Gaiser']</t>
  </si>
  <si>
    <t>['Jim Carrey', 'T√É¬©a Leoni', 'Alec Baldwin']</t>
  </si>
  <si>
    <t>Night at the Museum: Secret of the Tomb</t>
  </si>
  <si>
    <t>['David Guion', 'Michael Handelman', 'Mark Friedman']</t>
  </si>
  <si>
    <t>['Ben Stiller', 'Robin Williams', 'Owen Wilson']</t>
  </si>
  <si>
    <t>Emancipation</t>
  </si>
  <si>
    <t>['Bill Collage']</t>
  </si>
  <si>
    <t>['Will Smith', 'Ben Foster', 'Charmaine Bingwa']</t>
  </si>
  <si>
    <t>2022
R
2h 12m</t>
  </si>
  <si>
    <t>300: Rise of an Empire</t>
  </si>
  <si>
    <t>['Noam Murro']</t>
  </si>
  <si>
    <t>['Zack Snyder', 'Kurt Johnstad', 'Frank Miller']</t>
  </si>
  <si>
    <t>['Sullivan Stapleton', 'Eva Green', 'Lena Headey']</t>
  </si>
  <si>
    <t>Eraser</t>
  </si>
  <si>
    <t>['Tony Puryear', 'Walon Green', 'Michael S. Chernuchin']</t>
  </si>
  <si>
    <t>['Arnold Schwarzenegger', 'Vanessa Williams', 'James Caan']</t>
  </si>
  <si>
    <t>Transcendence</t>
  </si>
  <si>
    <t>['Wally Pfister']</t>
  </si>
  <si>
    <t>['Jack Paglen']</t>
  </si>
  <si>
    <t>['Johnny Depp', 'Rebecca Hall', 'Morgan Freeman']</t>
  </si>
  <si>
    <t>2014
PG-13
1h 59m</t>
  </si>
  <si>
    <t>The Devil's Own</t>
  </si>
  <si>
    <t>['Alan J. Pakula']</t>
  </si>
  <si>
    <t>['Kevin Jarre', 'David Aaron Cohen', 'Vincent Patrick']</t>
  </si>
  <si>
    <t>['Harrison Ford', 'Brad Pitt', 'Margaret Colin']</t>
  </si>
  <si>
    <t>1997
R
1h 51m</t>
  </si>
  <si>
    <t>Tower Heist</t>
  </si>
  <si>
    <t>['Adam Cooper', 'Bill Collage', 'Ted Griffin']</t>
  </si>
  <si>
    <t>['Eddie Murphy', 'Ben Stiller', 'Casey Affleck']</t>
  </si>
  <si>
    <t>2011
PG-13
1h 44m</t>
  </si>
  <si>
    <t>Deep Impact</t>
  </si>
  <si>
    <t>['Bruce Joel Rubin', 'Michael Tolkin']</t>
  </si>
  <si>
    <t>['Robert Duvall', 'T√É¬©a Leoni', 'Elijah Wood']</t>
  </si>
  <si>
    <t>1998
PG-13
2h</t>
  </si>
  <si>
    <t>Despicable Me 3</t>
  </si>
  <si>
    <t>['Kyle Balda', 'Pierre Coffin', 'Eric Guillon']</t>
  </si>
  <si>
    <t>['Steve Carell', 'Kristen Wiig', 'Trey Parker']</t>
  </si>
  <si>
    <t>2017
PG
1h 29m</t>
  </si>
  <si>
    <t>Inferno</t>
  </si>
  <si>
    <t>['Dan Brown', 'David Koepp']</t>
  </si>
  <si>
    <t>['Tom Hanks', 'Felicity Jones', 'Irrfan Khan']</t>
  </si>
  <si>
    <t>2016
PG-13
2h 1m</t>
  </si>
  <si>
    <t>Dracula Untold</t>
  </si>
  <si>
    <t>['Gary Shore']</t>
  </si>
  <si>
    <t>['Matt Sazama', 'Burk Sharpless', 'Bram Stoker']</t>
  </si>
  <si>
    <t>['Luke Evans', 'Dominic Cooper', 'Sarah Gadon']</t>
  </si>
  <si>
    <t>Wall Street 2: Money Never Sleeps</t>
  </si>
  <si>
    <t>Wall Street: Money Never Sleeps</t>
  </si>
  <si>
    <t>['Allan Loeb', 'Stephen Schiff', 'Stanley Weiser']</t>
  </si>
  <si>
    <t>['Shia LaBeouf', 'Michael Douglas', 'Carey Mulligan']</t>
  </si>
  <si>
    <t>Zathura</t>
  </si>
  <si>
    <t>Zathura: A Space Adventure</t>
  </si>
  <si>
    <t>['Chris Van Allsburg', 'David Koepp', 'John Kamps']</t>
  </si>
  <si>
    <t>['Josh Hutcherson', 'Jonah Bobo', 'Dax Shepard']</t>
  </si>
  <si>
    <t>Astro Boy</t>
  </si>
  <si>
    <t>['Osamu Tezuka', 'David Bowers', 'Timothy Harris']</t>
  </si>
  <si>
    <t>['Freddie Highmore', 'Nicolas Cage', 'Kristen Bell']</t>
  </si>
  <si>
    <t>2009
PG
1h 34m</t>
  </si>
  <si>
    <t>Austin Powers in Goldmember</t>
  </si>
  <si>
    <t>['Mike Myers', 'Michael McCullers']</t>
  </si>
  <si>
    <t>['Mike Myers', 'Beyonc√É¬©', 'Seth Green']</t>
  </si>
  <si>
    <t>2002
PG-13
1h 34m</t>
  </si>
  <si>
    <t>American Assassin</t>
  </si>
  <si>
    <t>['Michael Cuesta']</t>
  </si>
  <si>
    <t>['Stephen Schiff', 'Michael Finch', 'Edward Zwick']</t>
  </si>
  <si>
    <t>['Dylan O Brien', 'Michael Keaton', 'Sanaa Lathan']</t>
  </si>
  <si>
    <t>2017
R
1h 51m</t>
  </si>
  <si>
    <t>Maze Runner: The Death Cure</t>
  </si>
  <si>
    <t>['Wes Ball']</t>
  </si>
  <si>
    <t>['T.S. Nowlin', 'James Dashner']</t>
  </si>
  <si>
    <t>['Dylan O Brien', 'Ki Hong Lee', 'Kaya Scodelario']</t>
  </si>
  <si>
    <t>2018
PG-13
2h 23m</t>
  </si>
  <si>
    <t>Mei Ren Yu</t>
  </si>
  <si>
    <t>The Mermaid</t>
  </si>
  <si>
    <t>['Stephen Chow']</t>
  </si>
  <si>
    <t>['Hing-Ka Chan', 'Stephen Chow', 'Chi-Keung Fung']</t>
  </si>
  <si>
    <t>['Chao Deng', 'Show Lo', 'Yuqi Zhang']</t>
  </si>
  <si>
    <t>Jack Ryan: Shadow Recruit</t>
  </si>
  <si>
    <t>['Adam Cozad', 'David Koepp', 'Tom Clancy']</t>
  </si>
  <si>
    <t>['Chris Pine', 'Kevin Costner', 'Keira Knightley']</t>
  </si>
  <si>
    <t>Alien: Resurrection</t>
  </si>
  <si>
    <t>['Jean-Pierre Jeunet']</t>
  </si>
  <si>
    <t>['Dan O Bannon', 'Ronald Shusett', 'Joss Whedon']</t>
  </si>
  <si>
    <t>['Sigourney Weaver', 'Winona Ryder', 'Dominique Pinon']</t>
  </si>
  <si>
    <t>1997
R
1h 49m</t>
  </si>
  <si>
    <t>Reign of Fire</t>
  </si>
  <si>
    <t>['Gregg Chabot', 'Kevin Peterka', 'Matt Greenberg']</t>
  </si>
  <si>
    <t>['Matthew McConaughey', 'Christian Bale', 'Izabella Scorupco']</t>
  </si>
  <si>
    <t>Cold Pursuit</t>
  </si>
  <si>
    <t>['Hans Petter Moland']</t>
  </si>
  <si>
    <t>['Frank Baldwin', 'Kim Fupz Aakeson']</t>
  </si>
  <si>
    <t>['Liam Neeson', 'Laura Dern', 'Miche√É¬°l Neeson']</t>
  </si>
  <si>
    <t>2019
R
1h 59m</t>
  </si>
  <si>
    <t>After the Sunset</t>
  </si>
  <si>
    <t>['Paul Zbyszewski', 'Craig Rosenberg']</t>
  </si>
  <si>
    <t>['Pierce Brosnan', 'Salma Hayek', 'Woody Harrelson']</t>
  </si>
  <si>
    <t>Anger Management</t>
  </si>
  <si>
    <t>['Jack Nicholson', 'Adam Sandler', 'Marisa Tomei']</t>
  </si>
  <si>
    <t>Walking Tall</t>
  </si>
  <si>
    <t>['Mort Briskin', 'David Klass', 'Channing Gibson']</t>
  </si>
  <si>
    <t>['Dwayne Johnson', 'Ashley Scott', 'Johnny Knoxville']</t>
  </si>
  <si>
    <t>Gods and Generals</t>
  </si>
  <si>
    <t>['Ron Maxwell']</t>
  </si>
  <si>
    <t>['Jeff Shaara', 'Ron Maxwell']</t>
  </si>
  <si>
    <t>['Stephen Lang', 'Robert Duvall', 'Jeff Daniels']</t>
  </si>
  <si>
    <t>2003
PG-13
3h 39m</t>
  </si>
  <si>
    <t>Daddy√É¬¢√Ç¬Ä√Ç¬ôs Home</t>
  </si>
  <si>
    <t>Daddy's Home</t>
  </si>
  <si>
    <t>['Brian Burns', 'Sean Anders', 'John Morris']</t>
  </si>
  <si>
    <t>['Will Ferrell', 'Mark Wahlberg', 'Linda Cardellini']</t>
  </si>
  <si>
    <t>Knowing</t>
  </si>
  <si>
    <t>['Ryne Douglas Pearson', 'Juliet Snowden', 'Stiles White']</t>
  </si>
  <si>
    <t>['Nicolas Cage', 'Chandler Canterbury', 'Rose Byrne']</t>
  </si>
  <si>
    <t>2009
PG-13
2h 1m</t>
  </si>
  <si>
    <t>Shanghai Knights</t>
  </si>
  <si>
    <t>['David Dobkin']</t>
  </si>
  <si>
    <t>['Alfred Gough', 'Miles Millar']</t>
  </si>
  <si>
    <t>['Jackie Chan', 'Owen Wilson', 'Fann Wong']</t>
  </si>
  <si>
    <t>2003
PG-13
1h 54m</t>
  </si>
  <si>
    <t>Baby√É¬¢√Ç¬Ä√Ç¬ôs Day Out</t>
  </si>
  <si>
    <t>Baby's Day Out</t>
  </si>
  <si>
    <t>['John Hughes']</t>
  </si>
  <si>
    <t>['Lara Flynn Boyle', 'Joe Mantegna', 'Joe Pantoliano']</t>
  </si>
  <si>
    <t>1994
PG
1h 39m</t>
  </si>
  <si>
    <t>Dick Tracy</t>
  </si>
  <si>
    <t>['Chester Gould', 'Jim Cash', 'Jack Epps Jr.']</t>
  </si>
  <si>
    <t>['Warren Beatty', 'Madonna', 'Al Pacino']</t>
  </si>
  <si>
    <t>1990
PG
1h 45m</t>
  </si>
  <si>
    <t>Taken 2</t>
  </si>
  <si>
    <t>['Liam Neeson', 'Famke Janssen', 'Maggie Grace']</t>
  </si>
  <si>
    <t>Resident Evil: Extinction</t>
  </si>
  <si>
    <t>['Milla Jovovich', 'Ali Larter', 'Oded Fehr']</t>
  </si>
  <si>
    <t>Peter Rabbit 2: The Runaway</t>
  </si>
  <si>
    <t>['Will Gluck', 'Patrick Burleigh', 'Beatrix Potter']</t>
  </si>
  <si>
    <t>['Rose Byrne', 'Domhnall Gleeson', 'David Oyelowo']</t>
  </si>
  <si>
    <t>2021
PG
1h 33m</t>
  </si>
  <si>
    <t>Johnny English</t>
  </si>
  <si>
    <t>['Neal Purvis', 'Robert Wade', 'Will Davies']</t>
  </si>
  <si>
    <t>['Rowan Atkinson', 'John Malkovich', 'Natalie Imbruglia']</t>
  </si>
  <si>
    <t>Welcome to Marwen</t>
  </si>
  <si>
    <t>['Robert Zemeckis']</t>
  </si>
  <si>
    <t>['Robert Zemeckis', 'Caroline Thompson']</t>
  </si>
  <si>
    <t>['Steve Carell', 'Falk Hentschel', 'Matt O Leary']</t>
  </si>
  <si>
    <t>2018
PG-13
1h 56m</t>
  </si>
  <si>
    <t>The Warrior's Way</t>
  </si>
  <si>
    <t>['Sngmoo Lee']</t>
  </si>
  <si>
    <t>['Sngmoo Lee', 'Scott Reynolds']</t>
  </si>
  <si>
    <t>['Jang Dong-Gun', 'Kate Bosworth', 'Geoffrey Rush']</t>
  </si>
  <si>
    <t>2010
R
1h 40m</t>
  </si>
  <si>
    <t>The Big Year</t>
  </si>
  <si>
    <t>['David Frankel']</t>
  </si>
  <si>
    <t>['Howard Franklin', 'Mark Obmascik']</t>
  </si>
  <si>
    <t>['Owen Wilson', 'Jack Black', 'Steve Martin']</t>
  </si>
  <si>
    <t>Shall We Dance?</t>
  </si>
  <si>
    <t>Shall We Dance</t>
  </si>
  <si>
    <t>['Masayuki Su√É¬¥', 'Audrey Wells']</t>
  </si>
  <si>
    <t>['Richard Gere', 'Jennifer Lopez', 'Susan Sarandon']</t>
  </si>
  <si>
    <t>Small Soldiers</t>
  </si>
  <si>
    <t>['Joe Dante']</t>
  </si>
  <si>
    <t>['Gavin Scott', 'Adam Rifkin', 'Ted Elliott']</t>
  </si>
  <si>
    <t>['Kirsten Dunst', 'Gregory Smith', 'David Cross']</t>
  </si>
  <si>
    <t>1998
PG-13
1h 50m</t>
  </si>
  <si>
    <t>Fever Pitch</t>
  </si>
  <si>
    <t>['Lowell Ganz', 'Babaloo Mandel', 'Nick Hornby']</t>
  </si>
  <si>
    <t>['Drew Barrymore', 'Jimmy Fallon', 'Jason Spevack']</t>
  </si>
  <si>
    <t>2005
PG-13
1h 44m</t>
  </si>
  <si>
    <t>Scream 4</t>
  </si>
  <si>
    <t>['Kevin Williamson']</t>
  </si>
  <si>
    <t>['Neve Campbell', 'Courteney Cox', 'David Arquette']</t>
  </si>
  <si>
    <t>2011
R
1h 51m</t>
  </si>
  <si>
    <t>Renaissance Man</t>
  </si>
  <si>
    <t>['Penny Marshall']</t>
  </si>
  <si>
    <t>['Jim Burnstein']</t>
  </si>
  <si>
    <t>['Danny DeVito', 'Gregory Hines', 'James Remar']</t>
  </si>
  <si>
    <t>1994
PG-13
2h 8m</t>
  </si>
  <si>
    <t>Quest for Camelot</t>
  </si>
  <si>
    <t>['Vera Chapman', 'Kirk DeMicco', 'William Schifrin']</t>
  </si>
  <si>
    <t>['Jessalyn Gilsig', 'Cary Elwes', 'Andrea Corr']</t>
  </si>
  <si>
    <t>1998
G
1h 26m</t>
  </si>
  <si>
    <t>At First Sight</t>
  </si>
  <si>
    <t>Married at First Sight</t>
  </si>
  <si>
    <t>['Lotte Offenberg Bergqvist']</t>
  </si>
  <si>
    <t>['Pepper Schwartz', 'Calvin Roberson', 'Viviana Coles']</t>
  </si>
  <si>
    <t>TV Series
2014√¢¬Ä¬ì
TV-14
1h 23m</t>
  </si>
  <si>
    <t>City Hall</t>
  </si>
  <si>
    <t>['Ken Lipper', 'Paul Schrader', 'Nicholas Pileggi']</t>
  </si>
  <si>
    <t>['Al Pacino', 'John Cusack', 'Bridget Fonda']</t>
  </si>
  <si>
    <t>1996
R
1h 51m</t>
  </si>
  <si>
    <t>Malignant</t>
  </si>
  <si>
    <t>['James Wan', 'Ingrid Bisu', 'Akela Cooper']</t>
  </si>
  <si>
    <t>['Annabelle Wallis', 'Maddie Hasson', 'George Young']</t>
  </si>
  <si>
    <t>2021
R
1h 51m</t>
  </si>
  <si>
    <t>Impostor</t>
  </si>
  <si>
    <t>['Gary Fleder']</t>
  </si>
  <si>
    <t>['Philip K. Dick', 'Scott Rosenberg', 'Caroline Case']</t>
  </si>
  <si>
    <t>['Shane Brolly', 'Vincent D Onofrio', 'Gary Sinise']</t>
  </si>
  <si>
    <t>2001
PG-13
1h 35m</t>
  </si>
  <si>
    <t>Billy Lynn√É¬¢√Ç¬Ä√Ç¬ôs Long Halftime Walk</t>
  </si>
  <si>
    <t>Billy Lynn's Long Halftime Walk</t>
  </si>
  <si>
    <t>['Ben Fountain', 'Jean-Christophe Castelli']</t>
  </si>
  <si>
    <t>['Joe Alwyn', 'Garrett Hedlund', 'Arturo Castro']</t>
  </si>
  <si>
    <t>2016
R
1h 53m</t>
  </si>
  <si>
    <t>The Hunting Party</t>
  </si>
  <si>
    <t>['Don Medford']</t>
  </si>
  <si>
    <t>['Gilbert Ralston', 'Lou Morheim', 'William W. Norton']</t>
  </si>
  <si>
    <t>['Oliver Reed', 'Candice Bergen', 'Gene Hackman']</t>
  </si>
  <si>
    <t>1971
R
1h 51m</t>
  </si>
  <si>
    <t>Sweet Home Alabama</t>
  </si>
  <si>
    <t>['Douglas J. Eboch', 'C. Jay Cox']</t>
  </si>
  <si>
    <t>['Reese Witherspoon', 'Patrick Dempsey', 'Josh Lucas']</t>
  </si>
  <si>
    <t>2002
PG-13
1h 48m</t>
  </si>
  <si>
    <t>Captain Underpants: The First Epic Movie</t>
  </si>
  <si>
    <t>['David Soren']</t>
  </si>
  <si>
    <t>['Nicholas Stoller', 'Dav Pilkey', 'David Soren']</t>
  </si>
  <si>
    <t>['Kevin Hart', 'Thomas Middleditch', 'Ed Helms']</t>
  </si>
  <si>
    <t>Why Him?</t>
  </si>
  <si>
    <t>['John Hamburg', 'Ian Helfer', 'Jonah Hill']</t>
  </si>
  <si>
    <t>['Zoey Deutch', 'James Franco', 'Tangie Ambrose']</t>
  </si>
  <si>
    <t>2016
R
1h 51m</t>
  </si>
  <si>
    <t>Heartbreakers</t>
  </si>
  <si>
    <t>['David Mirkin']</t>
  </si>
  <si>
    <t>['Robert Dunn', 'Paul Guay', 'Stephen Mazur']</t>
  </si>
  <si>
    <t>['Sigourney Weaver', 'Jennifer Love Hewitt', 'Gene Hackman']</t>
  </si>
  <si>
    <t>2001
PG-13
2h 3m</t>
  </si>
  <si>
    <t>Extreme Measures</t>
  </si>
  <si>
    <t>['Michael Palmer', 'Tony Gilroy']</t>
  </si>
  <si>
    <t>['Hugh Grant', 'Gene Hackman', 'Sarah Jessica Parker']</t>
  </si>
  <si>
    <t>Trainwreck</t>
  </si>
  <si>
    <t>['Judd Apatow']</t>
  </si>
  <si>
    <t>['Amy Schumer']</t>
  </si>
  <si>
    <t>['Amy Schumer', 'Bill Hader', 'Brie Larson']</t>
  </si>
  <si>
    <t>This is 40</t>
  </si>
  <si>
    <t>This Is 40</t>
  </si>
  <si>
    <t>['Paul Rudd', 'Leslie Mann', 'Maude Apatow']</t>
  </si>
  <si>
    <t>2012
R
2h 14m</t>
  </si>
  <si>
    <t>TMNT</t>
  </si>
  <si>
    <t>['Kevin Munroe', 'Peter Laird', 'Kevin Eastman']</t>
  </si>
  <si>
    <t>['Patrick Stewart', 'Mako', 'Chris Evans']</t>
  </si>
  <si>
    <t>2007
PG
1h 27m</t>
  </si>
  <si>
    <t>The Ladykillers</t>
  </si>
  <si>
    <t>['Ethan Coen', 'Joel Coen']</t>
  </si>
  <si>
    <t>['Joel Coen', 'Ethan Coen', 'William Rose']</t>
  </si>
  <si>
    <t>['Tom Hanks', 'Marlon Wayans', 'Irma P. Hall']</t>
  </si>
  <si>
    <t>Untraceable</t>
  </si>
  <si>
    <t>['Gregory Hoblit']</t>
  </si>
  <si>
    <t>['Robert Fyvolent', 'Mark Brinker', 'Allison Burnett']</t>
  </si>
  <si>
    <t>['Diane Lane', 'Colin Hanks', 'Joseph Cross']</t>
  </si>
  <si>
    <t>Jersey Girl</t>
  </si>
  <si>
    <t>['Ben Affleck', 'Liv Tyler', 'Raquel Castro']</t>
  </si>
  <si>
    <t>Lions for Lambs</t>
  </si>
  <si>
    <t>['Robert Redford']</t>
  </si>
  <si>
    <t>['Matthew Michael Carnahan']</t>
  </si>
  <si>
    <t>['Tom Cruise', 'Meryl Streep', 'Robert Redford']</t>
  </si>
  <si>
    <t>2007
R
1h 32m</t>
  </si>
  <si>
    <t>The Brothers Grimsby</t>
  </si>
  <si>
    <t>['Sacha Baron Cohen', 'Phil Johnston', 'Peter Baynham']</t>
  </si>
  <si>
    <t>['Sacha Baron Cohen', 'Mark Strong', 'Rebel Wilson']</t>
  </si>
  <si>
    <t>2016
R
1h 23m</t>
  </si>
  <si>
    <t>Femme Fatale</t>
  </si>
  <si>
    <t>['Rebecca Romijn', 'Antonio Banderas', 'Peter Coyote']</t>
  </si>
  <si>
    <t>2002
R
1h 54m</t>
  </si>
  <si>
    <t>Thunder and the House of Magic</t>
  </si>
  <si>
    <t>['Jeremy Degruson', 'Ben Stassen', 'Mimi Maynard']</t>
  </si>
  <si>
    <t>['Ben Stassen', 'James Flynn', 'Domonic Paris']</t>
  </si>
  <si>
    <t>['Cinda Adams', 'George Babbit', 'Brianne Brozey']</t>
  </si>
  <si>
    <t>Takers</t>
  </si>
  <si>
    <t>['Peter Allen', 'Gabriel Casseus', 'John Luessenhop']</t>
  </si>
  <si>
    <t>['Chris Brown', 'Hayden Christensen', 'Matt Dillon']</t>
  </si>
  <si>
    <t>Stigmata</t>
  </si>
  <si>
    <t>['Rupert Wainwright']</t>
  </si>
  <si>
    <t>['Tom Lazarus', 'Rick Ramage']</t>
  </si>
  <si>
    <t>['Patricia Arquette', 'Gabriel Byrne', 'Jonathan Pryce']</t>
  </si>
  <si>
    <t>1999
R
1h 43m</t>
  </si>
  <si>
    <t>Moonraker</t>
  </si>
  <si>
    <t>['Lewis Gilbert']</t>
  </si>
  <si>
    <t>['Christopher Wood', 'Ian Fleming', 'Gerry Anderson']</t>
  </si>
  <si>
    <t>['Roger Moore', 'Lois Chiles', 'Michael Lonsdale']</t>
  </si>
  <si>
    <t>1979
PG
2h 6m</t>
  </si>
  <si>
    <t>Message in a Bottle</t>
  </si>
  <si>
    <t>['Nicholas Sparks', 'Gerald Di Pego']</t>
  </si>
  <si>
    <t>['Kevin Costner', 'Robin Wright', 'Paul Newman']</t>
  </si>
  <si>
    <t>1999
PG-13
2h 6m</t>
  </si>
  <si>
    <t>Sommersby</t>
  </si>
  <si>
    <t>['Daniel Vigne', 'Jean-Claude Carri√É¬®re', 'Nicholas Meyer']</t>
  </si>
  <si>
    <t>['Richard Gere', 'Jodie Foster', 'Lanny Flaherty']</t>
  </si>
  <si>
    <t>1993
PG-13
1h 54m</t>
  </si>
  <si>
    <t>Step Up 3D</t>
  </si>
  <si>
    <t>['Amy Andelson', 'Emily Meyer', 'Duane Adler']</t>
  </si>
  <si>
    <t>['Sharni Vinson', 'Rick Malambri', 'Adam Sevani']</t>
  </si>
  <si>
    <t>Deliver Us from Evil</t>
  </si>
  <si>
    <t>['Scott Derrickson', 'Paul Harris Boardman', 'Ralph Sarchie']</t>
  </si>
  <si>
    <t>['Eric Bana', 'Edgar Ram√É¬≠rez', 'Olivia Munn']</t>
  </si>
  <si>
    <t>2014
R
1h 58m</t>
  </si>
  <si>
    <t>The Five-Year Engagement</t>
  </si>
  <si>
    <t>['Jason Segel', 'Nicholas Stoller']</t>
  </si>
  <si>
    <t>['Jason Segel', 'Emily Blunt', 'Chris Pratt']</t>
  </si>
  <si>
    <t>2012
R
2h 4m</t>
  </si>
  <si>
    <t>Johnny English Strikes Again</t>
  </si>
  <si>
    <t>['David Kerr']</t>
  </si>
  <si>
    <t>['Will Davies']</t>
  </si>
  <si>
    <t>['Rowan Atkinson', 'Ben Miller', 'Olga Kurylenko']</t>
  </si>
  <si>
    <t>Genghis Khan: To the Ends of the Earth and Sea</t>
  </si>
  <si>
    <t>['Shin ichir√É¬¥ Sawai']</t>
  </si>
  <si>
    <t>['Takehiro Nakajima', 'Shoichi Maruyama', 'Seiichi Morimura']</t>
  </si>
  <si>
    <t>['Takashi Sorimachi', 'Rei Kikukawa', 'Mayumi Wakamura']</t>
  </si>
  <si>
    <t>2007
R
2h 16m</t>
  </si>
  <si>
    <t>Girls Trip</t>
  </si>
  <si>
    <t>['Erica Rivinoja', 'Kenya Barris', 'Tracy Oliver']</t>
  </si>
  <si>
    <t>['Regina Hall', 'Queen Latifah', 'Jada Pinkett Smith']</t>
  </si>
  <si>
    <t>2017
R
2h 2m</t>
  </si>
  <si>
    <t>Scary Stories to Tell in the Dark</t>
  </si>
  <si>
    <t>['Andr√É¬© √É¬òvredal']</t>
  </si>
  <si>
    <t>['Dan Hageman', 'Kevin Hageman', 'Guillermo del Toro']</t>
  </si>
  <si>
    <t>['Zoe Margaret Colletti', 'Michael Garza', 'Gabriel Rush']</t>
  </si>
  <si>
    <t>2019
PG-13
1h 48m</t>
  </si>
  <si>
    <t>Alexander and the Terrible, Horrible, No Good, √É¬¢√Ç¬Ä√Ç¬¶</t>
  </si>
  <si>
    <t>Alexander and the Terrible, Horrible, No Good, Very Bad Day</t>
  </si>
  <si>
    <t>['Rob Lieber', 'Judith Viorst']</t>
  </si>
  <si>
    <t>['Steve Carell', 'Jennifer Garner', 'Ed Oxenbould']</t>
  </si>
  <si>
    <t>2014
PG
1h 21m</t>
  </si>
  <si>
    <t>3 Days to Kill</t>
  </si>
  <si>
    <t>['Adi Hasak', 'Luc Besson']</t>
  </si>
  <si>
    <t>['Kevin Costner', 'Hailee Steinfeld', 'Connie Nielsen']</t>
  </si>
  <si>
    <t>2014
PG-13
1h 57m</t>
  </si>
  <si>
    <t>The Sisterhood of the Traveling Pants 2</t>
  </si>
  <si>
    <t>['Elizabeth Chandler', 'Ann Brashares']</t>
  </si>
  <si>
    <t>['America Ferrera', 'Alexis Bledel', 'Amber Tamblyn']</t>
  </si>
  <si>
    <t>2008
PG-13
1h 59m</t>
  </si>
  <si>
    <t>Case 39</t>
  </si>
  <si>
    <t>['Christian Alvart']</t>
  </si>
  <si>
    <t>['Ray Wright']</t>
  </si>
  <si>
    <t>['Ren√É¬©e Zellweger', 'Ian McShane', 'Jodelle Ferland']</t>
  </si>
  <si>
    <t>2009
R
1h 49m</t>
  </si>
  <si>
    <t>The Statement</t>
  </si>
  <si>
    <t>['Ronald Harwood', 'Brian Moore']</t>
  </si>
  <si>
    <t>['Michael Caine', 'Tilda Swinton', 'Alan Bates']</t>
  </si>
  <si>
    <t>2003
R
2h</t>
  </si>
  <si>
    <t>Kindergarten Cop</t>
  </si>
  <si>
    <t>['Murray Salem', 'Herschel Weingrod', 'Timothy Harris']</t>
  </si>
  <si>
    <t>['Arnold Schwarzenegger', 'Penelope Ann Miller', 'Pamela Reed']</t>
  </si>
  <si>
    <t>1990
PG-13
1h 51m</t>
  </si>
  <si>
    <t>Final Destination 2</t>
  </si>
  <si>
    <t>['J. Mackye Gruber', 'Eric Bress', 'Jeffrey Reddick']</t>
  </si>
  <si>
    <t>['A.J. Cook', 'Ali Larter', 'Tony Todd']</t>
  </si>
  <si>
    <t>The Fifth Estate</t>
  </si>
  <si>
    <t>['Daniel Domscheit-Berg', 'David Leigh', 'Luke Harding']</t>
  </si>
  <si>
    <t>['Benedict Cumberbatch', 'Daniel Br√É¬ºhl', 'Carice van Houten']</t>
  </si>
  <si>
    <t>2013
R
2h 8m</t>
  </si>
  <si>
    <t>No Strings Attached</t>
  </si>
  <si>
    <t>['Elizabeth Meriwether', 'Michael Samonek']</t>
  </si>
  <si>
    <t>['Natalie Portman', 'Ashton Kutcher', 'Kevin Kline']</t>
  </si>
  <si>
    <t>Money Talks</t>
  </si>
  <si>
    <t>['Joel Cohen', 'Alec Sokolow']</t>
  </si>
  <si>
    <t>['Charlie Sheen', 'Chris Tucker', 'Heather Locklear']</t>
  </si>
  <si>
    <t>1997
R
1h 37m</t>
  </si>
  <si>
    <t>The Losers</t>
  </si>
  <si>
    <t>['Peter Berg', 'James Vanderbilt', 'Andy Diggle']</t>
  </si>
  <si>
    <t>['Idris Elba', 'Zoe Saldana', 'Jeffrey Dean Morgan']</t>
  </si>
  <si>
    <t>2010
PG-13
1h 37m</t>
  </si>
  <si>
    <t>The Eagle</t>
  </si>
  <si>
    <t>['Kevin Macdonald']</t>
  </si>
  <si>
    <t>['Jeremy Brock', 'Rosemary Sutcliff']</t>
  </si>
  <si>
    <t>['Channing Tatum', 'Jamie Bell', 'Donald Sutherland']</t>
  </si>
  <si>
    <t>Mrs. Winterbourne</t>
  </si>
  <si>
    <t>['Cornell Woolrich', 'Phoef Sutton', 'Lisa-Maria Radano']</t>
  </si>
  <si>
    <t>['Shirley MacLaine', 'Ricki Lake', 'Brendan Fraser']</t>
  </si>
  <si>
    <t>1996
PG-13
1h 45m</t>
  </si>
  <si>
    <t>Tulip Fever</t>
  </si>
  <si>
    <t>['Justin Chadwick']</t>
  </si>
  <si>
    <t>['Deborah Moggach', 'Tom Stoppard']</t>
  </si>
  <si>
    <t>['Alicia Vikander', 'Dane DeHaan', 'Jack O Connell']</t>
  </si>
  <si>
    <t>Hitman</t>
  </si>
  <si>
    <t>['Skip Woods']</t>
  </si>
  <si>
    <t>['Timothy Olyphant', 'Dougray Scott', 'Olga Kurylenko']</t>
  </si>
  <si>
    <t>The Men Who Stare at Goats</t>
  </si>
  <si>
    <t>['Grant Heslov']</t>
  </si>
  <si>
    <t>['Jon Ronson', 'Peter Straughan']</t>
  </si>
  <si>
    <t>['Ewan McGregor', 'George Clooney', 'Kevin Spacey']</t>
  </si>
  <si>
    <t>Muppets From Space</t>
  </si>
  <si>
    <t>Muppets from Space</t>
  </si>
  <si>
    <t>['Jerry Juhl', 'Joey Mazzarino', 'Ken Kaufman']</t>
  </si>
  <si>
    <t>['Dave Goelz', 'Steve Whitmire', 'Bill Barretta']</t>
  </si>
  <si>
    <t>1999
G
1h 27m</t>
  </si>
  <si>
    <t>Anywhere But Here</t>
  </si>
  <si>
    <t>['Mona Simpson', 'Alvin Sargent']</t>
  </si>
  <si>
    <t>['Susan Sarandon', 'Natalie Portman', 'Hart Bochner']</t>
  </si>
  <si>
    <t>1999
PG-13
1h 54m</t>
  </si>
  <si>
    <t>The Libertine</t>
  </si>
  <si>
    <t>['Laurence Dunmore']</t>
  </si>
  <si>
    <t>['Stephen Jeffreys']</t>
  </si>
  <si>
    <t>['Johnny Depp', 'Samantha Morton', 'John Malkovich']</t>
  </si>
  <si>
    <t>Blockers</t>
  </si>
  <si>
    <t>['Kay Cannon']</t>
  </si>
  <si>
    <t>['Brian Kehoe', 'Jim Kehoe']</t>
  </si>
  <si>
    <t>['Leslie Mann', 'John Cena', 'Ike Barinholtz']</t>
  </si>
  <si>
    <t>2018
R
1h 42m</t>
  </si>
  <si>
    <t>For Colored Girls</t>
  </si>
  <si>
    <t>['Tyler Perry', 'Ntozake Shange']</t>
  </si>
  <si>
    <t>['Janet Jackson', 'Anika Noni Rose', 'Whoopi Goldberg']</t>
  </si>
  <si>
    <t>2010
R
2h 13m</t>
  </si>
  <si>
    <t>Bad Moms</t>
  </si>
  <si>
    <t>['Mila Kunis', 'Kathryn Hahn', 'Kristen Bell']</t>
  </si>
  <si>
    <t>2016
R
1h 40m</t>
  </si>
  <si>
    <t>Lakeview Terrace</t>
  </si>
  <si>
    <t>['David Loughery', 'Howard Korder']</t>
  </si>
  <si>
    <t>['Samuel L. Jackson', 'Patrick Wilson', 'Kerry Washington']</t>
  </si>
  <si>
    <t>Man of the Year</t>
  </si>
  <si>
    <t>['Robin Williams', 'Laura Linney', 'Lewis Black']</t>
  </si>
  <si>
    <t>2006
PG-13
1h 55m</t>
  </si>
  <si>
    <t>A Very Harold &amp; Kumar 3D Christmas</t>
  </si>
  <si>
    <t>A Very Harold &amp; Kumar Christmas</t>
  </si>
  <si>
    <t>['Jon Hurwitz', 'Hayden Schlossberg']</t>
  </si>
  <si>
    <t>['Kal Penn', 'John Cho', 'Neil Patrick Harris']</t>
  </si>
  <si>
    <t>Eye for an Eye</t>
  </si>
  <si>
    <t>['Erika Holzer', 'Amanda Silver', 'Rick Jaffa']</t>
  </si>
  <si>
    <t>['Sally Field', 'Kiefer Sutherland', 'Ed Harris']</t>
  </si>
  <si>
    <t>Endless Love</t>
  </si>
  <si>
    <t>['Shana Feste']</t>
  </si>
  <si>
    <t>['Shana Feste', 'Joshua Safran', 'Scott Spencer']</t>
  </si>
  <si>
    <t>['Gabriella Wilde', 'Alex Pettyfer', 'Bruce Greenwood']</t>
  </si>
  <si>
    <t>2 For the Money</t>
  </si>
  <si>
    <t>Two for the Money</t>
  </si>
  <si>
    <t>['Matthew McConaughey', 'Al Pacino', 'Rene Russo']</t>
  </si>
  <si>
    <t>2005
R
2h 2m</t>
  </si>
  <si>
    <t>Connie and Carla</t>
  </si>
  <si>
    <t>['Nia Vardalos', 'Toni Collette', 'David Duchovny']</t>
  </si>
  <si>
    <t>Birth</t>
  </si>
  <si>
    <t>['Jonathan Glazer']</t>
  </si>
  <si>
    <t>['Jean-Claude Carri√É¬®re', 'Milo Addica', 'Jonathan Glazer']</t>
  </si>
  <si>
    <t>['Nicole Kidman', 'Cameron Bright', 'Lauren Bacall']</t>
  </si>
  <si>
    <t>2004
R
1h 40m</t>
  </si>
  <si>
    <t>Scary Movie</t>
  </si>
  <si>
    <t>['Anna Faris', 'Jon Abrahams', 'Marlon Wayans']</t>
  </si>
  <si>
    <t>2000
R
1h 28m</t>
  </si>
  <si>
    <t>George A. Romero's Land of the Dead</t>
  </si>
  <si>
    <t>Land of the Dead</t>
  </si>
  <si>
    <t>['John Leguizamo', 'Asia Argento', 'Simon Baker']</t>
  </si>
  <si>
    <t>Orange County</t>
  </si>
  <si>
    <t>['Mike White']</t>
  </si>
  <si>
    <t>['Colin Hanks', 'Jack Black', 'Schuyler Fisk']</t>
  </si>
  <si>
    <t>2002
PG-13
1h 22m</t>
  </si>
  <si>
    <t>Renaissance</t>
  </si>
  <si>
    <t>Baekdusan</t>
  </si>
  <si>
    <t>Ashfall</t>
  </si>
  <si>
    <t>['Lee Hae-jun', 'Byung-seo Kim']</t>
  </si>
  <si>
    <t>['Lee Hae-jun', 'Byung-seo Kim', 'Tae-Yoon Kim']</t>
  </si>
  <si>
    <t>['Lee Byung-hun', 'Ha Jung-woo', 'Hye-jin Jeon']</t>
  </si>
  <si>
    <t>2019
TV-14
2h 10m</t>
  </si>
  <si>
    <t>Red Lights</t>
  </si>
  <si>
    <t>['Sigourney Weaver', 'Robert De Niro', 'Cillian Murphy']</t>
  </si>
  <si>
    <t>2012
R
1h 54m</t>
  </si>
  <si>
    <t>Step Up 2 the Streets</t>
  </si>
  <si>
    <t>Step Up 2: The Streets</t>
  </si>
  <si>
    <t>['Toni Ann Johnson', 'Karen Barna', 'Duane Adler']</t>
  </si>
  <si>
    <t>['Robert Hoffman', 'Briana Evigan', 'Cassie Ventura']</t>
  </si>
  <si>
    <t>2008
PG-13
1h 38m</t>
  </si>
  <si>
    <t>Beerfest</t>
  </si>
  <si>
    <t>2006
R
1h 50m</t>
  </si>
  <si>
    <t>A Night at the Roxbury</t>
  </si>
  <si>
    <t>['John Fortenberry']</t>
  </si>
  <si>
    <t>['Steve Koren', 'Will Ferrell', 'Chris Kattan']</t>
  </si>
  <si>
    <t>['Chris Kattan', 'Will Ferrell', 'Raquel Gardner']</t>
  </si>
  <si>
    <t>1998
PG-13
1h 22m</t>
  </si>
  <si>
    <t>Sydney White</t>
  </si>
  <si>
    <t>['Chad Gomez Creasey']</t>
  </si>
  <si>
    <t>['Amanda Bynes', 'Sara Paxton', 'Matt Long']</t>
  </si>
  <si>
    <t>2007
PG-13
1h 48m</t>
  </si>
  <si>
    <t>Stuber</t>
  </si>
  <si>
    <t>['Michael Dowse']</t>
  </si>
  <si>
    <t>['Tripper Clancy']</t>
  </si>
  <si>
    <t>['Dave Bautista', 'Kumail Nanjiani', 'Mira Sorvino']</t>
  </si>
  <si>
    <t>Mama</t>
  </si>
  <si>
    <t>['Andy Muschietti']</t>
  </si>
  <si>
    <t>['Andy Muschietti', 'Barbara Muschietti', 'Neil Cross']</t>
  </si>
  <si>
    <t>['Jessica Chastain', 'Nikolaj Coster-Waldau', 'Megan Charpentier']</t>
  </si>
  <si>
    <t>Private Benjamin</t>
  </si>
  <si>
    <t>['Howard Zieff']</t>
  </si>
  <si>
    <t>['Nancy Meyers', 'Charles Shyer', 'Harvey Miller']</t>
  </si>
  <si>
    <t>['Goldie Hawn', 'Eileen Brennan', 'Armand Assante']</t>
  </si>
  <si>
    <t>1980
R
1h 49m</t>
  </si>
  <si>
    <t>Diary of a Wimpy Kid</t>
  </si>
  <si>
    <t>['Jackie Filgo', 'Jeff Filgo', 'Gabe Sachs']</t>
  </si>
  <si>
    <t>['Zachary Gordon', 'Robert Capron', 'Rachael Harris']</t>
  </si>
  <si>
    <t>Krampus</t>
  </si>
  <si>
    <t>['Todd Casey', 'Michael Dougherty', 'Zach Shields']</t>
  </si>
  <si>
    <t>['Adam Scott', 'Toni Collette', 'David Koechner']</t>
  </si>
  <si>
    <t>2015
PG-13
1h 38m</t>
  </si>
  <si>
    <t>The November Man</t>
  </si>
  <si>
    <t>['Michael Finch', 'Karl Gajdusek', 'Bill Granger']</t>
  </si>
  <si>
    <t>['Pierce Brosnan', 'Luke Bracey', 'Olga Kurylenko']</t>
  </si>
  <si>
    <t>2014
R
1h 48m</t>
  </si>
  <si>
    <t>Killing Them Softly</t>
  </si>
  <si>
    <t>['Andrew Dominik']</t>
  </si>
  <si>
    <t>['Andrew Dominik', 'George V. Higgins']</t>
  </si>
  <si>
    <t>['Brad Pitt', 'Ray Liotta', 'Richard Jenkins']</t>
  </si>
  <si>
    <t>2012
R
1h 37m</t>
  </si>
  <si>
    <t>The Rocker</t>
  </si>
  <si>
    <t>['Peter Cattaneo']</t>
  </si>
  <si>
    <t>['Maya Forbes', 'Wallace Wolodarsky', 'Ryan Jaffe']</t>
  </si>
  <si>
    <t>['Rainn Wilson', 'Josh Gad', 'Christina Applegate']</t>
  </si>
  <si>
    <t>2008
PG-13
1h 42m</t>
  </si>
  <si>
    <t>Idle Hands</t>
  </si>
  <si>
    <t>['Rodman Flender']</t>
  </si>
  <si>
    <t>['Terri Hughes Burton', 'Ron Milbauer']</t>
  </si>
  <si>
    <t>['Devon Sawa', 'Seth Green', 'Elden Henson']</t>
  </si>
  <si>
    <t>Crazy in Alabama</t>
  </si>
  <si>
    <t>['Antonio Banderas']</t>
  </si>
  <si>
    <t>['Mark Childress']</t>
  </si>
  <si>
    <t>['Melanie Griffith', 'David Morse', 'Lucas Black']</t>
  </si>
  <si>
    <t>1999
PG-13
1h 51m</t>
  </si>
  <si>
    <t>Ong-Bak 2</t>
  </si>
  <si>
    <t>Ong Bak 2</t>
  </si>
  <si>
    <t>['Tony Jaa', 'Panna Rittikrai']</t>
  </si>
  <si>
    <t>['Tony Jaa', 'Panna Rittikrai', 'Ek Iemchuen']</t>
  </si>
  <si>
    <t>['Tony Jaa', 'Sarunyu Wongkrachang', 'Sorapong Chatree']</t>
  </si>
  <si>
    <t>Breakthrough</t>
  </si>
  <si>
    <t>['Roxann Dawson']</t>
  </si>
  <si>
    <t>['Joyce Smith', 'Grant Nieporte']</t>
  </si>
  <si>
    <t>['Marcel Ruiz', 'Topher Grace', 'Sarah Constible']</t>
  </si>
  <si>
    <t>2019
PG
1h 56m</t>
  </si>
  <si>
    <t>Les herbes folles</t>
  </si>
  <si>
    <t>Wild Grass</t>
  </si>
  <si>
    <t>['Alain Resnais']</t>
  </si>
  <si>
    <t>['Christian Gailly', 'Alain Resnais', 'Laurent Herbiet']</t>
  </si>
  <si>
    <t>['Andr√É¬© Dussollier', 'Sabine Az√É¬©ma', 'Anne Consigny']</t>
  </si>
  <si>
    <t>2009
PG
1h 44m</t>
  </si>
  <si>
    <t>Save the Last Dance</t>
  </si>
  <si>
    <t>['Thomas Carter']</t>
  </si>
  <si>
    <t>['Duane Adler', 'Cheryl Edwards']</t>
  </si>
  <si>
    <t>['Julia Stiles', 'Sean Patrick Thomas', 'Kerry Washington']</t>
  </si>
  <si>
    <t>2001
PG-13
1h 52m</t>
  </si>
  <si>
    <t>Loaded Weapon 1</t>
  </si>
  <si>
    <t>['Gene Quintano']</t>
  </si>
  <si>
    <t>['Don Holley', 'Tori Tellem', 'Gene Quintano']</t>
  </si>
  <si>
    <t>['Emilio Estevez', 'Samuel L. Jackson', 'Jon Lovitz']</t>
  </si>
  <si>
    <t>1993
PG-13
1h 24m</t>
  </si>
  <si>
    <t>Operation Chromite</t>
  </si>
  <si>
    <t>Battle for Incheon: Operation Chromite</t>
  </si>
  <si>
    <t>['John H. Lee']</t>
  </si>
  <si>
    <t>['Man-Hee Lee', 'John H. Lee', 'Sean Dulake']</t>
  </si>
  <si>
    <t>['Liam Neeson', 'Lee Jung-jae', 'Beom-su Lee']</t>
  </si>
  <si>
    <t>2016
Not Rated
1h 51m</t>
  </si>
  <si>
    <t>Cat People</t>
  </si>
  <si>
    <t>['DeWitt Bodeen', 'Alan Ormsby', 'Paul Schrader']</t>
  </si>
  <si>
    <t>['Nastassja Kinski', 'Malcolm McDowell', 'John Heard']</t>
  </si>
  <si>
    <t>1982
R
1h 58m</t>
  </si>
  <si>
    <t>Casino Jack</t>
  </si>
  <si>
    <t>['George Hickenlooper']</t>
  </si>
  <si>
    <t>['Norman Snider']</t>
  </si>
  <si>
    <t>['Kevin Spacey', 'Barry Pepper', 'Jon Lovitz']</t>
  </si>
  <si>
    <t>A Little Bit of Heaven</t>
  </si>
  <si>
    <t>['Nicole Kassell']</t>
  </si>
  <si>
    <t>['Gren Wells']</t>
  </si>
  <si>
    <t>['Kate Hudson', 'Gael Garc√É¬≠a Bernal', 'Kathy Bates']</t>
  </si>
  <si>
    <t>Paper Towns</t>
  </si>
  <si>
    <t>['Jake Schreier']</t>
  </si>
  <si>
    <t>['Scott Neustadter', 'Michael H. Weber', 'John Green']</t>
  </si>
  <si>
    <t>['Nat Wolff', 'Cara Delevingne', 'Austin Abrams']</t>
  </si>
  <si>
    <t>2015
PG-13
1h 49m</t>
  </si>
  <si>
    <t>How High</t>
  </si>
  <si>
    <t>['Dustin Lee Abraham']</t>
  </si>
  <si>
    <t>['Method Man', 'Redman', 'Obba Babatund√É¬©']</t>
  </si>
  <si>
    <t>Married Life</t>
  </si>
  <si>
    <t>['Ira Sachs', 'Oren Moverman', 'John Bingham']</t>
  </si>
  <si>
    <t>['Chris Cooper', 'Patricia Clarkson', 'Rachel McAdams']</t>
  </si>
  <si>
    <t>Out Cold</t>
  </si>
  <si>
    <t>['Brendan Malloy', 'Emmett Malloy']</t>
  </si>
  <si>
    <t>['Jon Zack']</t>
  </si>
  <si>
    <t>['Flex Alexander', 'David Denman', 'A.J. Cook']</t>
  </si>
  <si>
    <t>Romance and Cigarettes</t>
  </si>
  <si>
    <t>Romance &amp; Cigarettes</t>
  </si>
  <si>
    <t>['James Gandolfini', 'Susan Sarandon', 'Kate Winslet']</t>
  </si>
  <si>
    <t>2005
R
1h 45m</t>
  </si>
  <si>
    <t>The Blue Butterfly</t>
  </si>
  <si>
    <t>['L√É¬©a Pool']</t>
  </si>
  <si>
    <t>['Pete McCormack']</t>
  </si>
  <si>
    <t>['Marc Donato', 'William Hurt', 'Pascale Bussi√É¬®res']</t>
  </si>
  <si>
    <t>2004
PG
1h 37m</t>
  </si>
  <si>
    <t>Saw III</t>
  </si>
  <si>
    <t>['Tobin Bell', 'Shawnee Smith', 'Angus Macfadyen']</t>
  </si>
  <si>
    <t>2006
R
1h 48m</t>
  </si>
  <si>
    <t>Jeepers Creepers</t>
  </si>
  <si>
    <t>['Gina Philips', 'Justin Long', 'Jonathan Breck']</t>
  </si>
  <si>
    <t>Mad Max Beyond Thunderdome</t>
  </si>
  <si>
    <t>['George Miller', 'George Ogilvie']</t>
  </si>
  <si>
    <t>['Terry Hayes', 'George Miller', 'Byron Kennedy']</t>
  </si>
  <si>
    <t>['Mel Gibson', 'Tina Turner', 'Bruce Spence']</t>
  </si>
  <si>
    <t>1985
PG-13
1h 47m</t>
  </si>
  <si>
    <t>Roll Bounce</t>
  </si>
  <si>
    <t>['Norman Vance Jr.']</t>
  </si>
  <si>
    <t>['Shad Moss', 'Nick Cannon', 'Meagan Good']</t>
  </si>
  <si>
    <t>2005
PG-13
1h 52m</t>
  </si>
  <si>
    <t>Kung Pow: Enter the Fist</t>
  </si>
  <si>
    <t>['Steve Oedekerk', 'Fei Lung', 'Leo Lee']</t>
  </si>
  <si>
    <t>2002
PG-13
1h 21m</t>
  </si>
  <si>
    <t>The Birth of a Nation</t>
  </si>
  <si>
    <t>['D.W. Griffith']</t>
  </si>
  <si>
    <t>['Thomas Dixon Jr.', 'D.W. Griffith', 'Frank E. Woods']</t>
  </si>
  <si>
    <t>['Lillian Gish', 'Mae Marsh', 'Henry B. Walthall']</t>
  </si>
  <si>
    <t>1915
TV-PG
3h 15m</t>
  </si>
  <si>
    <t>Dog Days</t>
  </si>
  <si>
    <t>['Elissa Matsueda', 'Erica Oyama']</t>
  </si>
  <si>
    <t>['Nina Dobrev', 'Vanessa Hudgens', 'Adam Pally']</t>
  </si>
  <si>
    <t>2018
PG
1h 53m</t>
  </si>
  <si>
    <t>Cecil B. Demented</t>
  </si>
  <si>
    <t>['John Waters']</t>
  </si>
  <si>
    <t>['Melanie Griffith', 'Stephen Dorff', 'Alicia Witt']</t>
  </si>
  <si>
    <t>Cinco de Mayo, La Batalla</t>
  </si>
  <si>
    <t>['Rafa Lara']</t>
  </si>
  <si>
    <t>['Christian Vazquez', 'Ang√É¬©lica Arag√É¬≥n', 'Liz Gallardo']</t>
  </si>
  <si>
    <t>2013
R
2h 5m</t>
  </si>
  <si>
    <t>Adam Resurrected</t>
  </si>
  <si>
    <t>['Yoram Kaniuk', 'Noah Stollman']</t>
  </si>
  <si>
    <t>['Jeff Goldblum', 'Willem Dafoe', 'Cristian Motiu']</t>
  </si>
  <si>
    <t>2008
R
1h 46m</t>
  </si>
  <si>
    <t>The Texas Chainsaw Massacre</t>
  </si>
  <si>
    <t>['Marcus Nispel']</t>
  </si>
  <si>
    <t>['Kim Henkel', 'Tobe Hooper', 'Scott Kosar']</t>
  </si>
  <si>
    <t>['Jessica Biel', 'Jonathan Tucker', 'Andrew Bryniarski']</t>
  </si>
  <si>
    <t>Ouija: Origin of Evil</t>
  </si>
  <si>
    <t>['Mike Flanagan']</t>
  </si>
  <si>
    <t>['Mike Flanagan', 'Jeff Howard', 'Juliet Snowden']</t>
  </si>
  <si>
    <t>['Elizabeth Reaser', 'Lulu Wilson', 'Annalise Basso']</t>
  </si>
  <si>
    <t>The Land Girls</t>
  </si>
  <si>
    <t>['Angela Huth', 'Keith Dewhurst', 'David Leland']</t>
  </si>
  <si>
    <t>['Catherine McCormack', 'Rachel Weisz', 'Anna Friel']</t>
  </si>
  <si>
    <t>The Hole</t>
  </si>
  <si>
    <t>['Nick Hamm']</t>
  </si>
  <si>
    <t>['Guy Burt', 'Ben Court', 'Caroline Ip']</t>
  </si>
  <si>
    <t>['Thora Birch', 'Desmond Harrington', 'Daniel Brocklebank']</t>
  </si>
  <si>
    <t>Flashdance</t>
  </si>
  <si>
    <t>['Thomas Hedley Jr.', 'Joe Eszterhas']</t>
  </si>
  <si>
    <t>['Jennifer Beals', 'Michael Nouri', 'Lilia Skala']</t>
  </si>
  <si>
    <t>1983
R
1h 35m</t>
  </si>
  <si>
    <t>In Too Deep</t>
  </si>
  <si>
    <t>['Michael Henry Brown', 'Paul Aaron']</t>
  </si>
  <si>
    <t>['Lloyd Adams', 'Philip Akin', 'Anna Carolina Arias']</t>
  </si>
  <si>
    <t>1999
R
1h 35m</t>
  </si>
  <si>
    <t>Warlock</t>
  </si>
  <si>
    <t>['David Twohy']</t>
  </si>
  <si>
    <t>['Julian Sands', 'Lori Singer', 'Richard E. Grant']</t>
  </si>
  <si>
    <t>1989
R
1h 43m</t>
  </si>
  <si>
    <t>Bride &amp; Prejudice</t>
  </si>
  <si>
    <t>['Jane Austen', 'Paul Mayeda Berges', 'Gurinder Chadha']</t>
  </si>
  <si>
    <t>['Martin Henderson', 'Aishwarya Rai Bachchan', 'Nadira Babbar']</t>
  </si>
  <si>
    <t>2004
PG-13
2h 2m</t>
  </si>
  <si>
    <t>A Dog of Flanders</t>
  </si>
  <si>
    <t>['Kevin Brodie']</t>
  </si>
  <si>
    <t>['Ouida', 'Kevin Brodie', 'Robert Singer']</t>
  </si>
  <si>
    <t>['Jack Warden', 'Jeremy James Kissner', 'Jesse James']</t>
  </si>
  <si>
    <t>1999
PG
1h 40m</t>
  </si>
  <si>
    <t>The Christmas Candle</t>
  </si>
  <si>
    <t>['John Stephenson']</t>
  </si>
  <si>
    <t>['Max Lucado', 'Candace Lee', 'Eric Newman']</t>
  </si>
  <si>
    <t>['Hans Matheson', 'Samantha Barks', 'Lesley Manville']</t>
  </si>
  <si>
    <t>Des nouvelles de la plan√É¬É√Ç¬®te Mars</t>
  </si>
  <si>
    <t>News from Planet Mars</t>
  </si>
  <si>
    <t>['Dominik Moll']</t>
  </si>
  <si>
    <t>['Dominik Moll', 'Gilles Marchand']</t>
  </si>
  <si>
    <t>['Fran√É¬ßois Damiens', 'Vincent Macaigne', 'Veerle Baetens']</t>
  </si>
  <si>
    <t>2016
Not Rated
1h 41m</t>
  </si>
  <si>
    <t>Chempion mira</t>
  </si>
  <si>
    <t>['Aleksey Sidorov']</t>
  </si>
  <si>
    <t>['Ivan Yankovskiy', 'Konstantin Khabenskiy', 'Vladimir Vdovichenkov']</t>
  </si>
  <si>
    <t>2021
2h 25m</t>
  </si>
  <si>
    <t>Bran Nue Dae</t>
  </si>
  <si>
    <t>['Rachel Perkins']</t>
  </si>
  <si>
    <t>['Jimmy Chi', 'Kuckles', 'Patrick Duttoo Bin Amat']</t>
  </si>
  <si>
    <t>['Rocky McKenzie', 'Jessica Mauboy', 'Ernie Dingo']</t>
  </si>
  <si>
    <t>2009
PG-13
1h 25m</t>
  </si>
  <si>
    <t>The Adventures of Huck Finn</t>
  </si>
  <si>
    <t>['Mark Twain', 'Stephen Sommers']</t>
  </si>
  <si>
    <t>['Elijah Wood', 'Courtney B. Vance', 'Robbie Coltrane']</t>
  </si>
  <si>
    <t>1993
PG
1h 48m</t>
  </si>
  <si>
    <t>Adopte un veuf</t>
  </si>
  <si>
    <t>Roommates Wanted</t>
  </si>
  <si>
    <t>['Fran√É¬ßois Desagnat']</t>
  </si>
  <si>
    <t>['J√É¬©r√É¬¥me Corcos', 'Fran√É¬ßois Desagnat', 'Catherine Diament']</t>
  </si>
  <si>
    <t>['Andr√É¬© Dussollier', 'B√É¬©reng√É¬®re Krief', 'Arnaud Ducret']</t>
  </si>
  <si>
    <t>2016
1h 37m</t>
  </si>
  <si>
    <t>Mr. Nice Guy</t>
  </si>
  <si>
    <t>['Sammo Kam-Bo Hung']</t>
  </si>
  <si>
    <t>['Fibe Ma', 'Edward Tang']</t>
  </si>
  <si>
    <t>['Jackie Chan', 'Richard Norton', 'Miki Lee']</t>
  </si>
  <si>
    <t>1997
PG-13
1h 28m</t>
  </si>
  <si>
    <t>Dolphins and Whales Tribes of the Ocean 3D</t>
  </si>
  <si>
    <t>Dolphins and Whales 3D: Tribes of the Ocean</t>
  </si>
  <si>
    <t>['Jean-Jacques Mantello']</t>
  </si>
  <si>
    <t>['Jon Michael Johnson', 'Elisabeth Mantello']</t>
  </si>
  <si>
    <t>['Daryl Hannah', 'Charlotte Rampling']</t>
  </si>
  <si>
    <t>2008
42m</t>
  </si>
  <si>
    <t>Come Early Morning</t>
  </si>
  <si>
    <t>['Joey Lauren Adams']</t>
  </si>
  <si>
    <t>['Ashley Judd', 'Jeffrey Donovan', 'Tim Blake Nelson']</t>
  </si>
  <si>
    <t>2006
R
1h 37m</t>
  </si>
  <si>
    <t>Deadfall</t>
  </si>
  <si>
    <t>['Stefan Ruzowitzky']</t>
  </si>
  <si>
    <t>['Zach Dean']</t>
  </si>
  <si>
    <t>['Eric Bana', 'Olivia Wilde', 'Charlie Hunnam']</t>
  </si>
  <si>
    <t>Lucky Break</t>
  </si>
  <si>
    <t>['Ronan Bennett', 'Stephen Fry']</t>
  </si>
  <si>
    <t>['Ron Cook', 'Frank Harper', 'James Nesbitt']</t>
  </si>
  <si>
    <t>Stiff Upper Lips</t>
  </si>
  <si>
    <t>['Gary Sinyor']</t>
  </si>
  <si>
    <t>['Paul Simpkin', 'Gary Sinyor', 'Stephen Deitch']</t>
  </si>
  <si>
    <t>['David Artus', 'Kevin Furlong', 'Nicholas Selby']</t>
  </si>
  <si>
    <t>Dum Maaro Dum</t>
  </si>
  <si>
    <t>['Rohan Sippy']</t>
  </si>
  <si>
    <t>['Charudutt Acharya', 'Purva Naresh', 'Shridhar Raghavan']</t>
  </si>
  <si>
    <t>['Abhishek Bachchan', 'Deepika Padukone', 'Bipasha Basu']</t>
  </si>
  <si>
    <t>2011
R
2h 8m</t>
  </si>
  <si>
    <t>The Visit</t>
  </si>
  <si>
    <t>['Olivia DeJonge', 'Ed Oxenbould', 'Deanna Dunagan']</t>
  </si>
  <si>
    <t>2015
PG-13
1h 34m</t>
  </si>
  <si>
    <t>As Above, So Below</t>
  </si>
  <si>
    <t>['John Erick Dowdle', 'Drew Dowdle']</t>
  </si>
  <si>
    <t>['Perdita Weeks', 'Ben Feldman', 'Edwin Hodge']</t>
  </si>
  <si>
    <t>It Comes at Night</t>
  </si>
  <si>
    <t>['Trey Edward Shults']</t>
  </si>
  <si>
    <t>['Joel Edgerton', 'Christopher Abbott', 'Carmen Ejogo']</t>
  </si>
  <si>
    <t>Y Tu Mam√É¬É√Ç¬° Tambi√É¬É√Ç¬©n</t>
  </si>
  <si>
    <t>Y tu mam√É¬°... tambi√É¬©n es narca</t>
  </si>
  <si>
    <t>['√É¬Ångel Sancho']</t>
  </si>
  <si>
    <t>['Aurora Mart√É¬≠nez']</t>
  </si>
  <si>
    <t>['Eleazar Garcia Jr.', 'Vicky Palacios', 'David Bernal']</t>
  </si>
  <si>
    <t>2003
1h 30m</t>
  </si>
  <si>
    <t>The Beastmaster</t>
  </si>
  <si>
    <t>['Don Coscarelli']</t>
  </si>
  <si>
    <t>['Don Coscarelli', 'Paul Pepperman', 'Andre Norton']</t>
  </si>
  <si>
    <t>['Marc Singer', 'Tanya Roberts', 'Rip Torn']</t>
  </si>
  <si>
    <t>1982
PG
1h 58m</t>
  </si>
  <si>
    <t>Party Monster</t>
  </si>
  <si>
    <t>['Fenton Bailey', 'Randy Barbato']</t>
  </si>
  <si>
    <t>['Fenton Bailey', 'Randy Barbato', 'James St. James']</t>
  </si>
  <si>
    <t>['Macaulay Culkin', 'Wilson Cruz', 'Seth Green']</t>
  </si>
  <si>
    <t>Eddie and the Cruisers II</t>
  </si>
  <si>
    <t>Eddie and the Cruisers II: Eddie Lives!</t>
  </si>
  <si>
    <t>['Jean-Claude Lord']</t>
  </si>
  <si>
    <t>['P.F. Kluge', 'Charles Zev Cohen', 'Rick Doehring']</t>
  </si>
  <si>
    <t>['Michael Par√É¬©', 'Marina Orsini', 'Bernie Coulson']</t>
  </si>
  <si>
    <t>1989
PG-13
1h 44m</t>
  </si>
  <si>
    <t>Lansky</t>
  </si>
  <si>
    <t>['Eytan Rockaway']</t>
  </si>
  <si>
    <t>['Eytan Rockaway', 'Robert Rockaway']</t>
  </si>
  <si>
    <t>['Harvey Keitel', 'Sam Worthington', 'John Magaro']</t>
  </si>
  <si>
    <t>2021
R
1h 59m</t>
  </si>
  <si>
    <t>Aztec Warrior</t>
  </si>
  <si>
    <t>['Scott Sanders']</t>
  </si>
  <si>
    <t>['Diego O Brien', 'Javier Chapa']</t>
  </si>
  <si>
    <t>['Harvey Guill√É¬©n', 'Nadine Velazquez', 'Terry Crews']</t>
  </si>
  <si>
    <t>2016
PG-13</t>
  </si>
  <si>
    <t>Porky's</t>
  </si>
  <si>
    <t>['Dan Monahan', 'Mark Herrier', 'Wyatt Knight']</t>
  </si>
  <si>
    <t>1981
R
1h 34m</t>
  </si>
  <si>
    <t>Topaz</t>
  </si>
  <si>
    <t>['Alfred Hitchcock']</t>
  </si>
  <si>
    <t>['Leon Uris', 'Samuel A. Taylor']</t>
  </si>
  <si>
    <t>['Frederick Stafford', 'Dany Robin', 'John Vernon']</t>
  </si>
  <si>
    <t>1969
M/PG
2h 23m</t>
  </si>
  <si>
    <t>The Face of Love</t>
  </si>
  <si>
    <t>['Arie Posin']</t>
  </si>
  <si>
    <t>['Matthew McDuffie', 'Arie Posin']</t>
  </si>
  <si>
    <t>['Annette Bening', 'Ed Harris', 'Robin Williams']</t>
  </si>
  <si>
    <t>2013
PG-13
1h 32m</t>
  </si>
  <si>
    <t>Adoration</t>
  </si>
  <si>
    <t>Adore</t>
  </si>
  <si>
    <t>['Anne Fontaine']</t>
  </si>
  <si>
    <t>['Anne Fontaine', 'Doris Lessing', 'Christopher Hampton']</t>
  </si>
  <si>
    <t>['Naomi Watts', 'Robin Wright', 'Xavier Samuel']</t>
  </si>
  <si>
    <t>2013
R
1h 52m</t>
  </si>
  <si>
    <t>The Big Tease</t>
  </si>
  <si>
    <t>['Sacha Gervasi', 'Craig Ferguson']</t>
  </si>
  <si>
    <t>['Craig Ferguson', 'Chris Langham', 'David Rasche']</t>
  </si>
  <si>
    <t>Desert Dancer</t>
  </si>
  <si>
    <t>['Richard Raymond']</t>
  </si>
  <si>
    <t>['Jon Croker', 'Afshin Ghaffarian']</t>
  </si>
  <si>
    <t>['Nazanin Boniadi', 'Freida Pinto', 'Tom Cullen']</t>
  </si>
  <si>
    <t>An Everlasting Piece</t>
  </si>
  <si>
    <t>['Barry McEvoy']</t>
  </si>
  <si>
    <t>['Barry McEvoy', 'Br√É¬≠an F. O Byrne', 'Anna Friel']</t>
  </si>
  <si>
    <t>2000
R
1h 43m</t>
  </si>
  <si>
    <t>A Lonely Place to Die</t>
  </si>
  <si>
    <t>['Julian Gilbey']</t>
  </si>
  <si>
    <t>['Julian Gilbey', 'Will Gilbey']</t>
  </si>
  <si>
    <t>['Alec Newman', 'Ed Speleers', 'Melissa George']</t>
  </si>
  <si>
    <t>Winter Passing</t>
  </si>
  <si>
    <t>['Adam Rapp']</t>
  </si>
  <si>
    <t>['Ed Harris', 'Zooey Deschanel', 'Will Ferrell']</t>
  </si>
  <si>
    <t>2005
R
1h 38m</t>
  </si>
  <si>
    <t>Feast</t>
  </si>
  <si>
    <t>['John Gulager']</t>
  </si>
  <si>
    <t>['Navi Rawat', 'Krista Allen', 'Balthazar Getty']</t>
  </si>
  <si>
    <t>Belly</t>
  </si>
  <si>
    <t>['Hype Williams']</t>
  </si>
  <si>
    <t>['Anthony Bodden', 'Nas', 'Hype Williams']</t>
  </si>
  <si>
    <t>['Nas', 'DMX', 'Taral Hicks']</t>
  </si>
  <si>
    <t>Letters to God</t>
  </si>
  <si>
    <t>['David Nixon', 'Patrick Doughtie']</t>
  </si>
  <si>
    <t>['Patrick Doughtie', 'Art D Alessandro', 'Sandra Thrift']</t>
  </si>
  <si>
    <t>['Tanner Maguire', 'Jeffrey Johnson', 'Robyn Lively']</t>
  </si>
  <si>
    <t>Sardaar Ji</t>
  </si>
  <si>
    <t>Sardarji</t>
  </si>
  <si>
    <t>['Rohit Jugraj']</t>
  </si>
  <si>
    <t>['Jatinder-Lall', 'Surmeet Maavi', 'Dheeraj Rattan']</t>
  </si>
  <si>
    <t>['Diljit Dosanjh', 'Neeru Bajwa', 'Mandy Takhar']</t>
  </si>
  <si>
    <t>2015
2h 21m</t>
  </si>
  <si>
    <t>We Are Your Friends</t>
  </si>
  <si>
    <t>['Max Joseph']</t>
  </si>
  <si>
    <t>['Max Joseph', 'Meaghan Oppenheimer', 'Richard Silverman']</t>
  </si>
  <si>
    <t>['Zac Efron', 'Wes Bentley', 'Emily Ratajkowski']</t>
  </si>
  <si>
    <t>The Resurrection of Gavin Stone</t>
  </si>
  <si>
    <t>['Dallas Jenkins']</t>
  </si>
  <si>
    <t>['Andrea Gyertson Nasfell']</t>
  </si>
  <si>
    <t>['Brett Dalton', 'Anjelah Johnson-Reyes', 'Neil Flynn']</t>
  </si>
  <si>
    <t>In the Shadow of the Moon</t>
  </si>
  <si>
    <t>['Jim Mickle']</t>
  </si>
  <si>
    <t>['Gregory Weidman', 'Geoffrey Tock']</t>
  </si>
  <si>
    <t>['Boyd Holbrook', 'Cleopatra Coleman', 'Bokeem Woodbine']</t>
  </si>
  <si>
    <t>2019
TV-MA
1h 55m</t>
  </si>
  <si>
    <t>Being Charlie</t>
  </si>
  <si>
    <t>['Nick Reiner', 'Matt Elisofon']</t>
  </si>
  <si>
    <t>['Nick Robinson', 'Common', 'Cary Elwes']</t>
  </si>
  <si>
    <t>Rockaway</t>
  </si>
  <si>
    <t>['John J. Budion']</t>
  </si>
  <si>
    <t>['Keidrich Sellati', 'Maxwell Apple', 'James DiGiacomo']</t>
  </si>
  <si>
    <t>2017
1h 30m</t>
  </si>
  <si>
    <t>Pendulum</t>
  </si>
  <si>
    <t>['George Schaefer']</t>
  </si>
  <si>
    <t>['Stanley Niss']</t>
  </si>
  <si>
    <t>['George Peppard', 'Jean Seberg', 'Richard Kiley']</t>
  </si>
  <si>
    <t>1969
R
1h 42m</t>
  </si>
  <si>
    <t>High Flying Bird</t>
  </si>
  <si>
    <t>['Tarell Alvin McCraney']</t>
  </si>
  <si>
    <t>['Andr√É¬© Holland', 'Melvin Gregg', 'Eddie Tavares']</t>
  </si>
  <si>
    <t>2019
TV-MA
1h 30m</t>
  </si>
  <si>
    <t>Donkeyhead</t>
  </si>
  <si>
    <t>['Agam Darshi']</t>
  </si>
  <si>
    <t>['Kim Coates', 'Agam Darshi', 'Stephen Lobo']</t>
  </si>
  <si>
    <t>2022
1h 46m</t>
  </si>
  <si>
    <t>Northfork</t>
  </si>
  <si>
    <t>['Mark Polish', 'Michael Polish']</t>
  </si>
  <si>
    <t>['Duel Farnes', 'Nick Nolte', 'Anthony Edwards']</t>
  </si>
  <si>
    <t>2003
PG-13
1h 43m</t>
  </si>
  <si>
    <t>I Spit on Your Grave</t>
  </si>
  <si>
    <t>['Steven R. Monroe']</t>
  </si>
  <si>
    <t>['Adam Rockoff', 'Meir Zarchi']</t>
  </si>
  <si>
    <t>['Sarah Butler', 'Jeff Branson', 'Andrew Howard']</t>
  </si>
  <si>
    <t>The Blue Bird</t>
  </si>
  <si>
    <t>['Walter Lang']</t>
  </si>
  <si>
    <t>['Maurice Maeterlinck', 'Ernest Pascal', 'Walter Bullock']</t>
  </si>
  <si>
    <t>['Shirley Temple', 'Spring Byington', 'Nigel Bruce']</t>
  </si>
  <si>
    <t>1940
Approved
1h 28m</t>
  </si>
  <si>
    <t>Below Zero</t>
  </si>
  <si>
    <t>['Llu√É¬≠s Qu√É¬≠lez']</t>
  </si>
  <si>
    <t>['Fernando Navarro', 'Llu√É¬≠s Qu√É¬≠lez']</t>
  </si>
  <si>
    <t>['Javier Guti√É¬©rrez', 'Karra Elejalde', 'Luis Callejo']</t>
  </si>
  <si>
    <t>2021
TV-MA
1h 46m</t>
  </si>
  <si>
    <t>Airborne</t>
  </si>
  <si>
    <t>['Bill Apablasa', 'Stephen McEveety']</t>
  </si>
  <si>
    <t>['Shane McDermott', 'Seth Green', 'Brittney Powell']</t>
  </si>
  <si>
    <t>1993
PG
1h 31m</t>
  </si>
  <si>
    <t>Wolf Creek</t>
  </si>
  <si>
    <t>['Nathan Phillips', 'Cassandra Magrath', 'Kestie Morassi']</t>
  </si>
  <si>
    <t>2005
R
1h 39m</t>
  </si>
  <si>
    <t>Love Me Tender</t>
  </si>
  <si>
    <t>['Robert D. Webb']</t>
  </si>
  <si>
    <t>['Robert Buckner', 'Maurice Geraghty']</t>
  </si>
  <si>
    <t>['Richard Egan', 'Debra Paget', 'Elvis Presley']</t>
  </si>
  <si>
    <t>1956
Approved
1h 29m</t>
  </si>
  <si>
    <t>Palo Alto</t>
  </si>
  <si>
    <t>['Gia Coppola']</t>
  </si>
  <si>
    <t>['Gia Coppola', 'James Franco']</t>
  </si>
  <si>
    <t>['Emma Roberts', 'James Franco', 'Jack Kilmer']</t>
  </si>
  <si>
    <t>16 to Life</t>
  </si>
  <si>
    <t>['Becky Smith']</t>
  </si>
  <si>
    <t>['Hallee Hirsh', 'Theresa Russell', 'Shiloh Fernandez']</t>
  </si>
  <si>
    <t>2009
Not Rated
1h 29m</t>
  </si>
  <si>
    <t>Billy Jack</t>
  </si>
  <si>
    <t>['Tom Laughlin']</t>
  </si>
  <si>
    <t>['Tom Laughlin', 'Delores Taylor']</t>
  </si>
  <si>
    <t>['Tom Laughlin', 'Delores Taylor', 'Clark Howat']</t>
  </si>
  <si>
    <t>1971
GP
1h 54m</t>
  </si>
  <si>
    <t>Naturally Native</t>
  </si>
  <si>
    <t>['Jennifer Wynne Farmer', 'Valerie Red-Horse']</t>
  </si>
  <si>
    <t>['Valerie Red-Horse']</t>
  </si>
  <si>
    <t>['Valerie Red-Horse', 'Yvonne Russo', 'Irene Bedard']</t>
  </si>
  <si>
    <t>1998
PG-13
1h 47m</t>
  </si>
  <si>
    <t>Hav Plenty</t>
  </si>
  <si>
    <t>['Christopher Scott Cherot']</t>
  </si>
  <si>
    <t>['Christopher Scott Cherot', 'Chenoa Maxwell', 'Hill Harper']</t>
  </si>
  <si>
    <t>The Toxic Avenger</t>
  </si>
  <si>
    <t>['Lloyd Kaufman', 'Joe Ritter', 'Gay Partington Terry']</t>
  </si>
  <si>
    <t>['Andree Maranda', 'Mitch Cohen', 'Jennifer Babtist']</t>
  </si>
  <si>
    <t>1984
R
1h 22m</t>
  </si>
  <si>
    <t>I Smile Back</t>
  </si>
  <si>
    <t>['Adam Salky']</t>
  </si>
  <si>
    <t>['Paige Dylan', 'Amy Koppelman']</t>
  </si>
  <si>
    <t>['Sarah Silverman', 'Josh Charles', 'Skylar Gaertner']</t>
  </si>
  <si>
    <t>2015
R
1h 25m</t>
  </si>
  <si>
    <t>God's Army</t>
  </si>
  <si>
    <t>['Richard Dutcher']</t>
  </si>
  <si>
    <t>['Matthew A. Brown', 'Richard Dutcher', 'Jacque Gray']</t>
  </si>
  <si>
    <t>2000
PG
1h 48m</t>
  </si>
  <si>
    <t>The Eyes of My Mother</t>
  </si>
  <si>
    <t>['Nicolas Pesce']</t>
  </si>
  <si>
    <t>['Kika Magalh√É¬£es', 'Will Brill', 'Olivia Bond']</t>
  </si>
  <si>
    <t>2016
R
1h 16m</t>
  </si>
  <si>
    <t>The Looking Glass</t>
  </si>
  <si>
    <t>Death Race 2000</t>
  </si>
  <si>
    <t>['Paul Bartel']</t>
  </si>
  <si>
    <t>['Robert Thom', 'Charles B. Griffith', 'Ib Melchior']</t>
  </si>
  <si>
    <t>['David Carradine', 'Sylvester Stallone', 'Simone Griffeth']</t>
  </si>
  <si>
    <t>1975
R
1h 20m</t>
  </si>
  <si>
    <t>Shooting the Warwicks</t>
  </si>
  <si>
    <t>['Adam Rifkin']</t>
  </si>
  <si>
    <t>['Adam Rifkin', 'Scott Anderson', 'Kelley Menighan']</t>
  </si>
  <si>
    <t>2015
Not Rated
1h 35m</t>
  </si>
  <si>
    <t>The Grace Card</t>
  </si>
  <si>
    <t>['Howard Klausner']</t>
  </si>
  <si>
    <t>['Michael Joiner', 'Michael Higgenbottom', 'Louis Gossett Jr.']</t>
  </si>
  <si>
    <t>Lumea e a mea</t>
  </si>
  <si>
    <t>The World Is Mine</t>
  </si>
  <si>
    <t>['Nicolae Constantin Tanase']</t>
  </si>
  <si>
    <t>['Raluca Manescu']</t>
  </si>
  <si>
    <t>['Ana Maria Guran', 'Crina Muresan', 'Mircea Rusu']</t>
  </si>
  <si>
    <t>2015
1h 44m</t>
  </si>
  <si>
    <t>Tadpole</t>
  </si>
  <si>
    <t>['Heather McGowan', 'Niels Mueller', 'Gary Winick']</t>
  </si>
  <si>
    <t>['Sigourney Weaver', 'Aaron Stanford', 'Kate Mara']</t>
  </si>
  <si>
    <t>2002
PG-13
1h 18m</t>
  </si>
  <si>
    <t>Lunch Time Heroes</t>
  </si>
  <si>
    <t>['Seyi Babatope']</t>
  </si>
  <si>
    <t>['Moses Babatope', 'Diche Enunwa', 'Kene Okwuosa']</t>
  </si>
  <si>
    <t>['Diana Yekinni', 'Dakore Akande', 'Odenike Odetola']</t>
  </si>
  <si>
    <t>2015
1h 28m</t>
  </si>
  <si>
    <t>Waterworld</t>
  </si>
  <si>
    <t>['Kevin Reynolds']</t>
  </si>
  <si>
    <t>['Peter Rader', 'David Twohy']</t>
  </si>
  <si>
    <t>['Kevin Costner', 'Jeanne Tripplehorn', 'Dennis Hopper']</t>
  </si>
  <si>
    <t>1995
PG-13
2h 57m</t>
  </si>
  <si>
    <t>Terminator 3: Rise of the Machines</t>
  </si>
  <si>
    <t>['Jonathan Mostow']</t>
  </si>
  <si>
    <t>['John Brancato', 'Michael Ferris', 'Tedi Sarafian']</t>
  </si>
  <si>
    <t>['Arnold Schwarzenegger', 'Nick Stahl', 'Kristanna Loken']</t>
  </si>
  <si>
    <t>Dumbo</t>
  </si>
  <si>
    <t>['Ehren Kruger', 'Helen Aberson', 'Harold Pearl']</t>
  </si>
  <si>
    <t>['Colin Farrell', 'Michael Keaton', 'Danny DeVito']</t>
  </si>
  <si>
    <t>2019
PG
1h 52m</t>
  </si>
  <si>
    <t>Shrek Forever After</t>
  </si>
  <si>
    <t>['Josh Klausner', 'Darren Lemke', 'William Steig']</t>
  </si>
  <si>
    <t>2010
PG
1h 35m</t>
  </si>
  <si>
    <t>The Chronicles of Narnia: The Voyage of the Daw√É¬¢√Ç¬Ä√Ç¬¶</t>
  </si>
  <si>
    <t>The Chronicles of Narnia: The Voyage of the Dawn Treader</t>
  </si>
  <si>
    <t>['Christopher Markus', 'Stephen McFeely', 'Michael Petroni']</t>
  </si>
  <si>
    <t>['Ben Barnes', 'Skandar Keynes', 'Georgie Henley']</t>
  </si>
  <si>
    <t>2010
PG
1h 53m</t>
  </si>
  <si>
    <t>Godzilla vs. Kong</t>
  </si>
  <si>
    <t>['Adam Wingard']</t>
  </si>
  <si>
    <t>['Terry Rossio', 'Michael Dougherty', 'Zach Shields']</t>
  </si>
  <si>
    <t>['Alexander Skarsg√É¬•rd', 'Millie Bobby Brown', 'Rebecca Hall']</t>
  </si>
  <si>
    <t>2021
PG-13
1h 53m</t>
  </si>
  <si>
    <t>Terminator: Genisys</t>
  </si>
  <si>
    <t>Terminator Genisys</t>
  </si>
  <si>
    <t>['Alan Taylor']</t>
  </si>
  <si>
    <t>['Laeta Kalogridis', 'Patrick Lussier', 'James Cameron']</t>
  </si>
  <si>
    <t>['Arnold Schwarzenegger', 'Jason Clarke', 'Emilia Clarke']</t>
  </si>
  <si>
    <t>2015
PG-13
2h 6m</t>
  </si>
  <si>
    <t>Beowulf</t>
  </si>
  <si>
    <t>['Neil Gaiman', 'Roger Avary', 'Anonymous']</t>
  </si>
  <si>
    <t>['Ray Winstone', 'Crispin Glover', 'Angelina Jolie']</t>
  </si>
  <si>
    <t>White House Down</t>
  </si>
  <si>
    <t>['James Vanderbilt']</t>
  </si>
  <si>
    <t>['Channing Tatum', 'Jamie Foxx', 'Maggie Gyllenhaal']</t>
  </si>
  <si>
    <t>2013
PG-13
2h 11m</t>
  </si>
  <si>
    <t>Red Notice</t>
  </si>
  <si>
    <t>['Dwayne Johnson', 'Ryan Reynolds', 'Gal Gadot']</t>
  </si>
  <si>
    <t>2021
PG-13
1h 58m</t>
  </si>
  <si>
    <t>The BFG</t>
  </si>
  <si>
    <t>['Melissa Mathison', 'Roald Dahl']</t>
  </si>
  <si>
    <t>['Mark Rylance', 'Ruby Barnhill', 'Penelope Wilton']</t>
  </si>
  <si>
    <t>2016
PG
1h 57m</t>
  </si>
  <si>
    <t>Rio 2</t>
  </si>
  <si>
    <t>['Carlos Saldanha']</t>
  </si>
  <si>
    <t>['Don Rhymer', 'Carlos Kotkin', 'Jenny Bicks']</t>
  </si>
  <si>
    <t>['Jesse Eisenberg', 'Anne Hathaway', 'Jemaine Clement']</t>
  </si>
  <si>
    <t>2014
G
1h 41m</t>
  </si>
  <si>
    <t>The Boss Baby</t>
  </si>
  <si>
    <t>['Michael McCullers', 'Marla Frazee']</t>
  </si>
  <si>
    <t>['Alec Baldwin', 'Steve Buscemi', 'Jimmy Kimmel']</t>
  </si>
  <si>
    <t>2017
PG
1h 37m</t>
  </si>
  <si>
    <t>How the Grinch Stole Christmas</t>
  </si>
  <si>
    <t>['Dr. Seuss', 'Jeffrey Price', 'Peter S. Seaman']</t>
  </si>
  <si>
    <t>['Jim Carrey', 'Taylor Momsen', 'Kelley']</t>
  </si>
  <si>
    <t>2000
PG
1h 44m</t>
  </si>
  <si>
    <t>Uncharted</t>
  </si>
  <si>
    <t>['Rafe Judkins', 'Art Marcum', 'Matt Holloway']</t>
  </si>
  <si>
    <t>['Tom Holland', 'Mark Wahlberg', 'Antonio Banderas']</t>
  </si>
  <si>
    <t>2022
PG-13
1h 56m</t>
  </si>
  <si>
    <t>Knight and Day</t>
  </si>
  <si>
    <t>['James Mangold']</t>
  </si>
  <si>
    <t>['Patrick O Neill']</t>
  </si>
  <si>
    <t>['Tom Cruise', 'Cameron Diaz', 'Peter Sarsgaard']</t>
  </si>
  <si>
    <t>2010
PG-13
1h 49m</t>
  </si>
  <si>
    <t>Ghost in the Shell</t>
  </si>
  <si>
    <t>['Shirow Masamune', 'Jamie Moss', 'William Wheeler']</t>
  </si>
  <si>
    <t>['Scarlett Johansson', 'Pilou Asb√É¬¶k', 'Takeshi Kitano']</t>
  </si>
  <si>
    <t>Tomb Raider</t>
  </si>
  <si>
    <t>['Roar Uthaug']</t>
  </si>
  <si>
    <t>['Geneva Robertson-Dworet', 'Alastair Siddons', 'Evan Daugherty']</t>
  </si>
  <si>
    <t>['Alicia Vikander', 'Dominic West', 'Walton Goggins']</t>
  </si>
  <si>
    <t>King Arthur</t>
  </si>
  <si>
    <t>['David Franzoni']</t>
  </si>
  <si>
    <t>['Clive Owen', 'Stephen Dillane', 'Keira Knightley']</t>
  </si>
  <si>
    <t>2004
PG-13
2h 6m</t>
  </si>
  <si>
    <t>Death on the Nile</t>
  </si>
  <si>
    <t>['Michael Green', 'Agatha Christie']</t>
  </si>
  <si>
    <t>['Tom Bateman', 'Annette Bening', 'Kenneth Branagh']</t>
  </si>
  <si>
    <t>2022
PG-13
2h 7m</t>
  </si>
  <si>
    <t>Bright</t>
  </si>
  <si>
    <t>['Will Smith', 'Joel Edgerton', 'Noomi Rapace']</t>
  </si>
  <si>
    <t>2017
TV-MA
1h 57m</t>
  </si>
  <si>
    <t>Charlotte's Web</t>
  </si>
  <si>
    <t>['Susannah Grant', 'Karey Kirkpatrick', 'Earl Hamner Jr.']</t>
  </si>
  <si>
    <t>['Dakota Fanning', 'Julia Roberts', 'Oprah Winfrey']</t>
  </si>
  <si>
    <t>2006
G
1h 37m</t>
  </si>
  <si>
    <t>Surrogates</t>
  </si>
  <si>
    <t>['Michael Ferris', 'John Brancato', 'Robert Venditti']</t>
  </si>
  <si>
    <t>['Bruce Willis', 'Radha Mitchell', 'Ving Rhames']</t>
  </si>
  <si>
    <t>2009
PG-13
1h 29m</t>
  </si>
  <si>
    <t>Cloudy with a Chance of Meatballs 2</t>
  </si>
  <si>
    <t>['Cody Cameron', 'Kris Pearn']</t>
  </si>
  <si>
    <t>['Erica Rivinoja', 'John Francis Daley', 'Jonathan Goldstein']</t>
  </si>
  <si>
    <t>['Bill Hader', 'Anna Faris', 'Will Forte']</t>
  </si>
  <si>
    <t>2013
PG
1h 35m</t>
  </si>
  <si>
    <t>Funny People</t>
  </si>
  <si>
    <t>['Adam Sandler', 'Seth Rogen', 'Leslie Mann']</t>
  </si>
  <si>
    <t>2009
R
2h 26m</t>
  </si>
  <si>
    <t>Underworld: Awakening</t>
  </si>
  <si>
    <t>['M√É¬•ns M√É¬•rlind', 'Bj√É¬∂rn Stein']</t>
  </si>
  <si>
    <t>['Len Wiseman', 'John Hlavin', 'J. Michael Straczynski']</t>
  </si>
  <si>
    <t>['Kate Beckinsale', 'Michael Ealy', 'India Eisley']</t>
  </si>
  <si>
    <t>Hart's War</t>
  </si>
  <si>
    <t>['John Katzenbach', 'Billy Ray', 'Terry George']</t>
  </si>
  <si>
    <t>['Bruce Willis', 'Colin Farrell', 'Terrence Howard']</t>
  </si>
  <si>
    <t>2002
R
2h 5m</t>
  </si>
  <si>
    <t>Osmosis Jones</t>
  </si>
  <si>
    <t>['Marc Hyman']</t>
  </si>
  <si>
    <t>['Laurence Fishburne', 'Chris Rock', 'David Hyde Pierce']</t>
  </si>
  <si>
    <t>Ted 2</t>
  </si>
  <si>
    <t>['Mark Wahlberg', 'Seth MacFarlane', 'Amanda Seyfried']</t>
  </si>
  <si>
    <t>Entrapment</t>
  </si>
  <si>
    <t>['Ron Bass', 'Michael Hertzberg', 'William Broyles Jr.']</t>
  </si>
  <si>
    <t>['Sean Connery', 'Catherine Zeta-Jones', 'Ving Rhames']</t>
  </si>
  <si>
    <t>1999
PG-13
1h 53m</t>
  </si>
  <si>
    <t>Hotel Transylvania 3: Summer Vacation</t>
  </si>
  <si>
    <t>['Genndy Tartakovsky']</t>
  </si>
  <si>
    <t>['Genndy Tartakovsky', 'Michael McCullers']</t>
  </si>
  <si>
    <t>['Adam Sandler', 'Andy Samberg', 'Selena Gomez']</t>
  </si>
  <si>
    <t>2018
PG
1h 37m</t>
  </si>
  <si>
    <t>Pete√É¬¢√Ç¬Ä√Ç¬ôs Dragon</t>
  </si>
  <si>
    <t>Pete's Dragon</t>
  </si>
  <si>
    <t>['Don Chaffey', 'Don Bluth']</t>
  </si>
  <si>
    <t>['Malcolm Marmorstein', 'Seton I. Miller', 'S.S. Field']</t>
  </si>
  <si>
    <t>['Sean Marshall', 'Helen Reddy', 'Jim Dale']</t>
  </si>
  <si>
    <t>1977
G
2h 8m</t>
  </si>
  <si>
    <t>This Means War</t>
  </si>
  <si>
    <t>['Timothy Dowling', 'Simon Kinberg', 'Marcus Gautesen']</t>
  </si>
  <si>
    <t>['Reese Witherspoon', 'Chris Pine', 'Tom Hardy']</t>
  </si>
  <si>
    <t>Red Dawn</t>
  </si>
  <si>
    <t>['Kevin Reynolds', 'John Milius']</t>
  </si>
  <si>
    <t>['Patrick Swayze', 'C. Thomas Howell', 'Lea Thompson']</t>
  </si>
  <si>
    <t>1984
PG-13
1h 54m</t>
  </si>
  <si>
    <t>Proof of Life</t>
  </si>
  <si>
    <t>['Tony Gilroy', 'William Prochnau', 'Thomas Hargrove']</t>
  </si>
  <si>
    <t>['Meg Ryan', 'Russell Crowe', 'David Morse']</t>
  </si>
  <si>
    <t>2000
R
2h 15m</t>
  </si>
  <si>
    <t>Blades of Glory</t>
  </si>
  <si>
    <t>['Craig Cox', 'Jeff Cox', 'Busy Philipps']</t>
  </si>
  <si>
    <t>['Will Ferrell', 'Jon Heder', 'Amy Poehler']</t>
  </si>
  <si>
    <t>Maze Runner: The Scorch Trials</t>
  </si>
  <si>
    <t>['Dylan O Brien', 'Kaya Scodelario', 'Thomas Brodie-Sangster']</t>
  </si>
  <si>
    <t>2015
PG-13
2h 11m</t>
  </si>
  <si>
    <t>Meet the Fockers</t>
  </si>
  <si>
    <t>['Greg Glienna', 'Mary Ruth Clarke', 'Jim Herzfeld']</t>
  </si>
  <si>
    <t>['Ben Stiller', 'Robert De Niro', 'Blythe Danner']</t>
  </si>
  <si>
    <t>2004
PG-13
1h 55m</t>
  </si>
  <si>
    <t>Paycheck</t>
  </si>
  <si>
    <t>['Philip K. Dick', 'Dean Georgaris']</t>
  </si>
  <si>
    <t>['Ben Affleck', 'Aaron Eckhart', 'Uma Thurman']</t>
  </si>
  <si>
    <t>2003
PG-13
1h 59m</t>
  </si>
  <si>
    <t>Practical Magic</t>
  </si>
  <si>
    <t>['Alice Hoffman', 'Robin Swicord', 'Akiva Goldsman']</t>
  </si>
  <si>
    <t>['Sandra Bullock', 'Nicole Kidman', 'Stockard Channing']</t>
  </si>
  <si>
    <t>1998
PG-13
1h 44m</t>
  </si>
  <si>
    <t>Intolerable Cruelty</t>
  </si>
  <si>
    <t>['Joel Coen', 'Ethan Coen']</t>
  </si>
  <si>
    <t>['Robert Ramsey', 'Matthew Stone', 'John Romano']</t>
  </si>
  <si>
    <t>['George Clooney', 'Catherine Zeta-Jones', 'Billy Bob Thornton']</t>
  </si>
  <si>
    <t>2003
PG-13
1h 40m</t>
  </si>
  <si>
    <t>Goosebumps</t>
  </si>
  <si>
    <t>['Darren Lemke', 'Scott Alexander', 'Larry Karaszewski']</t>
  </si>
  <si>
    <t>['Jack Black', 'Dylan Minnette', 'Odeya Rush']</t>
  </si>
  <si>
    <t>The Internship</t>
  </si>
  <si>
    <t>['Vince Vaughn', 'Jared Stern']</t>
  </si>
  <si>
    <t>['Vince Vaughn', 'Owen Wilson', 'Rose Byrne']</t>
  </si>
  <si>
    <t>2013
PG-13
1h 59m</t>
  </si>
  <si>
    <t>American Wedding</t>
  </si>
  <si>
    <t>['Adam Herz']</t>
  </si>
  <si>
    <t>['Jason Biggs', 'Alyson Hannigan', 'Seann William Scott']</t>
  </si>
  <si>
    <t>Date Night</t>
  </si>
  <si>
    <t>['Josh Klausner']</t>
  </si>
  <si>
    <t>['Steve Carell', 'Tina Fey', 'Mark Wahlberg']</t>
  </si>
  <si>
    <t>2010
PG-13
1h 28m</t>
  </si>
  <si>
    <t>Flightplan</t>
  </si>
  <si>
    <t>['Peter A. Dowling', 'Billy Ray']</t>
  </si>
  <si>
    <t>['Jodie Foster', 'Peter Sarsgaard', 'Sean Bean']</t>
  </si>
  <si>
    <t>Evita</t>
  </si>
  <si>
    <t>['Alan Parker']</t>
  </si>
  <si>
    <t>['Tim Rice', 'Alan Parker', 'Oliver Stone']</t>
  </si>
  <si>
    <t>['Madonna', 'Jonathan Pryce', 'Antonio Banderas']</t>
  </si>
  <si>
    <t>1996
PG
2h 15m</t>
  </si>
  <si>
    <t>Elizabethtown</t>
  </si>
  <si>
    <t>['Orlando Bloom', 'Kirsten Dunst', 'Susan Sarandon']</t>
  </si>
  <si>
    <t>2005
PG-13
2h 3m</t>
  </si>
  <si>
    <t>The Change-Up</t>
  </si>
  <si>
    <t>['Jason Bateman', 'Ryan Reynolds', 'Olivia Wilde']</t>
  </si>
  <si>
    <t>Central Intelligence</t>
  </si>
  <si>
    <t>['Ike Barinholtz', 'David Stassen', 'Rawson Marshall Thurber']</t>
  </si>
  <si>
    <t>['Dwayne Johnson', 'Kevin Hart', 'Danielle Nicolet']</t>
  </si>
  <si>
    <t>Anchorman 2: The Legend Continues</t>
  </si>
  <si>
    <t>['Adam McKay']</t>
  </si>
  <si>
    <t>['Will Ferrell', 'Adam McKay']</t>
  </si>
  <si>
    <t>['Will Ferrell', 'Christina Applegate', 'Paul Rudd']</t>
  </si>
  <si>
    <t>Don√É¬¢√Ç¬Ä√Ç¬ôt Say a Word</t>
  </si>
  <si>
    <t>Don't Say a Word</t>
  </si>
  <si>
    <t>['Andrew Klavan', 'Anthony Peckham', 'Patrick Smith Kelly']</t>
  </si>
  <si>
    <t>['Michael Douglas', 'Sean Bean', 'Brittany Murphy']</t>
  </si>
  <si>
    <t>2001
R
1h 53m</t>
  </si>
  <si>
    <t>Ninja Assassin</t>
  </si>
  <si>
    <t>['Matthew Sand', 'J. Michael Straczynski']</t>
  </si>
  <si>
    <t>['Rain', 'Rick Yune', 'Naomie Harris']</t>
  </si>
  <si>
    <t>2009
R
1h 39m</t>
  </si>
  <si>
    <t>Assassins</t>
  </si>
  <si>
    <t>['Lilly Wachowski', 'Lana Wachowski', 'Brian Helgeland']</t>
  </si>
  <si>
    <t>['Sylvester Stallone', 'Antonio Banderas', 'Julianne Moore']</t>
  </si>
  <si>
    <t>1995
R
2h 13m</t>
  </si>
  <si>
    <t>The Story of Us</t>
  </si>
  <si>
    <t>['Scott Smith']</t>
  </si>
  <si>
    <t>['Tracy Andreen', 'Deborah Jones']</t>
  </si>
  <si>
    <t>['Maggie Lawson', 'Sam Page', 'Marco Grazzini']</t>
  </si>
  <si>
    <t>TV Movie
2019
TV-G
1h 24m</t>
  </si>
  <si>
    <t>Mad City</t>
  </si>
  <si>
    <t>['Costa-Gavras']</t>
  </si>
  <si>
    <t>['Tom Matthews', 'Eric Williams']</t>
  </si>
  <si>
    <t>['John Travolta', 'Dustin Hoffman', 'Alan Alda']</t>
  </si>
  <si>
    <t>1997
PG-13
1h 55m</t>
  </si>
  <si>
    <t>Death to Smoochy</t>
  </si>
  <si>
    <t>['Robin Williams', 'Edward Norton', 'Catherine Keener']</t>
  </si>
  <si>
    <t>2002
R
1h 49m</t>
  </si>
  <si>
    <t>The Many Saints of Newark</t>
  </si>
  <si>
    <t>['David Chase', 'Lawrence Konner']</t>
  </si>
  <si>
    <t>['Alessandro Nivola', 'Leslie Odom Jr.', 'Jon Bernthal']</t>
  </si>
  <si>
    <t>2021
R
2h</t>
  </si>
  <si>
    <t>Operation Fortune: Ruse de guerre</t>
  </si>
  <si>
    <t>Operation Fortune: Ruse de Guerre</t>
  </si>
  <si>
    <t>['Guy Ritchie', 'Ivan Atkinson', 'Marn Davies']</t>
  </si>
  <si>
    <t>['Jason Statham', 'Aubrey Plaza', 'Cary Elwes']</t>
  </si>
  <si>
    <t>2023
R
1h 54m</t>
  </si>
  <si>
    <t>Upside Down</t>
  </si>
  <si>
    <t>['Juan Solanas']</t>
  </si>
  <si>
    <t>['Juan Solanas', 'Santiago Amigorena', 'Pierre Magny']</t>
  </si>
  <si>
    <t>['Jim Sturgess', 'Kirsten Dunst', 'Timothy Spall']</t>
  </si>
  <si>
    <t>2012
PG-13
1h 49m</t>
  </si>
  <si>
    <t>My Best Friend's Wedding</t>
  </si>
  <si>
    <t>['P.J. Hogan']</t>
  </si>
  <si>
    <t>['Ron Bass']</t>
  </si>
  <si>
    <t>['Julia Roberts', 'Dermot Mulroney', 'Cameron Diaz']</t>
  </si>
  <si>
    <t>Miss Congeniality</t>
  </si>
  <si>
    <t>['Sandra Bullock', 'Michael Caine', 'Benjamin Bratt']</t>
  </si>
  <si>
    <t>2000
PG-13
1h 49m</t>
  </si>
  <si>
    <t>Johnny English Reborn</t>
  </si>
  <si>
    <t>['Oliver Parker']</t>
  </si>
  <si>
    <t>['Hamish McColl', 'Will Davies', 'Neal Purvis']</t>
  </si>
  <si>
    <t>['Rowan Atkinson', 'Rosamund Pike', 'Dominic West']</t>
  </si>
  <si>
    <t>2011
PG
1h 41m</t>
  </si>
  <si>
    <t>The Conjuring: The Devil Made Me Do It</t>
  </si>
  <si>
    <t>['David Leslie Johnson-McGoldrick', 'James Wan', 'Chad Hayes']</t>
  </si>
  <si>
    <t>['Patrick Wilson', 'Vera Farmiga', 'Ruairi O Connor']</t>
  </si>
  <si>
    <t>2021
R
1h 52m</t>
  </si>
  <si>
    <t>Get Him to the Greek</t>
  </si>
  <si>
    <t>['Nicholas Stoller', 'Jason Segel']</t>
  </si>
  <si>
    <t>['Jonah Hill', 'Russell Brand', 'Elisabeth Moss']</t>
  </si>
  <si>
    <t>Horrible Bosses 2</t>
  </si>
  <si>
    <t>['Sean Anders', 'John Morris', 'Jonathan Goldstein']</t>
  </si>
  <si>
    <t>['Jason Bateman', 'Jason Sudeikis', 'Charlie Day']</t>
  </si>
  <si>
    <t>The Commuter</t>
  </si>
  <si>
    <t>['Byron Willinger', 'Philip de Blasi', 'Ryan Engle']</t>
  </si>
  <si>
    <t>['Liam Neeson', 'Vera Farmiga', 'Patrick Wilson']</t>
  </si>
  <si>
    <t>The Deep End of the Ocean</t>
  </si>
  <si>
    <t>['Ulu Grosbard']</t>
  </si>
  <si>
    <t>['Jacquelyn Mitchard', 'Stephen Schiff']</t>
  </si>
  <si>
    <t>['Michelle Pfeiffer', 'Treat Williams', 'Whoopi Goldberg']</t>
  </si>
  <si>
    <t>Dragon Nest Warriors' Dawn</t>
  </si>
  <si>
    <t>Dragon Nest: Warriors' Dawn</t>
  </si>
  <si>
    <t>['Yuefeng Song']</t>
  </si>
  <si>
    <t>['Bill Borden', 'Terry Izumi', 'Yuefeng Song']</t>
  </si>
  <si>
    <t>['Jiao Xu', 'Guanlin Ji', 'Ying Huang']</t>
  </si>
  <si>
    <t>2014
Not Rated
1h 28m</t>
  </si>
  <si>
    <t>Rock Star</t>
  </si>
  <si>
    <t>['Mark Wahlberg', 'Jennifer Aniston', 'Dominic West']</t>
  </si>
  <si>
    <t>13 Going On 30</t>
  </si>
  <si>
    <t>13 Going on 30</t>
  </si>
  <si>
    <t>['Josh Goldsmith', 'Cathy Yuspa']</t>
  </si>
  <si>
    <t>['Jennifer Garner', 'Mark Ruffalo', 'Judy Greer']</t>
  </si>
  <si>
    <t>Blue Streak</t>
  </si>
  <si>
    <t>['Michael Berry', 'John Blumenthal', 'Stephen Carpenter']</t>
  </si>
  <si>
    <t>['Martin Lawrence', 'Luke Wilson', 'Peter Greene']</t>
  </si>
  <si>
    <t>1999
PG-13
1h 33m</t>
  </si>
  <si>
    <t>Sky High</t>
  </si>
  <si>
    <t>['Paul Hernandez', 'Bob Schooley', 'Mark McCorkle']</t>
  </si>
  <si>
    <t>['Kurt Russell', 'Kelly Preston', 'Michael Angarano']</t>
  </si>
  <si>
    <t>Predator 2</t>
  </si>
  <si>
    <t>['Jim Thomas', 'John Thomas']</t>
  </si>
  <si>
    <t>['Danny Glover', 'Gary Busey', 'Kevin Peter Hall']</t>
  </si>
  <si>
    <t>1990
R
1h 48m</t>
  </si>
  <si>
    <t>Ella Enchanted</t>
  </si>
  <si>
    <t>['Laurie Craig', 'Karen McCullah', 'Kirsten Smith']</t>
  </si>
  <si>
    <t>['Anne Hathaway', 'Hugh Dancy', 'Cary Elwes']</t>
  </si>
  <si>
    <t>2004
PG
1h 36m</t>
  </si>
  <si>
    <t>Wimbledon</t>
  </si>
  <si>
    <t>['Adam Brooks', 'Jennifer Flackett', 'Mark Levin']</t>
  </si>
  <si>
    <t>['Kirsten Dunst', 'Paul Bettany', 'Jon Favreau']</t>
  </si>
  <si>
    <t>Smilla's Sense of Snow</t>
  </si>
  <si>
    <t>['Bille August']</t>
  </si>
  <si>
    <t>['Peter H√É¬∏eg', 'Ann Biderman']</t>
  </si>
  <si>
    <t>['Julia Ormond', 'Jens J√É¬∏rgen Fleischer', 'Agga Olsen']</t>
  </si>
  <si>
    <t>1997
R
2h 1m</t>
  </si>
  <si>
    <t>The Transporter 2</t>
  </si>
  <si>
    <t>Transporter 2</t>
  </si>
  <si>
    <t>['Jason Statham', 'Amber Valletta', 'Kate Nauta']</t>
  </si>
  <si>
    <t>2005
R
1h 27m</t>
  </si>
  <si>
    <t>Going the Distance</t>
  </si>
  <si>
    <t>['Nanette Burstein']</t>
  </si>
  <si>
    <t>['Geoff LaTulippe']</t>
  </si>
  <si>
    <t>['Drew Barrymore', 'Justin Long', 'Ron Livingston']</t>
  </si>
  <si>
    <t>2010
R
1h 42m</t>
  </si>
  <si>
    <t>Repo Men</t>
  </si>
  <si>
    <t>['Miguel Sapochnik']</t>
  </si>
  <si>
    <t>['Eric Garcia', 'Garrett Lerner']</t>
  </si>
  <si>
    <t>['Jude Law', 'Forest Whitaker', 'Alice Braga']</t>
  </si>
  <si>
    <t>2010
R
1h 51m</t>
  </si>
  <si>
    <t>Hope Springs</t>
  </si>
  <si>
    <t>['Vanessa Taylor']</t>
  </si>
  <si>
    <t>['Meryl Streep', 'Tommy Lee Jones', 'Steve Carell']</t>
  </si>
  <si>
    <t>2012
PG-13
1h 40m</t>
  </si>
  <si>
    <t>A View to a Kill</t>
  </si>
  <si>
    <t>['John Glen']</t>
  </si>
  <si>
    <t>['Richard Maibaum', 'Michael G. Wilson', 'Ian Fleming']</t>
  </si>
  <si>
    <t>['Roger Moore', 'Christopher Walken', 'Tanya Roberts']</t>
  </si>
  <si>
    <t>1985
PG
2h 11m</t>
  </si>
  <si>
    <t>The Family</t>
  </si>
  <si>
    <t>['Luc Besson', 'Michael Caleo', 'Tonino Benacquista']</t>
  </si>
  <si>
    <t>['Robert De Niro', 'Michelle Pfeiffer', 'Dianna Agron']</t>
  </si>
  <si>
    <t>Death Wish</t>
  </si>
  <si>
    <t>['Joe Carnahan', 'Brian Garfield', 'Wendell Mayes']</t>
  </si>
  <si>
    <t>['Bruce Willis', 'Vincent D Onofrio', 'Elisabeth Shue']</t>
  </si>
  <si>
    <t>Assault On Precinct 13</t>
  </si>
  <si>
    <t>Assault on Precinct 13</t>
  </si>
  <si>
    <t>['Jean-Fran√É¬ßois Richet']</t>
  </si>
  <si>
    <t>['John Carpenter', 'James DeMonaco']</t>
  </si>
  <si>
    <t>['Ethan Hawke', 'Laurence Fishburne', 'Gabriel Byrne']</t>
  </si>
  <si>
    <t>2005
R
1h 49m</t>
  </si>
  <si>
    <t>The Little Things</t>
  </si>
  <si>
    <t>['John Lee Hancock']</t>
  </si>
  <si>
    <t>['Denzel Washington', 'Rami Malek', 'Jared Leto']</t>
  </si>
  <si>
    <t>2021
R
2h 8m</t>
  </si>
  <si>
    <t>The Last Stand</t>
  </si>
  <si>
    <t>['Jee-woon Kim']</t>
  </si>
  <si>
    <t>['Andrew Knauer']</t>
  </si>
  <si>
    <t>['Arnold Schwarzenegger', 'Forest Whitaker', 'Johnny Knoxville']</t>
  </si>
  <si>
    <t>The Boss</t>
  </si>
  <si>
    <t>Once Upon a Time in Mexico</t>
  </si>
  <si>
    <t>['Antonio Banderas', 'Salma Hayek', 'Johnny Depp']</t>
  </si>
  <si>
    <t>2003
R
1h 42m</t>
  </si>
  <si>
    <t>No Reservations</t>
  </si>
  <si>
    <t>['Scott Hicks']</t>
  </si>
  <si>
    <t>['Carol Fuchs', 'Sandra Nettelbeck']</t>
  </si>
  <si>
    <t>['Catherine Zeta-Jones', 'Aaron Eckhart', 'Abigail Breslin']</t>
  </si>
  <si>
    <t>2007
PG
1h 44m</t>
  </si>
  <si>
    <t>Formula 51</t>
  </si>
  <si>
    <t>['Stel Pavlou']</t>
  </si>
  <si>
    <t>['Samuel L. Jackson', 'Robert Carlyle', 'Emily Mortimer']</t>
  </si>
  <si>
    <t>Mindhunters</t>
  </si>
  <si>
    <t>['Wayne Kramer', 'Kevin Brodbin']</t>
  </si>
  <si>
    <t>['Val Kilmer', 'LL Cool J', 'Christian Slater']</t>
  </si>
  <si>
    <t>2004
R
1h 46m</t>
  </si>
  <si>
    <t>Freaky Friday</t>
  </si>
  <si>
    <t>['Mary Rodgers', 'Heather Hach', 'Leslie Dixon']</t>
  </si>
  <si>
    <t>['Jamie Lee Curtis', 'Lindsay Lohan', 'Mark Harmon']</t>
  </si>
  <si>
    <t>2003
PG
1h 37m</t>
  </si>
  <si>
    <t>The Bodyguard</t>
  </si>
  <si>
    <t>['Kevin Costner', 'Whitney Houston', 'Gary Kemp']</t>
  </si>
  <si>
    <t>1992
R
2h 9m</t>
  </si>
  <si>
    <t>Dear John</t>
  </si>
  <si>
    <t>['Lasse Hallstr√É¬∂m']</t>
  </si>
  <si>
    <t>['Jamie Linden', 'Nicholas Sparks']</t>
  </si>
  <si>
    <t>['Channing Tatum', 'Amanda Seyfried', 'Richard Jenkins']</t>
  </si>
  <si>
    <t>2010
PG-13
1h 48m</t>
  </si>
  <si>
    <t>Mary Queen of Scots</t>
  </si>
  <si>
    <t>['Josie Rourke']</t>
  </si>
  <si>
    <t>['Beau Willimon', 'John Guy']</t>
  </si>
  <si>
    <t>['Saoirse Ronan', 'Margot Robbie', 'Jack Lowden']</t>
  </si>
  <si>
    <t>2018
R
2h 4m</t>
  </si>
  <si>
    <t>All My Life</t>
  </si>
  <si>
    <t>['Marc Meyers']</t>
  </si>
  <si>
    <t>['Todd Rosenberg']</t>
  </si>
  <si>
    <t>['Jessica Rothe', 'Harry Shum Jr.', 'Marielle Scott']</t>
  </si>
  <si>
    <t>Scream 2</t>
  </si>
  <si>
    <t>1997
R
2h</t>
  </si>
  <si>
    <t>Scream</t>
  </si>
  <si>
    <t>['James Vanderbilt', 'Guy Busick', 'Kevin Williamson']</t>
  </si>
  <si>
    <t>2022
R
1h 54m</t>
  </si>
  <si>
    <t>Nurse Betty</t>
  </si>
  <si>
    <t>['John C. Richards', 'James Flamberg']</t>
  </si>
  <si>
    <t>['Ren√É¬©e Zellweger', 'Morgan Freeman', 'Chris Rock']</t>
  </si>
  <si>
    <t>2000
R
1h 50m</t>
  </si>
  <si>
    <t>Diary of a Wimpy Kid: Dog Days</t>
  </si>
  <si>
    <t>['Maya Forbes', 'Wallace Wolodarsky', 'Jeff Kinney']</t>
  </si>
  <si>
    <t>['Zachary Gordon', 'Robert Capron', 'Devon Bostick']</t>
  </si>
  <si>
    <t>Delivery Man</t>
  </si>
  <si>
    <t>['Ken Scott', 'Martin Petit']</t>
  </si>
  <si>
    <t>['Vince Vaughn', 'Chris Pratt', 'Cobie Smulders']</t>
  </si>
  <si>
    <t>2013
PG-13
1h 45m</t>
  </si>
  <si>
    <t>Hail, Caesar!</t>
  </si>
  <si>
    <t>['Josh Brolin', 'George Clooney', 'Alden Ehrenreich']</t>
  </si>
  <si>
    <t>Before I Go to Sleep</t>
  </si>
  <si>
    <t>['Rowan Joffe']</t>
  </si>
  <si>
    <t>['Rowan Joffe', 'S.J. Watson']</t>
  </si>
  <si>
    <t>['Nicole Kidman', 'Colin Firth', 'Mark Strong']</t>
  </si>
  <si>
    <t>2014
R
1h 32m</t>
  </si>
  <si>
    <t>To Rome with Love</t>
  </si>
  <si>
    <t>['Woody Allen']</t>
  </si>
  <si>
    <t>['Woody Allen', 'Pen√É¬©lope Cruz', 'Jesse Eisenberg']</t>
  </si>
  <si>
    <t>2012
R
1h 52m</t>
  </si>
  <si>
    <t>Hustlers</t>
  </si>
  <si>
    <t>['Lorene Scafaria']</t>
  </si>
  <si>
    <t>['Lorene Scafaria', 'Jessica Pressler']</t>
  </si>
  <si>
    <t>['Constance Wu', 'Jennifer Lopez', 'Julia Stiles']</t>
  </si>
  <si>
    <t>2019
R
1h 50m</t>
  </si>
  <si>
    <t>The Shack</t>
  </si>
  <si>
    <t>['Stuart Hazeldine']</t>
  </si>
  <si>
    <t>['John Fusco', 'Andrew Lanham', 'Destin Daniel Cretton']</t>
  </si>
  <si>
    <t>['Sam Worthington', 'Octavia Spencer', 'Tim McGraw']</t>
  </si>
  <si>
    <t>2017
PG-13
2h 12m</t>
  </si>
  <si>
    <t>The Tigger Movie</t>
  </si>
  <si>
    <t>['Jun Falkenstein']</t>
  </si>
  <si>
    <t>['Eddie Guzelian', 'Jun Falkenstein', 'A.A. Milne']</t>
  </si>
  <si>
    <t>['Jim Cummings', 'Nikita Hopkins', 'Ken Sansom']</t>
  </si>
  <si>
    <t>2000
G
1h 17m</t>
  </si>
  <si>
    <t>Bill &amp; Ted's Bogus Journey</t>
  </si>
  <si>
    <t>['Keanu Reeves', 'Alex Winter', 'William Sadler']</t>
  </si>
  <si>
    <t>1991
PG
1h 33m</t>
  </si>
  <si>
    <t>Risen</t>
  </si>
  <si>
    <t>['Kevin Reynolds', 'Paul Aiello']</t>
  </si>
  <si>
    <t>['Joseph Fiennes', 'Tom Felton', 'Peter Firth']</t>
  </si>
  <si>
    <t>Stick It</t>
  </si>
  <si>
    <t>['Missy Peregrym', 'Jeff Bridges', 'Vanessa Lengies']</t>
  </si>
  <si>
    <t>Secret in Their Eyes</t>
  </si>
  <si>
    <t>['Billy Ray']</t>
  </si>
  <si>
    <t>['Billy Ray', 'Juan Jos√É¬© Campanella', 'Eduardo Sacheri']</t>
  </si>
  <si>
    <t>['Chiwetel Ejiofor', 'Nicole Kidman', 'Julia Roberts']</t>
  </si>
  <si>
    <t>2015
PG-13
1h 51m</t>
  </si>
  <si>
    <t>Triple 9</t>
  </si>
  <si>
    <t>['John Hillcoat']</t>
  </si>
  <si>
    <t>['Matt Cook']</t>
  </si>
  <si>
    <t>['Casey Affleck', 'Chiwetel Ejiofor', 'Anthony Mackie']</t>
  </si>
  <si>
    <t>2016
R
1h 55m</t>
  </si>
  <si>
    <t>Bandslam</t>
  </si>
  <si>
    <t>['Josh A. Cagan', 'Todd Graff']</t>
  </si>
  <si>
    <t>['Aly Michalka', 'Vanessa Hudgens', 'Gaelan Connell']</t>
  </si>
  <si>
    <t>2009
PG
1h 51m</t>
  </si>
  <si>
    <t>All Good Things</t>
  </si>
  <si>
    <t>['Andrew Jarecki']</t>
  </si>
  <si>
    <t>['Marcus Hinchey', 'Marc Smerling']</t>
  </si>
  <si>
    <t>['Ryan Gosling', 'Kirsten Dunst', 'Frank Langella']</t>
  </si>
  <si>
    <t>2010
R
1h 41m</t>
  </si>
  <si>
    <t>The Touch</t>
  </si>
  <si>
    <t>['Ingmar Bergman']</t>
  </si>
  <si>
    <t>['Elliott Gould', 'Bibi Andersson', 'Max von Sydow']</t>
  </si>
  <si>
    <t>1971
R
1h 55m</t>
  </si>
  <si>
    <t>The History of Love</t>
  </si>
  <si>
    <t>['Radu Mihaileanu']</t>
  </si>
  <si>
    <t>['Radu Mihaileanu', 'Marcia Romano', 'Nicole Krauss']</t>
  </si>
  <si>
    <t>['Gemma Arterton', 'Sophie N√É¬©lisse', 'Elliott Gould']</t>
  </si>
  <si>
    <t>2016
2h 14m</t>
  </si>
  <si>
    <t>Take Me Home Tonight</t>
  </si>
  <si>
    <t>['Jackie Filgo', 'Jeff Filgo', 'Topher Grace']</t>
  </si>
  <si>
    <t>['Topher Grace', 'Anna Faris', 'Dan Fogler']</t>
  </si>
  <si>
    <t>The Invention of Lying</t>
  </si>
  <si>
    <t>['Ricky Gervais', 'Matthew Robinson']</t>
  </si>
  <si>
    <t>['Ricky Gervais', 'Jennifer Garner', 'Jonah Hill']</t>
  </si>
  <si>
    <t>2009
PG-13
1h 40m</t>
  </si>
  <si>
    <t>Neighbors</t>
  </si>
  <si>
    <t>The Family Stone</t>
  </si>
  <si>
    <t>['Dermot Mulroney', 'Sarah Jessica Parker', 'Claire Danes']</t>
  </si>
  <si>
    <t>2005
PG-13
1h 43m</t>
  </si>
  <si>
    <t>Gung Ho</t>
  </si>
  <si>
    <t>['Edwin Blum', 'Lowell Ganz', 'Babaloo Mandel']</t>
  </si>
  <si>
    <t>['Michael Keaton', 'Gedde Watanabe', 'George Wendt']</t>
  </si>
  <si>
    <t>1986
PG-13
1h 51m</t>
  </si>
  <si>
    <t>Anything Else</t>
  </si>
  <si>
    <t>['Woody Allen', 'Jason Biggs', 'Christina Ricci']</t>
  </si>
  <si>
    <t>2003
R
1h 48m</t>
  </si>
  <si>
    <t>My Spy</t>
  </si>
  <si>
    <t>['Erich Hoeber', 'Jon Hoeber']</t>
  </si>
  <si>
    <t>['Dave Bautista', 'Chloe Coleman', 'Parisa Fitz-Henley']</t>
  </si>
  <si>
    <t>FUR: An Imaginary Portrait of Diane Arbus</t>
  </si>
  <si>
    <t>Fur: An Imaginary Portrait of Diane Arbus</t>
  </si>
  <si>
    <t>['Steven Shainberg']</t>
  </si>
  <si>
    <t>['Erin Cressida Wilson', 'Patricia Bosworth']</t>
  </si>
  <si>
    <t>['Nicole Kidman', 'Robert Downey Jr.', 'Ty Burrell']</t>
  </si>
  <si>
    <t>2006
R
2h 2m</t>
  </si>
  <si>
    <t>Ararat</t>
  </si>
  <si>
    <t>['Atom Egoyan']</t>
  </si>
  <si>
    <t>['Charles Aznavour', 'Brent Carver', 'Eric Bogosian']</t>
  </si>
  <si>
    <t>What's Love Got to Do With It</t>
  </si>
  <si>
    <t>What's Love Got to Do with It?</t>
  </si>
  <si>
    <t>['Shekhar Kapur']</t>
  </si>
  <si>
    <t>['Jemima Khan']</t>
  </si>
  <si>
    <t>['Mim Shaikh', 'Iman Boujelouah', 'Lily James']</t>
  </si>
  <si>
    <t>2022
PG-13
1h 48m</t>
  </si>
  <si>
    <t>Because of Winn-Dixie</t>
  </si>
  <si>
    <t>['Kate DiCamillo', 'Joan Singleton']</t>
  </si>
  <si>
    <t>['AnnaSophia Robb', 'Jeff Daniels', 'Eva Marie Saint']</t>
  </si>
  <si>
    <t>2005
PG
1h 46m</t>
  </si>
  <si>
    <t>Country Strong</t>
  </si>
  <si>
    <t>['Garrett Hedlund', 'Gwyneth Paltrow', 'Leighton Meester']</t>
  </si>
  <si>
    <t>2010
PG-13
1h 57m</t>
  </si>
  <si>
    <t>Scouts Guide to the Zombie Apocalypse</t>
  </si>
  <si>
    <t>['Carrie Lee Wilson', 'Emi Mochizuki', 'Christopher Landon']</t>
  </si>
  <si>
    <t>['Tye Sheridan', 'Logan Miller', 'Joey Morgan']</t>
  </si>
  <si>
    <t>You Will Meet a Tall Dark Stranger</t>
  </si>
  <si>
    <t>['Anthony Hopkins', 'Naomi Watts', 'Josh Brolin']</t>
  </si>
  <si>
    <t>Steal</t>
  </si>
  <si>
    <t>The Art of the Steal</t>
  </si>
  <si>
    <t>['Jonathan Sobol']</t>
  </si>
  <si>
    <t>['Kurt Russell', 'Jay Baruchel', 'Katheryn Winnick']</t>
  </si>
  <si>
    <t>Centurion</t>
  </si>
  <si>
    <t>['Michael Fassbender', 'Dominic West', 'Olga Kurylenko']</t>
  </si>
  <si>
    <t>2010
R
1h 37m</t>
  </si>
  <si>
    <t>Fatal Attraction</t>
  </si>
  <si>
    <t>['Alexandra Cunningham', 'Kevin J. Hynes']</t>
  </si>
  <si>
    <t>['Joshua Jackson', 'Lizzy Caplan', 'Amanda Peet']</t>
  </si>
  <si>
    <t>TV Series
2023√¢¬Ä¬ì
TV-MA</t>
  </si>
  <si>
    <t>Under the Skin</t>
  </si>
  <si>
    <t>['Walter Campbell', 'Jonathan Glazer', 'Michel Faber']</t>
  </si>
  <si>
    <t>['Scarlett Johansson', 'Jeremy McWilliams', 'Lynsey Taylor Mackay']</t>
  </si>
  <si>
    <t>2013
R
1h 48m</t>
  </si>
  <si>
    <t>The Shallows</t>
  </si>
  <si>
    <t>['Anthony Jaswinski']</t>
  </si>
  <si>
    <t>['Blake Lively', '√É¬ìscar Jaenada', 'Angelo Josue Lozano Corzo']</t>
  </si>
  <si>
    <t>2016
PG-13
1h 26m</t>
  </si>
  <si>
    <t>This Christmas</t>
  </si>
  <si>
    <t>['Regina King', 'Columbus Short', 'Delroy Lindo']</t>
  </si>
  <si>
    <t>About Last Night</t>
  </si>
  <si>
    <t>['David Mamet', 'Tim Kazurinsky', 'Denise DeClue']</t>
  </si>
  <si>
    <t>['Rob Lowe', 'Demi Moore', 'Jim Belushi']</t>
  </si>
  <si>
    <t>1986
R
1h 53m</t>
  </si>
  <si>
    <t>The Astronaut Farmer</t>
  </si>
  <si>
    <t>['Billy Bob Thornton', 'Virginia Madsen', 'Bruce Dern']</t>
  </si>
  <si>
    <t>The Claim</t>
  </si>
  <si>
    <t>['Frank Cottrell Boyce', 'Thomas Hardy']</t>
  </si>
  <si>
    <t>['Wes Bentley', 'Peter Mullan', 'Ron Anderson']</t>
  </si>
  <si>
    <t>2000
R
2h</t>
  </si>
  <si>
    <t>The Happy Prince</t>
  </si>
  <si>
    <t>['Rupert Everett']</t>
  </si>
  <si>
    <t>['Rupert Everett', 'Colin Firth', 'Emily Watson']</t>
  </si>
  <si>
    <t>Womb</t>
  </si>
  <si>
    <t>['Benedek Fliegauf']</t>
  </si>
  <si>
    <t>['Eva Green', 'Matt Smith', 'Lesley Manville']</t>
  </si>
  <si>
    <t>2010
Not Rated
1h 51m</t>
  </si>
  <si>
    <t>Solitary Man</t>
  </si>
  <si>
    <t>['Brian Koppelman']</t>
  </si>
  <si>
    <t>['Michael Douglas', 'Susan Sarandon', 'Jesse Eisenberg']</t>
  </si>
  <si>
    <t>Barbershop</t>
  </si>
  <si>
    <t>['Mark Brown', 'Don D. Scott', 'Marshall Todd']</t>
  </si>
  <si>
    <t>2002
PG-13
1h 42m</t>
  </si>
  <si>
    <t>Project Almanac</t>
  </si>
  <si>
    <t>['Jason Pagan', 'Andrew Deutschman']</t>
  </si>
  <si>
    <t>['Amy Landecker', 'Sofia Black-D'Elia', 'Virginia Gardner']</t>
  </si>
  <si>
    <t>Young Adult</t>
  </si>
  <si>
    <t>['Jason Reitman']</t>
  </si>
  <si>
    <t>['Charlize Theron', 'Patrick Wilson', 'Patton Oswalt']</t>
  </si>
  <si>
    <t>2011
R
1h 34m</t>
  </si>
  <si>
    <t>For Your Consideration</t>
  </si>
  <si>
    <t>['Christopher Guest']</t>
  </si>
  <si>
    <t>['Christopher Guest', 'Eugene Levy']</t>
  </si>
  <si>
    <t>['Catherine O Hara', 'Harry Shearer', 'Parker Posey']</t>
  </si>
  <si>
    <t>2006
PG-13
1h 26m</t>
  </si>
  <si>
    <t>Celebrity</t>
  </si>
  <si>
    <t>['Kenneth Branagh', 'Judy Davis', 'Leonardo DiCaprio']</t>
  </si>
  <si>
    <t>1998
R
1h 53m</t>
  </si>
  <si>
    <t>Welcome to Collinwood</t>
  </si>
  <si>
    <t>['George Clooney', 'Sam Rockwell', 'William H. Macy']</t>
  </si>
  <si>
    <t>Life Before Her Eyes</t>
  </si>
  <si>
    <t>The Life Before Her Eyes</t>
  </si>
  <si>
    <t>['Vadim Perelman']</t>
  </si>
  <si>
    <t>['Laura Kasischke', 'Emil Stern']</t>
  </si>
  <si>
    <t>['Uma Thurman', 'Evan Rachel Wood', 'Eva Amurri']</t>
  </si>
  <si>
    <t>Jindabyne</t>
  </si>
  <si>
    <t>['Ray Lawrence']</t>
  </si>
  <si>
    <t>['Beatrix Christian', 'Raymond Carver']</t>
  </si>
  <si>
    <t>['Laura Linney', 'Gabriel Byrne', 'John Howard']</t>
  </si>
  <si>
    <t>2006
R
2h 3m</t>
  </si>
  <si>
    <t>There Goes My Baby</t>
  </si>
  <si>
    <t>['Floyd Mutrux']</t>
  </si>
  <si>
    <t>['Dermot Mulroney', 'Ricky Schroder', 'Kelli Williams']</t>
  </si>
  <si>
    <t>Devil</t>
  </si>
  <si>
    <t>['Brian Nelson', 'M. Night Shyamalan']</t>
  </si>
  <si>
    <t>['Chris Messina', 'Caroline Dhavernas', 'Bokeem Woodbine']</t>
  </si>
  <si>
    <t>2010
PG-13
1h 20m</t>
  </si>
  <si>
    <t>The Beguiled</t>
  </si>
  <si>
    <t>['Sofia Coppola']</t>
  </si>
  <si>
    <t>['Sofia Coppola', 'Thomas Cullinan', 'Albert Maltz']</t>
  </si>
  <si>
    <t>['Nicole Kidman', 'Kirsten Dunst', 'Elle Fanning']</t>
  </si>
  <si>
    <t>2017
R
1h 33m</t>
  </si>
  <si>
    <t>Very Bad Things</t>
  </si>
  <si>
    <t>['Christian Slater', 'Daniel Stern', 'Cameron Diaz']</t>
  </si>
  <si>
    <t>While We're Young</t>
  </si>
  <si>
    <t>['Noah Baumbach', 'Henrik Ibsen', 'Wallace Shawn']</t>
  </si>
  <si>
    <t>['Ben Stiller', 'Naomi Watts', 'Adam Driver']</t>
  </si>
  <si>
    <t>Cedar Rapids</t>
  </si>
  <si>
    <t>['Phil Johnston']</t>
  </si>
  <si>
    <t>['Ed Helms', 'John C. Reilly', 'Anne Heche']</t>
  </si>
  <si>
    <t>Free Fire</t>
  </si>
  <si>
    <t>['Ben Wheatley']</t>
  </si>
  <si>
    <t>['Amy Jump', 'Ben Wheatley']</t>
  </si>
  <si>
    <t>['Sharlto Copley', 'Brie Larson', 'Armie Hammer']</t>
  </si>
  <si>
    <t>50 to 1</t>
  </si>
  <si>
    <t>['Jim Wilson']</t>
  </si>
  <si>
    <t>['Faith Conroy', 'Jim Wilson']</t>
  </si>
  <si>
    <t>['Skeet Ulrich', 'Christian Kane', 'William Devane']</t>
  </si>
  <si>
    <t>Hamlet 2</t>
  </si>
  <si>
    <t>['Andrew Fleming']</t>
  </si>
  <si>
    <t>['Pam Brady', 'Andrew Fleming']</t>
  </si>
  <si>
    <t>['Steve Coogan', 'Elisabeth Shue', 'Catherine Keener']</t>
  </si>
  <si>
    <t>Veronika Decides to Die</t>
  </si>
  <si>
    <t>['Emily Young']</t>
  </si>
  <si>
    <t>['Paulo Coelho', 'Larry Gross', 'Roberta Hanley']</t>
  </si>
  <si>
    <t>['Sarah Michelle Gellar', 'Jonathan Tucker', 'Erika Christensen']</t>
  </si>
  <si>
    <t>The City of Your Final Destination</t>
  </si>
  <si>
    <t>['Ruth Prawer Jhabvala', 'Peter Cameron']</t>
  </si>
  <si>
    <t>['Omar Metwally', 'Anthony Hopkins', 'Charlotte Gainsbourg']</t>
  </si>
  <si>
    <t>2009
PG-13
1h 57m</t>
  </si>
  <si>
    <t>Neuilly Sa M√É¬É√Ç¬®re</t>
  </si>
  <si>
    <t>Sa Re Ga Ma Pa</t>
  </si>
  <si>
    <t>['Shaan', 'Aditya Narayan', 'Shreya Ghoshal']</t>
  </si>
  <si>
    <t>TV Series
1995√¢¬Ä¬ì</t>
  </si>
  <si>
    <t>Splash</t>
  </si>
  <si>
    <t>['Brian Grazer', 'Bruce Jay Friedman', 'Lowell Ganz']</t>
  </si>
  <si>
    <t>['Tom Hanks', 'Daryl Hannah', 'Eugene Levy']</t>
  </si>
  <si>
    <t>1984
PG
1h 51m</t>
  </si>
  <si>
    <t>A Walk in the Woods</t>
  </si>
  <si>
    <t>['Michael Arndt', 'Bill Holderman', 'Bill Bryson']</t>
  </si>
  <si>
    <t>['Robert Redford', 'Nick Nolte', 'Emma Thompson']</t>
  </si>
  <si>
    <t>The Inkwell</t>
  </si>
  <si>
    <t>['Trey Ellis', 'Paris Qualles']</t>
  </si>
  <si>
    <t>['Larenz Tate', 'Joe Morton', 'Suzzanne Douglas']</t>
  </si>
  <si>
    <t>Brooklyn Rules</t>
  </si>
  <si>
    <t>['Michael Corrente']</t>
  </si>
  <si>
    <t>['Paulo Araujo', 'Daniel Tay', 'Ty Thomas Reed']</t>
  </si>
  <si>
    <t>10th &amp; Wolf</t>
  </si>
  <si>
    <t>['Bobby Moresco']</t>
  </si>
  <si>
    <t>['Bobby Moresco', 'Allan Steele']</t>
  </si>
  <si>
    <t>['James Marsden', 'Giovanni Ribisi', 'Brad Renfro']</t>
  </si>
  <si>
    <t>2006
R
1h 47m</t>
  </si>
  <si>
    <t>Backstabbing For Beginners</t>
  </si>
  <si>
    <t>Backstabbing for Beginners</t>
  </si>
  <si>
    <t>['Per Fly']</t>
  </si>
  <si>
    <t>['Per Fly', 'Daniel Pyne', 'Michael Soussan']</t>
  </si>
  <si>
    <t>['Theo James', 'Ben Kingsley', 'Bel√É¬ßim Bilgin']</t>
  </si>
  <si>
    <t>The Blood of Heroes</t>
  </si>
  <si>
    <t>['Rutger Hauer', 'Joan Chen', 'Delroy Lindo']</t>
  </si>
  <si>
    <t>1989
R
1h 30m</t>
  </si>
  <si>
    <t>La douleur</t>
  </si>
  <si>
    <t>Memoir of War</t>
  </si>
  <si>
    <t>['Emmanuel Finkiel']</t>
  </si>
  <si>
    <t>['Marguerite Duras', 'Emmanuel Finkiel']</t>
  </si>
  <si>
    <t>['M√É¬©lanie Thierry', 'Beno√É¬Æt Magimel', 'Benjamin Biolay']</t>
  </si>
  <si>
    <t>2017
2h 7m</t>
  </si>
  <si>
    <t>Shopgirl</t>
  </si>
  <si>
    <t>['Anand Tucker']</t>
  </si>
  <si>
    <t>['Steve Martin']</t>
  </si>
  <si>
    <t>['Steve Martin', 'Claire Danes', 'Jason Schwartzman']</t>
  </si>
  <si>
    <t>2005
R
1h 46m</t>
  </si>
  <si>
    <t>Fantasy Island</t>
  </si>
  <si>
    <t>['Elizabeth Craft', 'Sarah Fain', 'Gene Levitt']</t>
  </si>
  <si>
    <t>['Roselyn Sanchez', 'Kiara Barnes', 'John Gabriel Rodriquez']</t>
  </si>
  <si>
    <t>TV Series
2021√¢¬Ä¬ì2023
TV-14</t>
  </si>
  <si>
    <t>The Other Side of Heaven</t>
  </si>
  <si>
    <t>['Mitch Davis']</t>
  </si>
  <si>
    <t>['Mitch Davis', 'John H. Groberg']</t>
  </si>
  <si>
    <t>['Christopher Gorham', 'Anne Hathaway', 'Joe Folau']</t>
  </si>
  <si>
    <t>2001
PG
1h 53m</t>
  </si>
  <si>
    <t>March or Die</t>
  </si>
  <si>
    <t>['Dick Richards']</t>
  </si>
  <si>
    <t>['David Zelag Goodman', 'Dick Richards']</t>
  </si>
  <si>
    <t>['Gene Hackman', 'Terence Hill', 'Catherine Deneuve']</t>
  </si>
  <si>
    <t>1977
PG
1h 47m</t>
  </si>
  <si>
    <t>Shade</t>
  </si>
  <si>
    <t>['Damian Nieman']</t>
  </si>
  <si>
    <t>['Joe Nicolo', 'Carl Mazzocone Sr.', 'George Tovar']</t>
  </si>
  <si>
    <t>Perrier√É¬¢√Ç¬Ä√Ç¬ôs Bounty</t>
  </si>
  <si>
    <t>Perrier's Bounty</t>
  </si>
  <si>
    <t>['Ian Fitzgibbon']</t>
  </si>
  <si>
    <t>['Mark O Rowe']</t>
  </si>
  <si>
    <t>['Gabriel Byrne', 'Cillian Murphy', 'Michael McElhatton']</t>
  </si>
  <si>
    <t>2009
R
1h 28m</t>
  </si>
  <si>
    <t>Mystic Pizza</t>
  </si>
  <si>
    <t>['Amy Holden Jones', 'Perry Howze', 'Randy Howze']</t>
  </si>
  <si>
    <t>['Annabeth Gish', 'Julia Roberts', 'Lili Taylor']</t>
  </si>
  <si>
    <t>Freaky</t>
  </si>
  <si>
    <t>['Michael Kennedy', 'Christopher Landon']</t>
  </si>
  <si>
    <t>['Vince Vaughn', 'Kathryn Newton', 'Celeste O Connor']</t>
  </si>
  <si>
    <t>2020
R
1h 42m</t>
  </si>
  <si>
    <t>The Business of Strangers</t>
  </si>
  <si>
    <t>['Stockard Channing', 'Julia Stiles', 'Frederick Weller']</t>
  </si>
  <si>
    <t>2001
R
1h 24m</t>
  </si>
  <si>
    <t>Benji</t>
  </si>
  <si>
    <t>['Brandon Camp', 'Joe Camp']</t>
  </si>
  <si>
    <t>['Gabriel Bateman', 'Darby Camp', 'Kiele Sanchez']</t>
  </si>
  <si>
    <t>2018
TV-PG
1h 27m</t>
  </si>
  <si>
    <t>Berlin Syndrome</t>
  </si>
  <si>
    <t>['Cate Shortland']</t>
  </si>
  <si>
    <t>['Shaun Grant', 'Melanie Joosten', 'Cate Shortland']</t>
  </si>
  <si>
    <t>['Teresa Palmer', 'Max Riemelt', 'Matthias Habich']</t>
  </si>
  <si>
    <t>2017
R
1h 56m</t>
  </si>
  <si>
    <t>Grabbers</t>
  </si>
  <si>
    <t>['Kevin Lehane']</t>
  </si>
  <si>
    <t>['Killian Coyle', 'Stuart Graham', 'Michael Hough']</t>
  </si>
  <si>
    <t>2012
Not Rated
1h 34m</t>
  </si>
  <si>
    <t>Rebelles</t>
  </si>
  <si>
    <t>Rebels</t>
  </si>
  <si>
    <t>['Allan Mauduit']</t>
  </si>
  <si>
    <t>['J√É¬©r√É¬©mie Guez', 'Allan Mauduit']</t>
  </si>
  <si>
    <t>['C√É¬©cile de France', 'Yolande Moreau', 'Audrey Lamy']</t>
  </si>
  <si>
    <t>2019
1h 27m</t>
  </si>
  <si>
    <t>Lights Out</t>
  </si>
  <si>
    <t>['Eric Heisserer', 'David F. Sandberg']</t>
  </si>
  <si>
    <t>['Teresa Palmer', 'Gabriel Bateman', 'Maria Bello']</t>
  </si>
  <si>
    <t>2016
PG-13
1h 21m</t>
  </si>
  <si>
    <t>Nighthawks</t>
  </si>
  <si>
    <t>['Bruce Malmuth', 'Gary Nelson']</t>
  </si>
  <si>
    <t>['David Shaber', 'Paul Sylbert']</t>
  </si>
  <si>
    <t>['Sylvester Stallone', 'Rutger Hauer', 'Billy Dee Williams']</t>
  </si>
  <si>
    <t>1981
R
1h 39m</t>
  </si>
  <si>
    <t>Lone Wolf McQuade</t>
  </si>
  <si>
    <t>['Steve Carver']</t>
  </si>
  <si>
    <t>['B.J. Nelson', 'H. Kaye Dyal']</t>
  </si>
  <si>
    <t>['Chuck Norris', 'David Carradine', 'Barbara Carrera']</t>
  </si>
  <si>
    <t>1983
PG
1h 47m</t>
  </si>
  <si>
    <t>No Looking Back</t>
  </si>
  <si>
    <t>['Kirill Sokolov']</t>
  </si>
  <si>
    <t>['Igor Grabuzov', 'Vitaliy Khaev', 'Viktoriya Korotkova']</t>
  </si>
  <si>
    <t>2021
1h 41m</t>
  </si>
  <si>
    <t>Cop Car</t>
  </si>
  <si>
    <t>['Jon Watts']</t>
  </si>
  <si>
    <t>['Jon Watts', 'Christopher Ford', 'Kaden Selvidge']</t>
  </si>
  <si>
    <t>['Kevin Bacon', 'James Freedson-Jackson', 'Hays Wellford']</t>
  </si>
  <si>
    <t>Tycoon</t>
  </si>
  <si>
    <t>The Last Tycoon</t>
  </si>
  <si>
    <t>['Elia Kazan']</t>
  </si>
  <si>
    <t>['F. Scott Fitzgerald', 'Harold Pinter']</t>
  </si>
  <si>
    <t>['Robert De Niro', 'Tony Curtis', 'Robert Mitchum']</t>
  </si>
  <si>
    <t>1976
PG
2h 3m</t>
  </si>
  <si>
    <t>['Patrick Vollrath']</t>
  </si>
  <si>
    <t>['Patrick Vollrath', 'Senad Halilbasic']</t>
  </si>
  <si>
    <t>['Joseph Gordon-Levitt', 'Omid Memar', 'Aylin Tezel']</t>
  </si>
  <si>
    <t>Spoken Word</t>
  </si>
  <si>
    <t>['Victor Nunez']</t>
  </si>
  <si>
    <t>['William T. Conway', 'Joe Ray Sandoval']</t>
  </si>
  <si>
    <t>['Kuno Becker', 'Miguel Sandoval', 'Rub√É¬©n Blades']</t>
  </si>
  <si>
    <t>2009
TV-PG
1h 56m</t>
  </si>
  <si>
    <t>Cargo</t>
  </si>
  <si>
    <t>['Ben Howling', 'Yolanda Ramke']</t>
  </si>
  <si>
    <t>['Yolanda Ramke']</t>
  </si>
  <si>
    <t>['Simone Landers', 'Martin Freeman', 'Marlee Jane McPherson-Dobbins']</t>
  </si>
  <si>
    <t>2017
TV-MA
1h 45m</t>
  </si>
  <si>
    <t>Praia do Futuro</t>
  </si>
  <si>
    <t>Futuro Beach</t>
  </si>
  <si>
    <t>['Karim A√É¬Ønouz']</t>
  </si>
  <si>
    <t>['Felipe Bragan√É¬ßa', 'Karim A√É¬Ønouz', 'Marco Dutra']</t>
  </si>
  <si>
    <t>['Wagner Moura', 'Clemens Schick', 'Fred Lima']</t>
  </si>
  <si>
    <t>2014
Unrated
1h 46m</t>
  </si>
  <si>
    <t>13 Sins</t>
  </si>
  <si>
    <t>['David Birke', 'Daniel Stamm', 'Chookiat Sakveerakul']</t>
  </si>
  <si>
    <t>['Mark Webber', 'Devon Graye', 'Tom Bower']</t>
  </si>
  <si>
    <t>Dark Skies</t>
  </si>
  <si>
    <t>['Keri Russell', 'Jake Brennan', 'Josh Hamilton']</t>
  </si>
  <si>
    <t>2013
PG-13
1h 37m</t>
  </si>
  <si>
    <t>Surveillance</t>
  </si>
  <si>
    <t>['Jennifer Lynch']</t>
  </si>
  <si>
    <t>['Kent Harper', 'Jennifer Lynch']</t>
  </si>
  <si>
    <t>['Julia Ormond', 'Bill Pullman', 'Pell James']</t>
  </si>
  <si>
    <t>2008
R
1h 37m</t>
  </si>
  <si>
    <t>Dreaming of Joseph Lees</t>
  </si>
  <si>
    <t>['Eric Styles']</t>
  </si>
  <si>
    <t>['Catherine Linstrum']</t>
  </si>
  <si>
    <t>['Rupert Graves', 'Samantha Morton', 'Nicholas Woodeson']</t>
  </si>
  <si>
    <t>The Meddler</t>
  </si>
  <si>
    <t>['Susan Sarandon', 'Rose Byrne', 'J.K. Simmons']</t>
  </si>
  <si>
    <t>2015
PG-13
1h 43m</t>
  </si>
  <si>
    <t>The Case for Christ</t>
  </si>
  <si>
    <t>['Brian Bird', 'Lee Strobel']</t>
  </si>
  <si>
    <t>['Mike Vogel', 'Erika Christensen', 'Faye Dunaway']</t>
  </si>
  <si>
    <t>2017
PG
1h 52m</t>
  </si>
  <si>
    <t>The Deep End</t>
  </si>
  <si>
    <t>The Collector</t>
  </si>
  <si>
    <t>['Josh Stewart', 'Andrea Roth', 'Juan Fern√É¬°ndez']</t>
  </si>
  <si>
    <t>Freakonomics</t>
  </si>
  <si>
    <t>['Heidi Ewing', 'Alex Gibney', 'Seth Gordon']</t>
  </si>
  <si>
    <t>['Peter Bull', 'Alex Gibney', 'Jeremy Chilnick']</t>
  </si>
  <si>
    <t>['James Ransone', 'Tempestt Bledsoe', 'Morgan Spurlock']</t>
  </si>
  <si>
    <t>2010
PG-13
1h 25m</t>
  </si>
  <si>
    <t>Escape from the Planet of the Apes</t>
  </si>
  <si>
    <t>['Don Taylor']</t>
  </si>
  <si>
    <t>['Roddy McDowall', 'Kim Hunter', 'Bradford Dillman']</t>
  </si>
  <si>
    <t>1971
G
1h 38m</t>
  </si>
  <si>
    <t>Freeze Frame</t>
  </si>
  <si>
    <t>['John Simpson']</t>
  </si>
  <si>
    <t>['Lee Evans', 'Sean McGinley', 'Ian McNeice']</t>
  </si>
  <si>
    <t>Girl</t>
  </si>
  <si>
    <t>Girl in the Basement</t>
  </si>
  <si>
    <t>['Elisabeth R√É¬∂hm']</t>
  </si>
  <si>
    <t>['Judd Nelson', 'Stefanie Scott', 'Joely Fisher']</t>
  </si>
  <si>
    <t>2021
TV-14
1h 28m</t>
  </si>
  <si>
    <t>Happy, Texas</t>
  </si>
  <si>
    <t>['Mark Illsley']</t>
  </si>
  <si>
    <t>['Ed Stone', 'Mark Illsley', 'Phil Reeves']</t>
  </si>
  <si>
    <t>['Jeremy Northam', 'Steve Zahn', 'William H. Macy']</t>
  </si>
  <si>
    <t>Two Night Stand</t>
  </si>
  <si>
    <t>['Max Nichols']</t>
  </si>
  <si>
    <t>['Mark Hammer']</t>
  </si>
  <si>
    <t>['Miles Teller', 'Lio Tipton', 'Jessica Szohr']</t>
  </si>
  <si>
    <t>La chambre bleue</t>
  </si>
  <si>
    <t>The Blue Room</t>
  </si>
  <si>
    <t>['Mathieu Amalric']</t>
  </si>
  <si>
    <t>['St√É¬©phanie Cl√É¬©au', 'Mathieu Amalric', 'Georges Simenon']</t>
  </si>
  <si>
    <t>['Mathieu Amalric', 'L√É¬©a Drucker', 'St√É¬©phanie Cl√É¬©au']</t>
  </si>
  <si>
    <t>2014
R
1h 16m</t>
  </si>
  <si>
    <t>Certifiably Jonathan</t>
  </si>
  <si>
    <t>['James David Pasternak']</t>
  </si>
  <si>
    <t>['Jonathan Winters', 'Robin Williams', 'Howie Mandel']</t>
  </si>
  <si>
    <t>2007
Not Rated
1h 25m</t>
  </si>
  <si>
    <t>Lake Mungo</t>
  </si>
  <si>
    <t>['Joel Anderson']</t>
  </si>
  <si>
    <t>['Rosie Traynor', 'David Pledger', 'Martin Sharpe']</t>
  </si>
  <si>
    <t>Karachi se Lahore</t>
  </si>
  <si>
    <t>Karachi Se Lahore</t>
  </si>
  <si>
    <t>['Wajahat Rauf', 'Shahbaz Ali']</t>
  </si>
  <si>
    <t>['Yasir Hussain', 'Wajahat Rauf']</t>
  </si>
  <si>
    <t>['Shehzad Sheikh', 'Ayesha Omar', 'Yasir Hussain']</t>
  </si>
  <si>
    <t>2015
2h 23m</t>
  </si>
  <si>
    <t>Loving Annabelle</t>
  </si>
  <si>
    <t>['Katherine Brooks']</t>
  </si>
  <si>
    <t>['Katherine Brooks', 'Olivia Bohnhoff Harris', 'Karen Klopfenstein']</t>
  </si>
  <si>
    <t>['Erin Kelly', 'Diane Gaidry', 'Laura Breckenridge']</t>
  </si>
  <si>
    <t>2006
Not Rated
1h 17m</t>
  </si>
  <si>
    <t>The Poker House</t>
  </si>
  <si>
    <t>['Lori Petty']</t>
  </si>
  <si>
    <t>['Lori Petty', 'David Alan Grier']</t>
  </si>
  <si>
    <t>['Jennifer Lawrence', 'Javon Johnson', 'Sophi Bairley']</t>
  </si>
  <si>
    <t>2008
R
1h 33m</t>
  </si>
  <si>
    <t>The House of the Devil</t>
  </si>
  <si>
    <t>['Jocelin Donahue', 'Tom Noonan', 'Mary Woronov']</t>
  </si>
  <si>
    <t>The Brass Teapot</t>
  </si>
  <si>
    <t>['Ramaa Mosley']</t>
  </si>
  <si>
    <t>['Tim Macy', 'Ramaa Mosley']</t>
  </si>
  <si>
    <t>['Juno Temple', 'Michael Angarano', 'Alexis Bledel']</t>
  </si>
  <si>
    <t>Hurricane Streets</t>
  </si>
  <si>
    <t>['Brendan Sexton III', 'Shawn Elliott', 'Antoine McLean']</t>
  </si>
  <si>
    <t>Paranormal Activity</t>
  </si>
  <si>
    <t>['Katie Featherston', 'Micah Sloat', 'Mark Fredrichs']</t>
  </si>
  <si>
    <t>2007
R
1h 26m</t>
  </si>
  <si>
    <t>Twenty-Two</t>
  </si>
  <si>
    <t>It Boy</t>
  </si>
  <si>
    <t>['David Moreau']</t>
  </si>
  <si>
    <t>['Amro Hamzawi', 'David Moreau', 'Virginie Efira']</t>
  </si>
  <si>
    <t>['Virginie Efira', 'Pierre Niney', 'Charles Berling']</t>
  </si>
  <si>
    <t>Some Guy Who Kills People</t>
  </si>
  <si>
    <t>['Jack Perez']</t>
  </si>
  <si>
    <t>['Ryan A. Levin']</t>
  </si>
  <si>
    <t>['Kevin Corrigan', 'Barry Bostwick', 'Karen Black']</t>
  </si>
  <si>
    <t>She Done Him Wrong</t>
  </si>
  <si>
    <t>['Lowell Sherman']</t>
  </si>
  <si>
    <t>['Mae West', 'Harvey F. Thew', 'John Bright']</t>
  </si>
  <si>
    <t>['Mae West', 'Cary Grant', 'Owen Moore']</t>
  </si>
  <si>
    <t>1933
Passed
1h 6m</t>
  </si>
  <si>
    <t>Good Dick</t>
  </si>
  <si>
    <t>['Marianna Palka']</t>
  </si>
  <si>
    <t>['Marianna Palka', 'Jason Ritter', 'Eric Edelstein']</t>
  </si>
  <si>
    <t>Deathgasm</t>
  </si>
  <si>
    <t>['Jason Howden']</t>
  </si>
  <si>
    <t>['Milo Cawthorne', 'James Joshua Blake', 'Kimberley Crossman']</t>
  </si>
  <si>
    <t>2015
Not Rated
1h 26m</t>
  </si>
  <si>
    <t>Archaeology of a Woman</t>
  </si>
  <si>
    <t>['Sharon Greytak']</t>
  </si>
  <si>
    <t>['Sally Kirkland', 'Victoria Clark', 'James Murtaugh']</t>
  </si>
  <si>
    <t>2012
1h 34m</t>
  </si>
  <si>
    <t>The Blood of My Brother: A Story of Death in Iraq</t>
  </si>
  <si>
    <t>The Blood of My Brother</t>
  </si>
  <si>
    <t>['Andrew Berends']</t>
  </si>
  <si>
    <t>Valerian and the City of a Thousand Planets</t>
  </si>
  <si>
    <t>['Pierre Christin', 'Jean-Claude M√É¬©zi√É¬®res', 'Luc Besson']</t>
  </si>
  <si>
    <t>['Dane DeHaan', 'Cara Delevingne', 'Clive Owen']</t>
  </si>
  <si>
    <t>2017
PG-13
2h 16m</t>
  </si>
  <si>
    <t>Monsters vs. Aliens</t>
  </si>
  <si>
    <t>['Rob Letterman', 'Conrad Vernon']</t>
  </si>
  <si>
    <t>['Maya Forbes', 'Wallace Wolodarsky', 'Rob Letterman']</t>
  </si>
  <si>
    <t>['Reese Witherspoon', 'Rainn Wilson', 'Stephen Colbert']</t>
  </si>
  <si>
    <t>Tomorrowland</t>
  </si>
  <si>
    <t>['Brad Bird']</t>
  </si>
  <si>
    <t>['Damon Lindelof', 'Brad Bird', 'Jeff Jensen']</t>
  </si>
  <si>
    <t>['George Clooney', 'Britt Robertson', 'Hugh Laurie']</t>
  </si>
  <si>
    <t>2015
PG
2h 10m</t>
  </si>
  <si>
    <t>Godzilla</t>
  </si>
  <si>
    <t>['Gareth Edwards']</t>
  </si>
  <si>
    <t>['Ishir√É¬¥ Honda', 'Takeo Murata', 'Shigeru Kayama']</t>
  </si>
  <si>
    <t>['Aaron Taylor-Johnson', 'Elizabeth Olsen', 'Bryan Cranston']</t>
  </si>
  <si>
    <t>2014
PG-13
2h 3m</t>
  </si>
  <si>
    <t>Hancock</t>
  </si>
  <si>
    <t>['Vy Vincent Ngo', 'Vince Gilligan']</t>
  </si>
  <si>
    <t>['Will Smith', 'Charlize Theron', 'Jason Bateman']</t>
  </si>
  <si>
    <t>2008
PG-13
1h 32m</t>
  </si>
  <si>
    <t>Final Fantasy: The Spirits Within</t>
  </si>
  <si>
    <t>['Hironobu Sakaguchi', 'Motonori Sakakibara']</t>
  </si>
  <si>
    <t>['Hironobu Sakaguchi', 'Al Reinert', 'Jeff Vintar']</t>
  </si>
  <si>
    <t>['Alec Baldwin', 'Steve Buscemi', 'Ming-Na Wen']</t>
  </si>
  <si>
    <t>The World is Not Enough</t>
  </si>
  <si>
    <t>The World Is Not Enough</t>
  </si>
  <si>
    <t>['Neal Purvis', 'Robert Wade', 'Bruce Feirstein']</t>
  </si>
  <si>
    <t>['Pierce Brosnan', 'Sophie Marceau', 'Robert Carlyle']</t>
  </si>
  <si>
    <t>1999
PG-13
2h 8m</t>
  </si>
  <si>
    <t>Turbo</t>
  </si>
  <si>
    <t>['David Soren', 'Darren Lemke', 'Robert Siegel']</t>
  </si>
  <si>
    <t>['Ryan Reynolds', 'Paul Giamatti', 'Maya Rudolph']</t>
  </si>
  <si>
    <t>2013
PG
1h 36m</t>
  </si>
  <si>
    <t>Salt</t>
  </si>
  <si>
    <t>['Phillip Noyce']</t>
  </si>
  <si>
    <t>['Angelina Jolie', 'Liev Schreiber', 'Chiwetel Ejiofor']</t>
  </si>
  <si>
    <t>Dinosaur</t>
  </si>
  <si>
    <t>['Eric Leighton', 'Ralph Zondag']</t>
  </si>
  <si>
    <t>['Thom Enriquez', 'John Harrison', 'Robert Nelson Jacobs']</t>
  </si>
  <si>
    <t>['D.B. Sweeney', 'Julianna Margulies', 'Samuel E. Wright']</t>
  </si>
  <si>
    <t>The Day After Tomorrow</t>
  </si>
  <si>
    <t>['Roland Emmerich', 'Jeffrey Nachmanoff']</t>
  </si>
  <si>
    <t>['Dennis Quaid', 'Jake Gyllenhaal', 'Emmy Rossum']</t>
  </si>
  <si>
    <t>2004
PG-13
2h 4m</t>
  </si>
  <si>
    <t>Trolls</t>
  </si>
  <si>
    <t>['Mike Mitchell', 'Walt Dohrn']</t>
  </si>
  <si>
    <t>['Jonathan Aibel', 'Glenn Berger', 'Erica Rivinoja']</t>
  </si>
  <si>
    <t>['Anna Kendrick', 'Justin Timberlake', 'Zooey Deschanel']</t>
  </si>
  <si>
    <t>The Taking of Pelham 123</t>
  </si>
  <si>
    <t>['Brian Helgeland', 'John Godey']</t>
  </si>
  <si>
    <t>['Denzel Washington', 'John Travolta', 'Luis Guzm√É¬°n']</t>
  </si>
  <si>
    <t>2009
R
1h 46m</t>
  </si>
  <si>
    <t>Gone in 60 Seconds</t>
  </si>
  <si>
    <t>['H.B. Halicki']</t>
  </si>
  <si>
    <t>['H.B. Halicki', 'Marion Busia', 'Jerry Daugirda']</t>
  </si>
  <si>
    <t>1974
PG
1h 38m</t>
  </si>
  <si>
    <t>The Mummy Returns</t>
  </si>
  <si>
    <t>['Brendan Fraser', 'Rachel Weisz', 'John Hannah']</t>
  </si>
  <si>
    <t>2001
PG-13
2h 10m</t>
  </si>
  <si>
    <t>Alien: Covenant</t>
  </si>
  <si>
    <t>['Dan O Bannon', 'Ronald Shusett', 'Jack Paglen']</t>
  </si>
  <si>
    <t>['Michael Fassbender', 'Katherine Waterston', 'Billy Crudup']</t>
  </si>
  <si>
    <t>The Interpreter</t>
  </si>
  <si>
    <t>['Martin Stellman', 'Brian Ward', 'Charles Randolph']</t>
  </si>
  <si>
    <t>['Nicole Kidman', 'Sean Penn', 'Catherine Keener']</t>
  </si>
  <si>
    <t>2005
PG-13
2h 8m</t>
  </si>
  <si>
    <t>Now You See Me 2</t>
  </si>
  <si>
    <t>['Ed Solomon', 'Peter Chiarelli', 'Boaz Yakin']</t>
  </si>
  <si>
    <t>['Jesse Eisenberg', 'Mark Ruffalo', 'Woody Harrelson']</t>
  </si>
  <si>
    <t>2016
PG-13
2h 9m</t>
  </si>
  <si>
    <t>Renfield</t>
  </si>
  <si>
    <t>['Chris McKay']</t>
  </si>
  <si>
    <t>['Ryan Ridley', 'Robert Kirkman', 'Ava Tramer']</t>
  </si>
  <si>
    <t>['Nicholas Hoult', 'Nicolas Cage', 'Awkwafina']</t>
  </si>
  <si>
    <t>Happy Feet</t>
  </si>
  <si>
    <t>['George Miller', 'Warren Coleman', 'Judy Morris']</t>
  </si>
  <si>
    <t>['George Miller', 'John Collee', 'Judy Morris']</t>
  </si>
  <si>
    <t>['Elijah Wood', 'Brittany Murphy', 'Hugh Jackman']</t>
  </si>
  <si>
    <t>2006
PG
1h 48m</t>
  </si>
  <si>
    <t>Click</t>
  </si>
  <si>
    <t>['Steve Koren', 'Mark O Keefe']</t>
  </si>
  <si>
    <t>['Adam Sandler', 'Kate Beckinsale', 'Christopher Walken']</t>
  </si>
  <si>
    <t>The Longest Yard</t>
  </si>
  <si>
    <t>['Albert S. Ruddy', 'Tracy Keenan Wynn', 'Sheldon Turner']</t>
  </si>
  <si>
    <t>['Adam Sandler', 'Burt Reynolds', 'Chris Rock']</t>
  </si>
  <si>
    <t>2005
PG-13
1h 53m</t>
  </si>
  <si>
    <t>The Secret Life of Pets 2</t>
  </si>
  <si>
    <t>['Chris Renaud', 'Jonathan del Val']</t>
  </si>
  <si>
    <t>['Brian Lynch', 'Ken Daurio', 'Cinco Paul']</t>
  </si>
  <si>
    <t>['Patton Oswalt', 'Kevin Hart', 'Harrison Ford']</t>
  </si>
  <si>
    <t>2019
PG
1h 26m</t>
  </si>
  <si>
    <t>Robots</t>
  </si>
  <si>
    <t>['Chris Wedge', 'Carlos Saldanha']</t>
  </si>
  <si>
    <t>['David Lindsay-Abaire', 'Lowell Ganz', 'Babaloo Mandel']</t>
  </si>
  <si>
    <t>['Ewan McGregor', 'Halle Berry', 'Mel Brooks']</t>
  </si>
  <si>
    <t>2005
PG
1h 31m</t>
  </si>
  <si>
    <t>Just Go With It</t>
  </si>
  <si>
    <t>Just Go with It</t>
  </si>
  <si>
    <t>['Allan Loeb', 'Timothy Dowling', 'I.A.L. Diamond']</t>
  </si>
  <si>
    <t>['Adam Sandler', 'Jennifer Aniston', 'Brooklyn Decker']</t>
  </si>
  <si>
    <t>Mars Attacks!</t>
  </si>
  <si>
    <t>['Len Brown', 'Woody Gelman', 'Wally Wood']</t>
  </si>
  <si>
    <t>['Jack Nicholson', 'Pierce Brosnan', 'Sarah Jessica Parker']</t>
  </si>
  <si>
    <t>1996
PG-13
1h 46m</t>
  </si>
  <si>
    <t>Spanglish</t>
  </si>
  <si>
    <t>['Adam Sandler', 'T√É¬©a Leoni', 'Paz Vega']</t>
  </si>
  <si>
    <t>Minions</t>
  </si>
  <si>
    <t>['Kyle Balda', 'Pierre Coffin']</t>
  </si>
  <si>
    <t>['Brian Lynch']</t>
  </si>
  <si>
    <t>['Sandra Bullock', 'Jon Hamm', 'Michael Keaton']</t>
  </si>
  <si>
    <t>2015
PG
1h 31m</t>
  </si>
  <si>
    <t>The Angry Birds Movie</t>
  </si>
  <si>
    <t>The Angry Birds Movie 2</t>
  </si>
  <si>
    <t>['Thurop Van Orman', 'John Rice']</t>
  </si>
  <si>
    <t>['Peter Ackerman', 'Eyal Podell', 'Jonathon E. Stewart']</t>
  </si>
  <si>
    <t>['Jason Sudeikis', 'Josh Gad', 'Leslie Jones']</t>
  </si>
  <si>
    <t>2019
PG
1h 37m</t>
  </si>
  <si>
    <t>Star Trek: Insurrection</t>
  </si>
  <si>
    <t>['Gene Roddenberry', 'Rick Berman', 'Michael Piller']</t>
  </si>
  <si>
    <t>['Patrick Stewart', 'Jonathan Frakes', 'Brent Spiner']</t>
  </si>
  <si>
    <t>1998
PG
1h 43m</t>
  </si>
  <si>
    <t>The Siege</t>
  </si>
  <si>
    <t>['Lawrence Wright', 'Menno Meyjes', 'Edward Zwick']</t>
  </si>
  <si>
    <t>['Denzel Washington', 'Bruce Willis', 'Annette Bening']</t>
  </si>
  <si>
    <t>1998
R
1h 56m</t>
  </si>
  <si>
    <t>Killer Elite</t>
  </si>
  <si>
    <t>['Gary McKendry']</t>
  </si>
  <si>
    <t>['Matt Sherring', 'Ranulph Fiennes']</t>
  </si>
  <si>
    <t>['Jason Statham', 'Clive Owen', 'Robert De Niro']</t>
  </si>
  <si>
    <t>2011
R
1h 56m</t>
  </si>
  <si>
    <t>The Sum of All Fears</t>
  </si>
  <si>
    <t>['Phil Alden Robinson']</t>
  </si>
  <si>
    <t>['Tom Clancy', 'Paul Attanasio', 'Daniel Pyne']</t>
  </si>
  <si>
    <t>['Ben Affleck', 'Morgan Freeman', 'Ian Mongrain']</t>
  </si>
  <si>
    <t>Dr. Seuss√É¬¢√Ç¬Ä√Ç¬ô The Lorax</t>
  </si>
  <si>
    <t>The Lorax</t>
  </si>
  <si>
    <t>['Chris Renaud', 'Kyle Balda']</t>
  </si>
  <si>
    <t>['Dr. Seuss', 'Cinco Paul', 'Ken Daurio']</t>
  </si>
  <si>
    <t>['Zac Efron', 'Taylor Swift', 'Danny DeVito']</t>
  </si>
  <si>
    <t>2012
PG
1h 26m</t>
  </si>
  <si>
    <t>Need for Speed</t>
  </si>
  <si>
    <t>['Scott Waugh']</t>
  </si>
  <si>
    <t>['George Gatins', 'John Gatins']</t>
  </si>
  <si>
    <t>['Aaron Paul', 'Dominic Cooper', 'Imogen Poots']</t>
  </si>
  <si>
    <t>2014
PG-13
2h 12m</t>
  </si>
  <si>
    <t>What Women Want</t>
  </si>
  <si>
    <t>['Nancy Meyers']</t>
  </si>
  <si>
    <t>['Josh Goldsmith', 'Cathy Yuspa', 'Diane Drake']</t>
  </si>
  <si>
    <t>['Mel Gibson', 'Helen Hunt', 'Marisa Tomei']</t>
  </si>
  <si>
    <t>2000
PG-13
2h 7m</t>
  </si>
  <si>
    <t>The Dictator</t>
  </si>
  <si>
    <t>['Sacha Baron Cohen', 'Alec Berg', 'David Mandel']</t>
  </si>
  <si>
    <t>['Sacha Baron Cohen', 'Anna Faris', 'John C. Reilly']</t>
  </si>
  <si>
    <t>Death Race</t>
  </si>
  <si>
    <t>['Paul W.S. Anderson', 'Robert Thom', 'Charles B. Griffith']</t>
  </si>
  <si>
    <t>['Jason Statham', 'Joan Allen', 'Tyrese Gibson']</t>
  </si>
  <si>
    <t>Live by Night</t>
  </si>
  <si>
    <t>['Ben Affleck']</t>
  </si>
  <si>
    <t>['Ben Affleck', 'Dennis Lehane']</t>
  </si>
  <si>
    <t>['Ben Affleck', 'Elle Fanning', 'Brendan Gleeson']</t>
  </si>
  <si>
    <t>2016
R
2h 9m</t>
  </si>
  <si>
    <t>The General's Daughter</t>
  </si>
  <si>
    <t>['Nelson DeMille', 'Christopher Bertolini', 'William Goldman']</t>
  </si>
  <si>
    <t>['John Travolta', 'Madeleine Stowe', 'James Cromwell']</t>
  </si>
  <si>
    <t>1999
R
1h 56m</t>
  </si>
  <si>
    <t>The Jackal</t>
  </si>
  <si>
    <t>['Kenneth Ross', 'Chuck Pfarrer']</t>
  </si>
  <si>
    <t>['Bruce Willis', 'Richard Gere', 'Sidney Poitier']</t>
  </si>
  <si>
    <t>Star Trek: Nemesis</t>
  </si>
  <si>
    <t>['Stuart Baird']</t>
  </si>
  <si>
    <t>['Gene Roddenberry', 'John Logan', 'Rick Berman']</t>
  </si>
  <si>
    <t>Beyond Borders</t>
  </si>
  <si>
    <t>['Caspian Tredwell-Owen']</t>
  </si>
  <si>
    <t>['Clive Owen', 'Angelina Jolie', 'Linus Roache']</t>
  </si>
  <si>
    <t>2003
R
2h 7m</t>
  </si>
  <si>
    <t>Dragonheart</t>
  </si>
  <si>
    <t>DragonHeart</t>
  </si>
  <si>
    <t>['Patrick Read Johnson', 'Charles Edward Pogue']</t>
  </si>
  <si>
    <t>['Dennis Quaid', 'Sean Connery', 'Dina Meyer']</t>
  </si>
  <si>
    <t>1996
PG-13
1h 43m</t>
  </si>
  <si>
    <t>Tango &amp; Cash</t>
  </si>
  <si>
    <t>['Andrey Konchalovskiy', 'Albert Magnoli']</t>
  </si>
  <si>
    <t>['Randy Feldman']</t>
  </si>
  <si>
    <t>['Sylvester Stallone', 'Kurt Russell', 'Teri Hatcher']</t>
  </si>
  <si>
    <t>1989
R
1h 44m</t>
  </si>
  <si>
    <t>Alien 3</t>
  </si>
  <si>
    <t>Alien√Ç¬≥</t>
  </si>
  <si>
    <t>['David Fincher']</t>
  </si>
  <si>
    <t>['Dan O Bannon', 'Ronald Shusett', 'Vincent Ward']</t>
  </si>
  <si>
    <t>['Sigourney Weaver', 'Charles S. Dutton', 'Charles Dance']</t>
  </si>
  <si>
    <t>1992
R
1h 54m</t>
  </si>
  <si>
    <t>Muppets Most Wanted</t>
  </si>
  <si>
    <t>['James Bobin', 'Nicholas Stoller', 'Jim Henson']</t>
  </si>
  <si>
    <t>['Ricky Gervais', 'Ty Burrell', 'Tina Fey']</t>
  </si>
  <si>
    <t>2014
PG
1h 47m</t>
  </si>
  <si>
    <t>Burlesque</t>
  </si>
  <si>
    <t>['Steve Antin']</t>
  </si>
  <si>
    <t>['Cher', 'Christina Aguilera', 'Alan Cumming']</t>
  </si>
  <si>
    <t>2010
PG-13
1h 59m</t>
  </si>
  <si>
    <t>Shaft</t>
  </si>
  <si>
    <t>['Ernest Tidyman', 'Kenya Barris', 'Alex Barnow']</t>
  </si>
  <si>
    <t>['Samuel L. Jackson', 'Jessie T. Usher', 'Richard Roundtree']</t>
  </si>
  <si>
    <t>2019
R
1h 51m</t>
  </si>
  <si>
    <t>From Paris With Love</t>
  </si>
  <si>
    <t>From Paris with Love</t>
  </si>
  <si>
    <t>['John Travolta', 'Jonathan Rhys Meyers', 'Kasia Smutniak']</t>
  </si>
  <si>
    <t>2010
R
1h 32m</t>
  </si>
  <si>
    <t>How to Lose a Guy in 10 Days</t>
  </si>
  <si>
    <t>['Michele Alexander', 'Jeannie Long', 'Kristen Buckley']</t>
  </si>
  <si>
    <t>['Kate Hudson', 'Matthew McConaughey', 'Adam Goldberg']</t>
  </si>
  <si>
    <t>Gremlins 2: The New Batch</t>
  </si>
  <si>
    <t>['Joe Dante', 'Chuck Jones']</t>
  </si>
  <si>
    <t>['Charles S. Haas', 'Chris Columbus']</t>
  </si>
  <si>
    <t>['Zach Galligan', 'Phoebe Cates', 'Howie Mandel']</t>
  </si>
  <si>
    <t>1990
PG-13
1h 46m</t>
  </si>
  <si>
    <t>Blood Work</t>
  </si>
  <si>
    <t>['Michael Connelly', 'Brian Helgeland']</t>
  </si>
  <si>
    <t>['Clint Eastwood', 'Jeff Daniels', 'Anjelica Huston']</t>
  </si>
  <si>
    <t>2002
R
1h 50m</t>
  </si>
  <si>
    <t>The Messenger: The Story of Joan of Arc</t>
  </si>
  <si>
    <t>['Andrew Birkin', 'Luc Besson']</t>
  </si>
  <si>
    <t>['Milla Jovovich', 'John Malkovich', 'Rab Affleck']</t>
  </si>
  <si>
    <t>1999
R
2h 28m</t>
  </si>
  <si>
    <t>Child 44</t>
  </si>
  <si>
    <t>['Richard Price', 'Tom Rob Smith']</t>
  </si>
  <si>
    <t>['Tom Hardy', 'Gary Oldman', 'Noomi Rapace']</t>
  </si>
  <si>
    <t>2015
R
2h 17m</t>
  </si>
  <si>
    <t>Shanghai</t>
  </si>
  <si>
    <t>['Hossein Amini']</t>
  </si>
  <si>
    <t>['John Cusack', 'Gong Li', 'Chow Yun-Fat']</t>
  </si>
  <si>
    <t>The Adventures of Ford Fairlane</t>
  </si>
  <si>
    <t>['Daniel Waters', 'James Cappe', 'David Arnott']</t>
  </si>
  <si>
    <t>['Andrew Dice Clay', 'Lauren Holly', 'Wayne Newton']</t>
  </si>
  <si>
    <t>1990
R
1h 44m</t>
  </si>
  <si>
    <t>Rat Race</t>
  </si>
  <si>
    <t>['Andy Breckman']</t>
  </si>
  <si>
    <t>['Breckin Meyer', 'Amy Smart', 'Whoopi Goldberg']</t>
  </si>
  <si>
    <t>Kate and Leopold</t>
  </si>
  <si>
    <t>Kate &amp; Leopold</t>
  </si>
  <si>
    <t>['Steven Rogers', 'James Mangold']</t>
  </si>
  <si>
    <t>['Meg Ryan', 'Hugh Jackman', 'Liev Schreiber']</t>
  </si>
  <si>
    <t>2001
PG-13
1h 58m</t>
  </si>
  <si>
    <t>Tin Cup</t>
  </si>
  <si>
    <t>['John Norville', 'Ron Shelton']</t>
  </si>
  <si>
    <t>['Kevin Costner', 'Rene Russo', 'Don Johnson']</t>
  </si>
  <si>
    <t>1996
R
2h 15m</t>
  </si>
  <si>
    <t>Savages</t>
  </si>
  <si>
    <t>['Shane Salerno', 'Don Winslow', 'Oliver Stone']</t>
  </si>
  <si>
    <t>['Aaron Taylor-Johnson', 'Taylor Kitsch', 'Blake Lively']</t>
  </si>
  <si>
    <t>2012
R
2h 11m</t>
  </si>
  <si>
    <t>Love in the Time of Cholera</t>
  </si>
  <si>
    <t>['Ronald Harwood', 'Gabriel Garc√É¬≠a M√É¬°rquez']</t>
  </si>
  <si>
    <t>['Javier Bardem', 'Giovanna Mezzogiorno', 'Benjamin Bratt']</t>
  </si>
  <si>
    <t>2007
R
2h 19m</t>
  </si>
  <si>
    <t>Charlie St. Cloud</t>
  </si>
  <si>
    <t>['Craig Pearce', 'Lewis Colick', 'Ben Sherwood']</t>
  </si>
  <si>
    <t>['Zac Efron', 'Kim Basinger', 'Charlie Tahan']</t>
  </si>
  <si>
    <t>Here Comes the Boom</t>
  </si>
  <si>
    <t>['Allan Loeb', 'Kevin James', 'Rock Reuben']</t>
  </si>
  <si>
    <t>['Kevin James', 'Salma Hayek', 'Henry Winkler']</t>
  </si>
  <si>
    <t>High Crimes</t>
  </si>
  <si>
    <t>['Carl Franklin']</t>
  </si>
  <si>
    <t>['Joseph Finder', 'Yuri Zeltser', 'Grace Cary Bickley']</t>
  </si>
  <si>
    <t>['Jim Caviezel', 'Morgan Freeman', 'Ashley Judd']</t>
  </si>
  <si>
    <t>The Mothman Prophecies</t>
  </si>
  <si>
    <t>['Mark Pellington']</t>
  </si>
  <si>
    <t>['Richard Hatem', 'John A. Keel']</t>
  </si>
  <si>
    <t>['Richard Gere', 'Laura Linney', 'David Eigenberg']</t>
  </si>
  <si>
    <t>2002
PG-13
1h 59m</t>
  </si>
  <si>
    <t>He's Just Not That Into You</t>
  </si>
  <si>
    <t>['Abby Kohn', 'Marc Silverstein', 'Greg Behrendt']</t>
  </si>
  <si>
    <t>['Ginnifer Goodwin', 'Jennifer Aniston', 'Jennifer Connelly']</t>
  </si>
  <si>
    <t>2009
PG-13
2h 9m</t>
  </si>
  <si>
    <t>Angel Has Fallen</t>
  </si>
  <si>
    <t>['Robert Mark Kamen', 'Matt Cook', 'Ric Roman Waugh']</t>
  </si>
  <si>
    <t>['Gerard Butler', 'Frederick Schmidt', 'Danny Huston']</t>
  </si>
  <si>
    <t>2019
R
2h 1m</t>
  </si>
  <si>
    <t>17 Again</t>
  </si>
  <si>
    <t>['Zac Efron', 'Matthew Perry', 'Leslie Mann']</t>
  </si>
  <si>
    <t>Behind Enemy Lines</t>
  </si>
  <si>
    <t>['Jim Thomas', 'John Thomas', 'David Veloz']</t>
  </si>
  <si>
    <t>['Gene Hackman', 'Owen Wilson', 'Gabriel Macht']</t>
  </si>
  <si>
    <t>Predators</t>
  </si>
  <si>
    <t>['Alex Litvak', 'Michael Finch', 'Jim Thomas']</t>
  </si>
  <si>
    <t>['Adrien Brody', 'Laurence Fishburne', 'Topher Grace']</t>
  </si>
  <si>
    <t>Colombiana</t>
  </si>
  <si>
    <t>['Zoe Saldana', 'Michael Vartan', 'Callum Blue']</t>
  </si>
  <si>
    <t>Grudge Match</t>
  </si>
  <si>
    <t>['Tim Kelleher', 'Rodney Rothman']</t>
  </si>
  <si>
    <t>['Robert De Niro', 'Sylvester Stallone', 'Kim Basinger']</t>
  </si>
  <si>
    <t>Soul Men</t>
  </si>
  <si>
    <t>['Robert Ramsey', 'Matthew Stone']</t>
  </si>
  <si>
    <t>['Samuel L. Jackson', 'Bernie Mac', 'Sharon Leal']</t>
  </si>
  <si>
    <t>The Goldfinch</t>
  </si>
  <si>
    <t>['John Crowley']</t>
  </si>
  <si>
    <t>['Peter Straughan', 'Donna Tartt']</t>
  </si>
  <si>
    <t>['Oakes Fegley', 'Ansel Elgort', 'Nicole Kidman']</t>
  </si>
  <si>
    <t>2019
R
2h 29m</t>
  </si>
  <si>
    <t>The Ugly Truth</t>
  </si>
  <si>
    <t>['Nicole Eastman', 'Karen McCullah', 'Kirsten Smith']</t>
  </si>
  <si>
    <t>['Katherine Heigl', 'Gerard Butler', 'Bree Turner']</t>
  </si>
  <si>
    <t>Riddick</t>
  </si>
  <si>
    <t>['David Twohy', 'Jim Wheat', 'Ken Wheat']</t>
  </si>
  <si>
    <t>['Vin Diesel', 'Karl Urban', 'Katee Sackhoff']</t>
  </si>
  <si>
    <t>2013
R
1h 59m</t>
  </si>
  <si>
    <t>City of Ember</t>
  </si>
  <si>
    <t>['Gil Kenan']</t>
  </si>
  <si>
    <t>['Caroline Thompson', 'Jeanne Duprau']</t>
  </si>
  <si>
    <t>['Saoirse Ronan', 'Toby Jones', 'Bill Murray']</t>
  </si>
  <si>
    <t>Switchback</t>
  </si>
  <si>
    <t>['Jeb Stuart']</t>
  </si>
  <si>
    <t>['Danny Glover', 'Dennis Quaid', 'Claudia Stedelin']</t>
  </si>
  <si>
    <t>1997
R
1h 58m</t>
  </si>
  <si>
    <t>Hot Tub Time Machine</t>
  </si>
  <si>
    <t>['Josh Heald', 'Sean Anders', 'John Morris']</t>
  </si>
  <si>
    <t>['John Cusack', 'Rob Corddry', 'Craig Robinson']</t>
  </si>
  <si>
    <t>Dolphin Tale 2</t>
  </si>
  <si>
    <t>['Charles Martin Smith', 'Karen Janszen', 'Noam Dromi']</t>
  </si>
  <si>
    <t>['Morgan Freeman', 'Ashley Judd', 'Nathan Gamble']</t>
  </si>
  <si>
    <t>Star Trek: The Motion Picture</t>
  </si>
  <si>
    <t>['Robert Wise']</t>
  </si>
  <si>
    <t>['Gene Roddenberry', 'Harold Livingston', 'Alan Dean Foster']</t>
  </si>
  <si>
    <t>1979
G
2h 23m</t>
  </si>
  <si>
    <t>In &amp; Out</t>
  </si>
  <si>
    <t>['Kevin Kline', 'Joan Cusack', 'Tom Selleck']</t>
  </si>
  <si>
    <t>1997
PG-13
1h 30m</t>
  </si>
  <si>
    <t>The Cell</t>
  </si>
  <si>
    <t>['Mark Protosevich']</t>
  </si>
  <si>
    <t>['Jennifer Lopez', 'Vince Vaughn', 'Vincent D Onofrio']</t>
  </si>
  <si>
    <t>Black Knight</t>
  </si>
  <si>
    <t>['Kim Woo-bin', 'Song Seung-heon', 'Kang You-Seok']</t>
  </si>
  <si>
    <t>TV Series
2023√¢¬Ä¬ì
TV-MA
45m</t>
  </si>
  <si>
    <t>Greenland</t>
  </si>
  <si>
    <t>['Chris Sparling']</t>
  </si>
  <si>
    <t>['Gerard Butler', 'Morena Baccarin', 'Roger Dale Floyd']</t>
  </si>
  <si>
    <t>2020
PG-13
1h 59m</t>
  </si>
  <si>
    <t>Step Up Revolution</t>
  </si>
  <si>
    <t>['Scott Speer']</t>
  </si>
  <si>
    <t>['Amanda Brody', 'Duane Adler']</t>
  </si>
  <si>
    <t>['Kathryn McCormick', 'Ryan Guzman', 'Cleopatra Coleman']</t>
  </si>
  <si>
    <t>Phenomenon</t>
  </si>
  <si>
    <t>['John Travolta', 'Kyra Sedgwick', 'Forest Whitaker']</t>
  </si>
  <si>
    <t>1996
PG
2h 3m</t>
  </si>
  <si>
    <t>The Number 23</t>
  </si>
  <si>
    <t>['Fernley Phillips']</t>
  </si>
  <si>
    <t>['Jim Carrey', 'Virginia Madsen', 'Logan Lerman']</t>
  </si>
  <si>
    <t>2007
R
1h 38m</t>
  </si>
  <si>
    <t>Extraordinary Measures</t>
  </si>
  <si>
    <t>['Robert Nelson Jacobs', 'Geeta Anand']</t>
  </si>
  <si>
    <t>['Brendan Fraser', 'Keri Russell', 'Harrison Ford']</t>
  </si>
  <si>
    <t>2010
PG
1h 46m</t>
  </si>
  <si>
    <t>Big Daddy</t>
  </si>
  <si>
    <t>['Steve Franks', 'Tim Herlihy', 'Adam Sandler']</t>
  </si>
  <si>
    <t>['Adam Sandler', 'Joey Lauren Adams', 'Jon Stewart']</t>
  </si>
  <si>
    <t>American Pie 2</t>
  </si>
  <si>
    <t>['Adam Herz', 'David H. Steinberg']</t>
  </si>
  <si>
    <t>['Jason Biggs', 'Seann William Scott', 'Shannon Elizabeth']</t>
  </si>
  <si>
    <t>2001
R
1h 48m</t>
  </si>
  <si>
    <t>Ace Ventura: When Nature Calls</t>
  </si>
  <si>
    <t>['Jack Bernstein', 'Steve Oedekerk']</t>
  </si>
  <si>
    <t>['Jim Carrey', 'Ian McNeice', 'Simon Callow']</t>
  </si>
  <si>
    <t>1995
PG-13
1h 30m</t>
  </si>
  <si>
    <t>The Princess Diaries</t>
  </si>
  <si>
    <t>['Meg Cabot', 'Gina Wendkos']</t>
  </si>
  <si>
    <t>['Julie Andrews', 'Anne Hathaway', 'Hector Elizondo']</t>
  </si>
  <si>
    <t>2001
G
1h 55m</t>
  </si>
  <si>
    <t>The First Wives Club</t>
  </si>
  <si>
    <t>['Olivia Goldsmith', 'Robert Harling']</t>
  </si>
  <si>
    <t>['Goldie Hawn', 'Bette Midler', 'Diane Keaton']</t>
  </si>
  <si>
    <t>1996
PG
1h 43m</t>
  </si>
  <si>
    <t>Dead Man Down</t>
  </si>
  <si>
    <t>['Colin Farrell', 'Noomi Rapace', 'Dominic Cooper']</t>
  </si>
  <si>
    <t>The Space Between Us</t>
  </si>
  <si>
    <t>['Allan Loeb', 'Stewart Schill', 'Richard Barton Lewis']</t>
  </si>
  <si>
    <t>['Gary Oldman', 'Asa Butterfield', 'Carla Gugino']</t>
  </si>
  <si>
    <t>2017
PG-13
2h</t>
  </si>
  <si>
    <t>Pitch Perfect 2</t>
  </si>
  <si>
    <t>['Elizabeth Banks']</t>
  </si>
  <si>
    <t>['Kay Cannon', 'Mickey Rapkin']</t>
  </si>
  <si>
    <t>['Anna Kendrick', 'Rebel Wilson', 'Hailee Steinfeld']</t>
  </si>
  <si>
    <t>2015
PG-13
1h 55m</t>
  </si>
  <si>
    <t>Keeping the Faith</t>
  </si>
  <si>
    <t>['Edward Norton']</t>
  </si>
  <si>
    <t>['Stuart Blumberg']</t>
  </si>
  <si>
    <t>['Ben Stiller', 'Edward Norton', 'Jenna Elfman']</t>
  </si>
  <si>
    <t>2000
PG-13
2h 8m</t>
  </si>
  <si>
    <t>Along Came a Spider</t>
  </si>
  <si>
    <t>['James Patterson', 'Marc Moss']</t>
  </si>
  <si>
    <t>['Morgan Freeman', 'Michael Wincott', 'Monica Potter']</t>
  </si>
  <si>
    <t>How to Lose Friends &amp; Alienate People</t>
  </si>
  <si>
    <t>['Robert B. Weide']</t>
  </si>
  <si>
    <t>['Peter Straughan', 'Toby Young']</t>
  </si>
  <si>
    <t>['Simon Pegg', 'Kirsten Dunst', 'Megan Fox']</t>
  </si>
  <si>
    <t>Flawless</t>
  </si>
  <si>
    <t>['Robert De Niro', 'Philip Seymour Hoffman', 'Barry Miller']</t>
  </si>
  <si>
    <t>1999
R
1h 52m</t>
  </si>
  <si>
    <t>Pain &amp; Gain</t>
  </si>
  <si>
    <t>['Christopher Markus', 'Stephen McFeely', 'Pete Collins']</t>
  </si>
  <si>
    <t>['Mark Wahlberg', 'Dwayne Johnson', 'Anthony Mackie']</t>
  </si>
  <si>
    <t>2013
R
2h 9m</t>
  </si>
  <si>
    <t>The Raven</t>
  </si>
  <si>
    <t>['Hannah Shakespeare', 'Ben Livingston']</t>
  </si>
  <si>
    <t>['John Cusack', 'Alice Eve', 'Luke Evans']</t>
  </si>
  <si>
    <t>Contraband</t>
  </si>
  <si>
    <t>['Aaron Guzikowski', 'Arnaldur Indri√É¬∞ason', '√É¬ìskar J√É¬≥nasson']</t>
  </si>
  <si>
    <t>['Mark Wahlberg', 'Giovanni Ribisi', 'Kate Beckinsale']</t>
  </si>
  <si>
    <t>2012
R
1h 49m</t>
  </si>
  <si>
    <t>The Lucky One</t>
  </si>
  <si>
    <t>['Will Fetters', 'Nicholas Sparks']</t>
  </si>
  <si>
    <t>['Zac Efron', 'Taylor Schilling', 'Blythe Danner']</t>
  </si>
  <si>
    <t>The Giver</t>
  </si>
  <si>
    <t>['Michael Mitnick', 'Robert B. Weide', 'Lois Lowry']</t>
  </si>
  <si>
    <t>['Brenton Thwaites', 'Jeff Bridges', 'Meryl Streep']</t>
  </si>
  <si>
    <t>The Night Before</t>
  </si>
  <si>
    <t>['Jonathan Levine', 'Kyle Hunter', 'Ariel Shaffir']</t>
  </si>
  <si>
    <t>['Joseph Gordon-Levitt', 'Seth Rogen', 'Jillian Bell']</t>
  </si>
  <si>
    <t>Mr. Bean√É¬¢√Ç¬Ä√Ç¬ôs Holiday</t>
  </si>
  <si>
    <t>Mr. Bean's Holiday</t>
  </si>
  <si>
    <t>['Steve Bendelack']</t>
  </si>
  <si>
    <t>['Rowan Atkinson', 'Richard Curtis', 'Simon McBurney']</t>
  </si>
  <si>
    <t>['Rowan Atkinson', 'Willem Dafoe', 'Steve Pemberton']</t>
  </si>
  <si>
    <t>2007
G
1h 30m</t>
  </si>
  <si>
    <t>CHiPS</t>
  </si>
  <si>
    <t>CHiPs</t>
  </si>
  <si>
    <t>['Rick Rosner', 'Paul Playdon']</t>
  </si>
  <si>
    <t>['Erik Estrada', 'Larry Wilcox', 'Robert Pine']</t>
  </si>
  <si>
    <t>TV Series
1977√¢¬Ä¬ì1983
TV-PG
1h</t>
  </si>
  <si>
    <t>Stop-Loss</t>
  </si>
  <si>
    <t>['Kimberly Peirce']</t>
  </si>
  <si>
    <t>['Mark Richard', 'Kimberly Peirce']</t>
  </si>
  <si>
    <t>['Ryan Phillippe', 'Abbie Cornish', 'Joseph Gordon-Levitt']</t>
  </si>
  <si>
    <t>2008
R
1h 52m</t>
  </si>
  <si>
    <t>Brokedown Palace</t>
  </si>
  <si>
    <t>['Jonathan Kaplan']</t>
  </si>
  <si>
    <t>['Adam Fields', 'David Arata']</t>
  </si>
  <si>
    <t>['Claire Danes', 'Kate Beckinsale', 'Bill Pullman']</t>
  </si>
  <si>
    <t>Where the Truth Lies</t>
  </si>
  <si>
    <t>['Atom Egoyan', 'Rupert Holmes']</t>
  </si>
  <si>
    <t>['Kevin Bacon', 'Colin Firth', 'Alison Lohman']</t>
  </si>
  <si>
    <t>2005
Unrated
1h 47m</t>
  </si>
  <si>
    <t>Yi ge ren de wu lin</t>
  </si>
  <si>
    <t>Kung Fu Jungle</t>
  </si>
  <si>
    <t>['Teddy Chan']</t>
  </si>
  <si>
    <t>['Teddy Chan', 'Ho-Leung Lau', 'Tin Shu Mak']</t>
  </si>
  <si>
    <t>['Donnie Yen', 'Baoqiang Wang', 'Charlie Yeung']</t>
  </si>
  <si>
    <t>Faster</t>
  </si>
  <si>
    <t>['George Tillman Jr.']</t>
  </si>
  <si>
    <t>['Tony Gayton', 'Joe Gayton']</t>
  </si>
  <si>
    <t>['Dwayne Johnson', 'Billy Bob Thornton', 'Maggie Grace']</t>
  </si>
  <si>
    <t>Lock Up</t>
  </si>
  <si>
    <t>['John Flynn']</t>
  </si>
  <si>
    <t>['Richard Smith', 'Jeb Stuart', 'Henry Rosenbaum']</t>
  </si>
  <si>
    <t>['Sylvester Stallone', 'Donald Sutherland', 'John Amos']</t>
  </si>
  <si>
    <t>1989
R
1h 49m</t>
  </si>
  <si>
    <t>Joy Ride</t>
  </si>
  <si>
    <t>['Adele Lim']</t>
  </si>
  <si>
    <t>['Cherry Chevapravatdumrong', 'Teresa Hsiao', 'Adele Lim']</t>
  </si>
  <si>
    <t>['Stephanie Hsu', 'Ashley Park', 'David Denman']</t>
  </si>
  <si>
    <t>2023
1h 35m</t>
  </si>
  <si>
    <t>The Game Plan</t>
  </si>
  <si>
    <t>['Nichole Millard', 'Kathryn Price', 'Audrey Wells']</t>
  </si>
  <si>
    <t>['Dwayne Johnson', 'Kyra Sedgwick', 'Madison Pettis']</t>
  </si>
  <si>
    <t>2007
PG
1h 50m</t>
  </si>
  <si>
    <t>Metegol</t>
  </si>
  <si>
    <t>Underdogs</t>
  </si>
  <si>
    <t>['Juan Jos√É¬© Campanella']</t>
  </si>
  <si>
    <t>['Eduardo Sacheri', 'Gast√É¬≥n Gorali', 'Juan Jos√É¬© Campanella']</t>
  </si>
  <si>
    <t>['Gabriel Almir√É¬≥n', 'Federico Cecere', 'Ezequiel Cipols']</t>
  </si>
  <si>
    <t>2013
PG
1h 25m</t>
  </si>
  <si>
    <t>Hardball</t>
  </si>
  <si>
    <t>['Daniel Coyle', 'John Gatins']</t>
  </si>
  <si>
    <t>['Keanu Reeves', 'Diane Lane', 'John Hawkes']</t>
  </si>
  <si>
    <t>2001
R
1h 46m</t>
  </si>
  <si>
    <t>She's Out of My League</t>
  </si>
  <si>
    <t>['Jim Field Smith']</t>
  </si>
  <si>
    <t>['Sean Anders', 'John Morris']</t>
  </si>
  <si>
    <t>['Jay Baruchel', 'Alice Eve', 'T.J. Miller']</t>
  </si>
  <si>
    <t>2010
R
1h 44m</t>
  </si>
  <si>
    <t>Daybreakers</t>
  </si>
  <si>
    <t>['Ethan Hawke', 'Willem Dafoe', 'Sam Neill']</t>
  </si>
  <si>
    <t>Pooh's Heffalump Movie</t>
  </si>
  <si>
    <t>['Frank Nissen']</t>
  </si>
  <si>
    <t>['Brian Hohlfeld', 'Evan Spiliotopoulos', 'A.A. Milne']</t>
  </si>
  <si>
    <t>['Jim Cummings', 'Brenda Blethyn', 'Kyle Stanger']</t>
  </si>
  <si>
    <t>2005
G
1h 8m</t>
  </si>
  <si>
    <t>Be Kind Rewind</t>
  </si>
  <si>
    <t>['Jack Black', 'Yasiin Bey', 'Danny Glover']</t>
  </si>
  <si>
    <t>A Dangerous Method</t>
  </si>
  <si>
    <t>['David Cronenberg']</t>
  </si>
  <si>
    <t>['Christopher Hampton', 'John Kerr']</t>
  </si>
  <si>
    <t>['Michael Fassbender', 'Keira Knightley', 'Viggo Mortensen']</t>
  </si>
  <si>
    <t>Passchendaele</t>
  </si>
  <si>
    <t>['Paul Gross', 'Michael Greyeyes', 'James Kot']</t>
  </si>
  <si>
    <t>2008
R
1h 54m</t>
  </si>
  <si>
    <t>The Yards</t>
  </si>
  <si>
    <t>['James Gray']</t>
  </si>
  <si>
    <t>['James Gray', 'Matt Reeves']</t>
  </si>
  <si>
    <t>['Mark Wahlberg', 'Joaquin Phoenix', 'Charlize Theron']</t>
  </si>
  <si>
    <t>Rapa Nui</t>
  </si>
  <si>
    <t>['Kevin Reynolds', 'Tim Rose Price']</t>
  </si>
  <si>
    <t>['Jason Scott Lee', 'Esai Morales', 'Sandrine Holt']</t>
  </si>
  <si>
    <t>1994
R
1h 47m</t>
  </si>
  <si>
    <t>The Frozen Ground</t>
  </si>
  <si>
    <t>['Scott Walker']</t>
  </si>
  <si>
    <t>['Nicolas Cage', 'Vanessa Hudgens', 'John Cusack']</t>
  </si>
  <si>
    <t>2013
R
1h 45m</t>
  </si>
  <si>
    <t>Leap Year</t>
  </si>
  <si>
    <t>['Deborah Kaplan', 'Harry Elfont']</t>
  </si>
  <si>
    <t>['Amy Adams', 'Matthew Goode', 'Adam Scott']</t>
  </si>
  <si>
    <t>Won't Back Down</t>
  </si>
  <si>
    <t>['Brin Hill', 'Daniel Barnz']</t>
  </si>
  <si>
    <t>['Viola Davis', 'Maggie Gyllenhaal', 'Holly Hunter']</t>
  </si>
  <si>
    <t>2012
PG
2h 1m</t>
  </si>
  <si>
    <t>Legally Blonde</t>
  </si>
  <si>
    <t>['Amanda Brown', 'Karen McCullah', 'Kirsten Smith']</t>
  </si>
  <si>
    <t>['Reese Witherspoon', 'Luke Wilson', 'Selma Blair']</t>
  </si>
  <si>
    <t>2001
PG-13
1h 36m</t>
  </si>
  <si>
    <t>Peggy Sue Got Married</t>
  </si>
  <si>
    <t>['Jerry Leichtling', 'Arlene Sarner']</t>
  </si>
  <si>
    <t>['Kathleen Turner', 'Nicolas Cage', 'Barry Miller']</t>
  </si>
  <si>
    <t>1986
PG-13
1h 43m</t>
  </si>
  <si>
    <t>Youth in Revolt</t>
  </si>
  <si>
    <t>['Gustin Nash', 'C.D. Payne']</t>
  </si>
  <si>
    <t>['Michael Cera', 'Portia Doubleday', 'Jean Smart']</t>
  </si>
  <si>
    <t>Forsaken</t>
  </si>
  <si>
    <t>['Brad Mirman', 'Tari']</t>
  </si>
  <si>
    <t>['Esther Purves-Smith', 'Kiefer Sutherland', 'Donald Sutherland']</t>
  </si>
  <si>
    <t>Let√É¬¢√Ç¬Ä√Ç¬ôs Be Cops</t>
  </si>
  <si>
    <t>Let's Be Cops</t>
  </si>
  <si>
    <t>['Luke Greenfield', 'Nicholas Thomas']</t>
  </si>
  <si>
    <t>['Jake Johnson', 'Damon Wayans Jr.', 'Rob Riggle']</t>
  </si>
  <si>
    <t>2014
R
1h 44m</t>
  </si>
  <si>
    <t>Friday the 13th</t>
  </si>
  <si>
    <t>['Sean S. Cunningham']</t>
  </si>
  <si>
    <t>['Victor Miller', 'Ron Kurz']</t>
  </si>
  <si>
    <t>['Betsy Palmer', 'Adrienne King', 'Jeannine Taylor']</t>
  </si>
  <si>
    <t>The Hills Have Eyes</t>
  </si>
  <si>
    <t>['Wes Craven', 'Alexandre Aja', 'Gr√É¬©gory Levasseur']</t>
  </si>
  <si>
    <t>['Ted Levine', 'Kathleen Quinlan', 'Dan Byrd']</t>
  </si>
  <si>
    <t>Baby Boy</t>
  </si>
  <si>
    <t>['Alexsandra Wright', 'Tyrese Gibson', 'Taraji P. Henson']</t>
  </si>
  <si>
    <t>2001
R
2h 10m</t>
  </si>
  <si>
    <t>The Personal History of David Copperfield</t>
  </si>
  <si>
    <t>['Armando Iannucci']</t>
  </si>
  <si>
    <t>['Armando Iannucci', 'Simon Blackwell', 'Charles Dickens']</t>
  </si>
  <si>
    <t>['Dev Patel', 'Hugh Laurie', 'Tilda Swinton']</t>
  </si>
  <si>
    <t>2019
PG
1h 59m</t>
  </si>
  <si>
    <t>Dog</t>
  </si>
  <si>
    <t>Sleeping Dog</t>
  </si>
  <si>
    <t>['Max Riemelt', 'Peri Baumeister', 'Luise von Finckh']</t>
  </si>
  <si>
    <t>TV Series
2023√¢¬Ä¬ì
TV-MA
55m</t>
  </si>
  <si>
    <t>The Woman in Black</t>
  </si>
  <si>
    <t>['James Watkins']</t>
  </si>
  <si>
    <t>['Susan Hill', 'Jane Goldman']</t>
  </si>
  <si>
    <t>['Daniel Radcliffe', 'Janet McTeer', 'Ciar√É¬°n Hinds']</t>
  </si>
  <si>
    <t>Snitch</t>
  </si>
  <si>
    <t>['Justin Haythe', 'Ric Roman Waugh']</t>
  </si>
  <si>
    <t>['Dwayne Johnson', 'Susan Sarandon', 'Jon Bernthal']</t>
  </si>
  <si>
    <t>The Craft</t>
  </si>
  <si>
    <t>['Peter Filardi', 'Andrew Fleming']</t>
  </si>
  <si>
    <t>['Robin Tunney', 'Fairuza Balk', 'Neve Campbell']</t>
  </si>
  <si>
    <t>New York Stories</t>
  </si>
  <si>
    <t>['Woody Allen', 'Francis Ford Coppola', 'Martin Scorsese']</t>
  </si>
  <si>
    <t>['Richard Price', 'Woody Allen', 'Francis Ford Coppola']</t>
  </si>
  <si>
    <t>['Woody Allen', 'Nick Nolte', 'Rosanna Arquette']</t>
  </si>
  <si>
    <t>1989
PG
2h 4m</t>
  </si>
  <si>
    <t>Brainstorm</t>
  </si>
  <si>
    <t>['Douglas Trumbull']</t>
  </si>
  <si>
    <t>['Bruce Joel Rubin', 'Robert Stitzel', 'Philip Frank Messina']</t>
  </si>
  <si>
    <t>['Christopher Walken', 'Natalie Wood', 'Louise Fletcher']</t>
  </si>
  <si>
    <t>1983
PG
1h 46m</t>
  </si>
  <si>
    <t>Pandaemonium</t>
  </si>
  <si>
    <t>['Julien Temple']</t>
  </si>
  <si>
    <t>['Linus Roache', 'John Hannah', 'Samantha Morton']</t>
  </si>
  <si>
    <t>The Iron Lady</t>
  </si>
  <si>
    <t>['Phyllida Lloyd']</t>
  </si>
  <si>
    <t>['Abi Morgan']</t>
  </si>
  <si>
    <t>['Meryl Streep', 'Jim Broadbent', 'Richard E. Grant']</t>
  </si>
  <si>
    <t>Jonah: A VeggieTales Movie</t>
  </si>
  <si>
    <t>['Phil Vischer', 'Mike Nawrocki', 'Tim Hodge']</t>
  </si>
  <si>
    <t>2002
G
1h 22m</t>
  </si>
  <si>
    <t>crazy/beautiful</t>
  </si>
  <si>
    <t>Crazy/Beautiful</t>
  </si>
  <si>
    <t>['Phil Hay', 'Matt Manfredi']</t>
  </si>
  <si>
    <t>['Kirsten Dunst', 'Jay Hernandez', 'Bruce Davison']</t>
  </si>
  <si>
    <t>2001
PG-13
1h 39m</t>
  </si>
  <si>
    <t>Woodlawn</t>
  </si>
  <si>
    <t>['Jon Erwin', 'Todd Gerelds', 'Quinton Peeples']</t>
  </si>
  <si>
    <t>['Caleb Castille', 'Sean Astin', 'Jon Voight']</t>
  </si>
  <si>
    <t>2015
PG
2h 3m</t>
  </si>
  <si>
    <t>Dirty Work</t>
  </si>
  <si>
    <t>['Frank Sebastiano', 'Norm MacDonald', 'Fred Wolf']</t>
  </si>
  <si>
    <t>['Norm MacDonald', 'Jack Warden', 'Artie Lange']</t>
  </si>
  <si>
    <t>Mortadelo y Filem√É¬É√Ç¬≥n contra Jimmy el Cachondo</t>
  </si>
  <si>
    <t>Mortadelo and Filemon: Mission Implausible</t>
  </si>
  <si>
    <t>['Javier Fesser']</t>
  </si>
  <si>
    <t>['Javier Fesser', 'Claro Garc√É¬≠a', 'Crist√É¬≥bal Ruiz']</t>
  </si>
  <si>
    <t>['Karra Elejalde', 'Janfri Topera', 'Gabriel Chame']</t>
  </si>
  <si>
    <t>2014
1h 31m</t>
  </si>
  <si>
    <t>Act of Valor</t>
  </si>
  <si>
    <t>['Mike McCoy', 'Scott Waugh']</t>
  </si>
  <si>
    <t>['Kurt Johnstad']</t>
  </si>
  <si>
    <t>['Alex Veadov', 'Roselyn Sanchez', 'Nestor Serrano']</t>
  </si>
  <si>
    <t>Top Five</t>
  </si>
  <si>
    <t>['Chris Rock', 'Rosario Dawson', 'Gabrielle Union']</t>
  </si>
  <si>
    <t>Black and Blue</t>
  </si>
  <si>
    <t>['Peter A. Dowling']</t>
  </si>
  <si>
    <t>['Naomie Harris', 'Tyrese Gibson', 'Frank Grillo']</t>
  </si>
  <si>
    <t>2019
R
1h 48m</t>
  </si>
  <si>
    <t>F.I.S.T</t>
  </si>
  <si>
    <t>Iron Fist</t>
  </si>
  <si>
    <t>['Scott Buck']</t>
  </si>
  <si>
    <t>['Finn Jones', 'Jessica Henwick', 'Jessica Stroup']</t>
  </si>
  <si>
    <t>TV Series
2017√¢¬Ä¬ì2018
TV-MA
55m</t>
  </si>
  <si>
    <t>In the Land of Women</t>
  </si>
  <si>
    <t>['Jonathan Kasdan']</t>
  </si>
  <si>
    <t>['Adam Brody', 'Kristen Stewart', 'Meg Ryan']</t>
  </si>
  <si>
    <t>St. Elmo√É¬¢√Ç¬Ä√Ç¬ôs Fire</t>
  </si>
  <si>
    <t>St. Elmo's Fire</t>
  </si>
  <si>
    <t>['Joel Schumacher', 'Carl Kurlander']</t>
  </si>
  <si>
    <t>['Demi Moore', 'Rob Lowe', 'Andrew McCarthy']</t>
  </si>
  <si>
    <t>1985
R
1h 50m</t>
  </si>
  <si>
    <t>Twilight Zone: The Movie</t>
  </si>
  <si>
    <t>['Joe Dante', 'John Landis', 'George Miller']</t>
  </si>
  <si>
    <t>['John Landis', 'George Clayton Johnson', 'Richard Matheson']</t>
  </si>
  <si>
    <t>['Dan Aykroyd', 'Albert Brooks', 'Vic Morrow']</t>
  </si>
  <si>
    <t>1983
PG
1h 41m</t>
  </si>
  <si>
    <t>The Joneses</t>
  </si>
  <si>
    <t>['Randy T. Dinzler', 'Derrick Borte']</t>
  </si>
  <si>
    <t>['Demi Moore', 'David Duchovny', 'Amber Heard']</t>
  </si>
  <si>
    <t>Krrish</t>
  </si>
  <si>
    <t>['Rakesh Roshan']</t>
  </si>
  <si>
    <t>['Robin Bhatt', 'Sachin Bhowmick', 'Honey Irani']</t>
  </si>
  <si>
    <t>['Hrithik Roshan', 'Priyanka Chopra Jonas', 'Rekha']</t>
  </si>
  <si>
    <t>2006
Not Rated
2h 34m</t>
  </si>
  <si>
    <t>Parkland</t>
  </si>
  <si>
    <t>['Peter Landesman']</t>
  </si>
  <si>
    <t>['Peter Landesman', 'Vincent Bugliosi']</t>
  </si>
  <si>
    <t>['Zac Efron', 'Tom Welling', 'Billy Bob Thornton']</t>
  </si>
  <si>
    <t>2013
PG-13
1h 33m</t>
  </si>
  <si>
    <t>Kicks</t>
  </si>
  <si>
    <t>['Justin Tipping']</t>
  </si>
  <si>
    <t>['Joshua Beirne-Golden', 'Justin Tipping']</t>
  </si>
  <si>
    <t>['Jahking Guillory', 'Christopher Meyer', 'Christopher Jordan Wallace']</t>
  </si>
  <si>
    <t>2016
R
1h 20m</t>
  </si>
  <si>
    <t>Alabama Moon</t>
  </si>
  <si>
    <t>['Tim McCanlies']</t>
  </si>
  <si>
    <t>['Watt Key', 'James Whittaker']</t>
  </si>
  <si>
    <t>['Jimmy Bennett', 'Gabriel Basso', 'Uriah Shelton']</t>
  </si>
  <si>
    <t>2009
PG
1h 39m</t>
  </si>
  <si>
    <t>Message from the King</t>
  </si>
  <si>
    <t>['Fabrice du Welz']</t>
  </si>
  <si>
    <t>['Oliver Butcher', 'Stephen Cornwell']</t>
  </si>
  <si>
    <t>['Chadwick Boseman', 'Luke Evans', 'Alfred Molina']</t>
  </si>
  <si>
    <t>Irreplaceable You</t>
  </si>
  <si>
    <t>['Stephanie Laing']</t>
  </si>
  <si>
    <t>['Bess Wohl']</t>
  </si>
  <si>
    <t>['Gugu Mbatha-Raw', 'Michiel Huisman', 'Steve Coogan']</t>
  </si>
  <si>
    <t>2018
TV-MA
1h 36m</t>
  </si>
  <si>
    <t>Gunless</t>
  </si>
  <si>
    <t>['William Phillips']</t>
  </si>
  <si>
    <t>['Paul Gross', 'Sienna Guillory', 'Dustin Milligan']</t>
  </si>
  <si>
    <t>2010
1h 29m</t>
  </si>
  <si>
    <t>When We First Met</t>
  </si>
  <si>
    <t>['John Whittington']</t>
  </si>
  <si>
    <t>['Adam Devine', 'Alexandra Daddario', 'Shelley Hennig']</t>
  </si>
  <si>
    <t>2018
TV-14
1h 37m</t>
  </si>
  <si>
    <t>The Purge: Anarchy</t>
  </si>
  <si>
    <t>['Frank Grillo', 'Carmen Ejogo', 'Zach Gilford']</t>
  </si>
  <si>
    <t>Escape Room</t>
  </si>
  <si>
    <t>['Bragi F. Schut', 'Maria Melnik']</t>
  </si>
  <si>
    <t>['Taylor Russell', 'Logan Miller', 'Jay Ellis']</t>
  </si>
  <si>
    <t>2019
PG-13
1h 39m</t>
  </si>
  <si>
    <t>Leaves of Grass</t>
  </si>
  <si>
    <t>['Edward Norton', 'Keri Russell', 'Henry Max Nelson']</t>
  </si>
  <si>
    <t>The DUFF</t>
  </si>
  <si>
    <t>['Josh A. Cagan', 'Kody Keplinger']</t>
  </si>
  <si>
    <t>['Mae Whitman', 'Bella Thorne', 'Robbie Amell']</t>
  </si>
  <si>
    <t>The Rover</t>
  </si>
  <si>
    <t>['David Mich√É¬¥d']</t>
  </si>
  <si>
    <t>['David Mich√É¬¥d', 'Joel Edgerton']</t>
  </si>
  <si>
    <t>['Guy Pearce', 'Robert Pattinson', 'Scoot McNairy']</t>
  </si>
  <si>
    <t>Repo! The Genetic Opera</t>
  </si>
  <si>
    <t>['Darren Smith', 'Terrance Zdunich']</t>
  </si>
  <si>
    <t>['Paul Sorvino', 'Anthony Head', 'Alexa PenaVega']</t>
  </si>
  <si>
    <t>Posledniy bogatyr</t>
  </si>
  <si>
    <t>The Last Warrior</t>
  </si>
  <si>
    <t>['Dmitriy Dyachenko']</t>
  </si>
  <si>
    <t>['Pavel Danilov', 'Vasiliy Kutsenko', 'Vitaliy Shlyappo']</t>
  </si>
  <si>
    <t>['Viktor Khorinyak', 'Mila Sivatskaya', 'Ekaterina Vilkova']</t>
  </si>
  <si>
    <t>2017
TV-PG
1h 54m</t>
  </si>
  <si>
    <t>Wes Craven's New Nightmare</t>
  </si>
  <si>
    <t>New Nightmare</t>
  </si>
  <si>
    <t>['Heather Langenkamp', 'Robert Englund', 'Jf Davis']</t>
  </si>
  <si>
    <t>1994
R
1h 52m</t>
  </si>
  <si>
    <t>The Good Girl</t>
  </si>
  <si>
    <t>['Jennifer Aniston', 'Jake Gyllenhaal', 'Deborah Rush']</t>
  </si>
  <si>
    <t>Down in the Valley</t>
  </si>
  <si>
    <t>['David Jacobson']</t>
  </si>
  <si>
    <t>['Edward Norton', 'Evan Rachel Wood', 'David Morse']</t>
  </si>
  <si>
    <t>2005
R
1h 54m</t>
  </si>
  <si>
    <t>Fireflies in the Garden</t>
  </si>
  <si>
    <t>['Dennis Lee']</t>
  </si>
  <si>
    <t>['Ryan Reynolds', 'Willem Dafoe', 'Emily Watson']</t>
  </si>
  <si>
    <t>Loulou, l√É¬¢√Ç¬Ä√Ç¬ôincroyable secret</t>
  </si>
  <si>
    <t>Wolfy the Incredible Secret</t>
  </si>
  <si>
    <t>['Eric Omond']</t>
  </si>
  <si>
    <t>['Gr√É¬©goire Solotareff', 'Jean-Luc Fromental', 'Emmanuel Solotareff']</t>
  </si>
  <si>
    <t>['Malik Zidi', 'St√É¬©phane Debac', 'Ana√É¬Øs Demoustier']</t>
  </si>
  <si>
    <t>2013
G
1h 20m</t>
  </si>
  <si>
    <t>Silver Bullet</t>
  </si>
  <si>
    <t>['Daniel Attias']</t>
  </si>
  <si>
    <t>['Stephen King']</t>
  </si>
  <si>
    <t>['Gary Busey', 'Everett McGill', 'Corey Haim']</t>
  </si>
  <si>
    <t>Outside Providence</t>
  </si>
  <si>
    <t>['Peter Farrelly', 'Michael Corrente', 'Bobby Farrelly']</t>
  </si>
  <si>
    <t>['Shawn Hatosy', 'Amy Smart', 'Alec Baldwin']</t>
  </si>
  <si>
    <t>1999
R
1h 36m</t>
  </si>
  <si>
    <t>Factory Girl</t>
  </si>
  <si>
    <t>['Captain Mauzner', 'Simon Monjack', 'Aaron Richard Golub']</t>
  </si>
  <si>
    <t>['Sienna Miller', 'Guy Pearce', 'Hayden Christensen']</t>
  </si>
  <si>
    <t>Oddball</t>
  </si>
  <si>
    <t>['Stuart McDonald']</t>
  </si>
  <si>
    <t>['Peter Ivan']</t>
  </si>
  <si>
    <t>['Shane Jacobson', 'Sarah Snook', 'Alan Tudyk']</t>
  </si>
  <si>
    <t>2015
PG
1h 35m</t>
  </si>
  <si>
    <t>Remember Me, My Love</t>
  </si>
  <si>
    <t>['Gabriele Muccino', 'Heidrun Schleef']</t>
  </si>
  <si>
    <t>['Fabrizio Bentivoglio', 'Laura Morante', 'Nicoletta Romanoff']</t>
  </si>
  <si>
    <t>2003
R
2h 5m</t>
  </si>
  <si>
    <t>Go!</t>
  </si>
  <si>
    <t>National Lampoon√É¬¢√Ç¬Ä√Ç¬ôs Van Wilder</t>
  </si>
  <si>
    <t>National Lampoon's Van Wilder</t>
  </si>
  <si>
    <t>['Brent Goldberg', 'David Wagner']</t>
  </si>
  <si>
    <t>['Ryan Reynolds', 'Tara Reid', 'Tim Matheson']</t>
  </si>
  <si>
    <t>2002
R
1h 32m</t>
  </si>
  <si>
    <t>Foolproof</t>
  </si>
  <si>
    <t>['Ryan Reynolds', 'Kristin Booth', 'Joris Jarsky']</t>
  </si>
  <si>
    <t>2003
R
1h 34m</t>
  </si>
  <si>
    <t>Wonderland</t>
  </si>
  <si>
    <t>Alice in Wonderland</t>
  </si>
  <si>
    <t>2010
PG
1h 48m</t>
  </si>
  <si>
    <t>Our Idiot Brother</t>
  </si>
  <si>
    <t>['Jesse Peretz', 'Evgenia Peretz', 'David Schisgall']</t>
  </si>
  <si>
    <t>['Paul Rudd', 'Elizabeth Banks', 'Zooey Deschanel']</t>
  </si>
  <si>
    <t>Before I Fall</t>
  </si>
  <si>
    <t>['Maria Maggenti', 'Lauren Oliver']</t>
  </si>
  <si>
    <t>['Zoey Deutch', 'Halston Sage', 'Cynthy Wu']</t>
  </si>
  <si>
    <t>2017
PG-13
1h 38m</t>
  </si>
  <si>
    <t>A Farewell To Arms</t>
  </si>
  <si>
    <t>A Farewell to Arms</t>
  </si>
  <si>
    <t>['Frank Borzage']</t>
  </si>
  <si>
    <t>['Benjamin Glazer', 'Oliver H.P. Garrett', 'Ernest Hemingway']</t>
  </si>
  <si>
    <t>['Gary Cooper', 'Helen Hayes', 'Adolphe Menjou']</t>
  </si>
  <si>
    <t>1932
Unrated
1h 20m</t>
  </si>
  <si>
    <t>Force 10 from Navarone</t>
  </si>
  <si>
    <t>['Guy Hamilton']</t>
  </si>
  <si>
    <t>['Alistair MacLean', 'Robin Chapman', 'Carl Foreman']</t>
  </si>
  <si>
    <t>['Harrison Ford', 'Robert Shaw', 'Edward Fox']</t>
  </si>
  <si>
    <t>1978
PG
1h 58m</t>
  </si>
  <si>
    <t>My Old Lady</t>
  </si>
  <si>
    <t>['Israel Horovitz']</t>
  </si>
  <si>
    <t>['Kevin Kline', 'Kristin Scott Thomas', 'Maggie Smith']</t>
  </si>
  <si>
    <t>2014
PG-13
1h 47m</t>
  </si>
  <si>
    <t>Everything Must Go</t>
  </si>
  <si>
    <t>['Dan Rush']</t>
  </si>
  <si>
    <t>['Dan Rush', 'Raymond Carver']</t>
  </si>
  <si>
    <t>['Will Ferrell', 'Rebecca Hall', 'Christopher Jordan Wallace']</t>
  </si>
  <si>
    <t>American Teen</t>
  </si>
  <si>
    <t>['Hannah Bailey', 'Jake Tusing', 'Megan Krizmanich']</t>
  </si>
  <si>
    <t>Ain't Them Bodies Saints</t>
  </si>
  <si>
    <t>['Rooney Mara', 'Casey Affleck', 'Ben Foster']</t>
  </si>
  <si>
    <t>2013
R
1h 36m</t>
  </si>
  <si>
    <t>Wheelman</t>
  </si>
  <si>
    <t>['Jeremy Rush']</t>
  </si>
  <si>
    <t>['Frank Grillo', 'Caitlin Carmichael', 'Garret Dillahunt']</t>
  </si>
  <si>
    <t>2017
TV-MA
1h 22m</t>
  </si>
  <si>
    <t>Every Day</t>
  </si>
  <si>
    <t>['Michael Sucsy']</t>
  </si>
  <si>
    <t>['Jesse Andrews', 'David Levithan']</t>
  </si>
  <si>
    <t>['Angourie Rice', 'Justice Smith', 'Debby Ryan']</t>
  </si>
  <si>
    <t>2018
PG-13
1h 37m</t>
  </si>
  <si>
    <t>The Awakening</t>
  </si>
  <si>
    <t>['Nick Murphy']</t>
  </si>
  <si>
    <t>['Stephen Volk', 'Nick Murphy']</t>
  </si>
  <si>
    <t>['Rebecca Hall', 'Dominic West', 'Imelda Staunton']</t>
  </si>
  <si>
    <t>Tango</t>
  </si>
  <si>
    <t>Nannerl la soeur de Mozart</t>
  </si>
  <si>
    <t>Mozart's Sister</t>
  </si>
  <si>
    <t>['Ren√É¬© F√É¬©ret']</t>
  </si>
  <si>
    <t>['Marie F√É¬©ret', 'Marc Barb√É¬©', 'Delphine Chuillot']</t>
  </si>
  <si>
    <t>2010
Not Rated
2h</t>
  </si>
  <si>
    <t>Life During Wartime</t>
  </si>
  <si>
    <t>['Todd Solondz']</t>
  </si>
  <si>
    <t>['Shirley Henderson', 'Allison Janney', 'Ally Sheedy']</t>
  </si>
  <si>
    <t>Nochnoy dozor</t>
  </si>
  <si>
    <t>Night Watch</t>
  </si>
  <si>
    <t>['Timur Bekmambetov', 'Laeta Kalogridis', 'Sergey Lukyanenko']</t>
  </si>
  <si>
    <t>['Konstantin Khabenskiy', 'Vladimir Menshov', 'Mariya Poroshina']</t>
  </si>
  <si>
    <t>You Kill Me</t>
  </si>
  <si>
    <t>['John Dahl']</t>
  </si>
  <si>
    <t>['Christopher Markus', 'Stephen McFeely']</t>
  </si>
  <si>
    <t>['Ben Kingsley', 'T√É¬©a Leoni', 'Luke Wilson']</t>
  </si>
  <si>
    <t>Stake Land</t>
  </si>
  <si>
    <t>['Nick Damici', 'Jim Mickle']</t>
  </si>
  <si>
    <t>['Connor Paolo', 'Nick Damici', 'Kelly McGillis']</t>
  </si>
  <si>
    <t>Purple Violets</t>
  </si>
  <si>
    <t>['Annette Arnold', 'Max Baker', 'Selma Blair']</t>
  </si>
  <si>
    <t>2007
1h 43m</t>
  </si>
  <si>
    <t>How to Fall in Love</t>
  </si>
  <si>
    <t>['Mark Griffiths']</t>
  </si>
  <si>
    <t>['Bart Fisher']</t>
  </si>
  <si>
    <t>['Eric Mabius', 'Brooke D Orsay', 'Jody Thompson']</t>
  </si>
  <si>
    <t>TV Movie
2012
TV-G
1h 24m</t>
  </si>
  <si>
    <t>Crown Vic</t>
  </si>
  <si>
    <t>['Joel Souza']</t>
  </si>
  <si>
    <t>['Thomas Jane', 'Luke Kleintank', 'Josh Hopkins']</t>
  </si>
  <si>
    <t>Ira and Abby</t>
  </si>
  <si>
    <t>Ira &amp; Abby</t>
  </si>
  <si>
    <t>['Robert Cary']</t>
  </si>
  <si>
    <t>['Jennifer Westfeldt']</t>
  </si>
  <si>
    <t>['Jennifer Westfeldt', 'Chris Messina', 'Jason Alexander']</t>
  </si>
  <si>
    <t>2006
R
1h 44m</t>
  </si>
  <si>
    <t>Choke</t>
  </si>
  <si>
    <t>['Clark Gregg']</t>
  </si>
  <si>
    <t>['Clark Gregg', 'Chuck Palahniuk']</t>
  </si>
  <si>
    <t>['Sam Rockwell', 'Anjelica Huston', 'Kelly Macdonald']</t>
  </si>
  <si>
    <t>War Room</t>
  </si>
  <si>
    <t>['Alex Kendrick']</t>
  </si>
  <si>
    <t>['Alex Kendrick', 'Stephen Kendrick']</t>
  </si>
  <si>
    <t>['Priscilla C. Shirer', 'T.C. Stallings', 'Karen Abercrombie']</t>
  </si>
  <si>
    <t>2015
PG
2h</t>
  </si>
  <si>
    <t>Love &amp; Friendship</t>
  </si>
  <si>
    <t>['Whit Stillman', 'Jane Austen']</t>
  </si>
  <si>
    <t>['Kate Beckinsale', 'Chlo√É¬´ Sevigny', 'Xavier Samuel']</t>
  </si>
  <si>
    <t>Krush Groove</t>
  </si>
  <si>
    <t>['Michael Schultz']</t>
  </si>
  <si>
    <t>['Ralph Farquhar']</t>
  </si>
  <si>
    <t>['Sheila E.', 'Joseph Simmons', 'Darryl McDaniels']</t>
  </si>
  <si>
    <t>1985
R
1h 37m</t>
  </si>
  <si>
    <t>Phantasm II</t>
  </si>
  <si>
    <t>['James Le Gros', 'Reggie Bannister', 'Angus Scrimm']</t>
  </si>
  <si>
    <t>1988
R
1h 37m</t>
  </si>
  <si>
    <t>Sur Le Seuil</t>
  </si>
  <si>
    <t>Sur le seuil</t>
  </si>
  <si>
    <t>['√É¬âric Tessier']</t>
  </si>
  <si>
    <t>['Patrick Sen√É¬©cal', '√É¬âric Tessier']</t>
  </si>
  <si>
    <t>['Michel C√É¬¥t√É¬©', 'Patrick Huard', 'Catherine Florent']</t>
  </si>
  <si>
    <t>2003
1h 37m</t>
  </si>
  <si>
    <t>Bathing Beauty</t>
  </si>
  <si>
    <t>['George Sidney']</t>
  </si>
  <si>
    <t>['Kenneth Earl', 'M.M. Musselman', 'Curtis Kenyon']</t>
  </si>
  <si>
    <t>['Red Skelton', 'Esther Williams', 'Basil Rathbone']</t>
  </si>
  <si>
    <t>1944
Passed
1h 41m</t>
  </si>
  <si>
    <t>Meet the Mormons</t>
  </si>
  <si>
    <t>['Blair Treu']</t>
  </si>
  <si>
    <t>['Jermaine Sullivan', 'Ken Niumatalolo', 'Carolina Mu√É¬±oz Marin']</t>
  </si>
  <si>
    <t>2014
PG
1h 18m</t>
  </si>
  <si>
    <t>Shortbus</t>
  </si>
  <si>
    <t>['John Cameron Mitchell']</t>
  </si>
  <si>
    <t>['Sook-Yin Lee', 'Peter Stickles', 'PJ DeBoy']</t>
  </si>
  <si>
    <t>2006
Not Rated
1h 41m</t>
  </si>
  <si>
    <t>Six-String Samurai</t>
  </si>
  <si>
    <t>['Lance Mungia']</t>
  </si>
  <si>
    <t>['Jeffrey Falcon', 'Lance Mungia']</t>
  </si>
  <si>
    <t>['Jeffrey Falcon', 'Justin McGuire', 'Kim De Angelo']</t>
  </si>
  <si>
    <t>True Bromance</t>
  </si>
  <si>
    <t>['Sebastian Doggart']</t>
  </si>
  <si>
    <t>['Sebastian Doggart', 'Devin Ratray']</t>
  </si>
  <si>
    <t>['Carol Connors', 'Adrian Grenier', 'Frank Luntz']</t>
  </si>
  <si>
    <t>2011
1h 36m</t>
  </si>
  <si>
    <t>ABCD (Any Body Can Dance)</t>
  </si>
  <si>
    <t>['Remo D Souza']</t>
  </si>
  <si>
    <t>['Amit Aryan', 'Remo D Souza', 'Tushar Hiranandani']</t>
  </si>
  <si>
    <t>['Prabhu Deva', 'Ganesh Acharya', 'Kay Kay Menon']</t>
  </si>
  <si>
    <t>2013
Not Rated
2h 40m</t>
  </si>
  <si>
    <t>Sublime</t>
  </si>
  <si>
    <t>['Mariano Biasin']</t>
  </si>
  <si>
    <t>['Mart√É¬≠n Miller', 'Teo Inama Chiabrando', 'Azul Mazzeo']</t>
  </si>
  <si>
    <t>The Assistant</t>
  </si>
  <si>
    <t>['Kitty Green']</t>
  </si>
  <si>
    <t>['Julia Garner', 'Owen Holland', 'Jon Orsini']</t>
  </si>
  <si>
    <t>Kickboxer</t>
  </si>
  <si>
    <t>['Mark DiSalle', 'David Worth']</t>
  </si>
  <si>
    <t>['Mark DiSalle', 'Jean-Claude Van Damme', 'Glenn A. Bruce']</t>
  </si>
  <si>
    <t>['Jean-Claude Van Damme', 'Dennis Alexio', 'Dennis Chan']</t>
  </si>
  <si>
    <t>1989
R
1h 37m</t>
  </si>
  <si>
    <t>Unsane</t>
  </si>
  <si>
    <t>['Claire Foy', 'Joshua Leonard', 'Jay Pharoah']</t>
  </si>
  <si>
    <t>2018
R
1h 38m</t>
  </si>
  <si>
    <t>Killing Zoe</t>
  </si>
  <si>
    <t>['Roger Avary']</t>
  </si>
  <si>
    <t>['Eric Stoltz', 'Julie Delpy', 'Martin Raymond']</t>
  </si>
  <si>
    <t>Session 9</t>
  </si>
  <si>
    <t>['Brad Anderson']</t>
  </si>
  <si>
    <t>['Brad Anderson', 'Stephen Gevedon']</t>
  </si>
  <si>
    <t>['David Caruso', 'Stephen Gevedon', 'Paul Guilfoyle']</t>
  </si>
  <si>
    <t>2001
R
1h 37m</t>
  </si>
  <si>
    <t>Kurmanjan datka</t>
  </si>
  <si>
    <t>['Sadyk Sher-Niyaz']</t>
  </si>
  <si>
    <t>['Sadyk Sher-Niyaz', 'Bakytbek Turdubaev', 'Bakyt Turdubayev']</t>
  </si>
  <si>
    <t>['Elina Abai Kyzy', 'Nasira Mambetova', 'Jamal Seidakmatova']</t>
  </si>
  <si>
    <t>2014
PG-13
2h 15m</t>
  </si>
  <si>
    <t>Dear White People</t>
  </si>
  <si>
    <t>['Justin Simien']</t>
  </si>
  <si>
    <t>['Logan Browning', 'Brandon P Bell', 'DeRon Horton']</t>
  </si>
  <si>
    <t>TV Series
2017√¢¬Ä¬ì2021
TV-MA
30m</t>
  </si>
  <si>
    <t>Sidewalks of New York</t>
  </si>
  <si>
    <t>['Edward Burns', 'Heather Graham', 'Penny Balfour']</t>
  </si>
  <si>
    <t>23 Blast</t>
  </si>
  <si>
    <t>['Dylan Baker']</t>
  </si>
  <si>
    <t>['Bram Hoover', 'Toni Hoover']</t>
  </si>
  <si>
    <t>['Mark Hapka', 'Bram Hoover', 'Stephen Lang']</t>
  </si>
  <si>
    <t>2014
PG-13
1h 38m</t>
  </si>
  <si>
    <t>The Last Big Thing</t>
  </si>
  <si>
    <t>['Dan Zukovic']</t>
  </si>
  <si>
    <t>['Dan Zukovic', 'Susan Heimbeinder', 'Mark Ruffalo']</t>
  </si>
  <si>
    <t>The Party's Over</t>
  </si>
  <si>
    <t>['Marc Behm']</t>
  </si>
  <si>
    <t>['Oliver Reed', 'Clifford David', 'Ann Lynn']</t>
  </si>
  <si>
    <t>1965
1h 34m</t>
  </si>
  <si>
    <t>Deterrence</t>
  </si>
  <si>
    <t>['Rod Lurie']</t>
  </si>
  <si>
    <t>['Kevin Pollak', 'Timothy Hutton', 'Sheryl Lee Ralph']</t>
  </si>
  <si>
    <t>Kill List</t>
  </si>
  <si>
    <t>['Ben Wheatley', 'Amy Jump']</t>
  </si>
  <si>
    <t>['Neil Maskell', 'MyAnna Buring', 'Harry Simpson']</t>
  </si>
  <si>
    <t>2011
Not Rated
1h 35m</t>
  </si>
  <si>
    <t>The Kentucky Fried Movie</t>
  </si>
  <si>
    <t>['David Zucker', 'Jim Abrahams', 'Jerry Zucker']</t>
  </si>
  <si>
    <t>['Evan C. Kim', 'Bong Soo Han', 'Bill Bixby']</t>
  </si>
  <si>
    <t>1977
R
1h 23m</t>
  </si>
  <si>
    <t>Broken Vessels</t>
  </si>
  <si>
    <t>['Scott Ziehl']</t>
  </si>
  <si>
    <t>['David Baer', 'Brent David Fraser', 'Mike Machanska']</t>
  </si>
  <si>
    <t>['Todd Field', 'Jason London', 'Roxana Zal']</t>
  </si>
  <si>
    <t>Irreplaceable</t>
  </si>
  <si>
    <t>Fireproof</t>
  </si>
  <si>
    <t>['Kirk Cameron', 'Erin Bethea', 'Ken Bevel']</t>
  </si>
  <si>
    <t>2008
PG
2h 2m</t>
  </si>
  <si>
    <t>Mutual Friends</t>
  </si>
  <si>
    <t>['Matthew Watts']</t>
  </si>
  <si>
    <t>['Francisco Angones', 'Jessica Sue Burstein', 'Craig DiFolco']</t>
  </si>
  <si>
    <t>['Caitlin FitzGerald', 'Cheyenne Jackson', 'Peter Scanavino']</t>
  </si>
  <si>
    <t>2013
Not Rated
1h 26m</t>
  </si>
  <si>
    <t>El Principe</t>
  </si>
  <si>
    <t>The Prince</t>
  </si>
  <si>
    <t>['Sebasti√É¬°n Mu√É¬±oz']</t>
  </si>
  <si>
    <t>['Luis Barrales', 'Sebasti√É¬°n Mu√É¬±oz', 'Mario Cruz']</t>
  </si>
  <si>
    <t>['Juan Carlos Maldonado', 'Alfredo Castro', 'Gast√É¬≥n Pauls']</t>
  </si>
  <si>
    <t>2019
Unrated
1h 36m</t>
  </si>
  <si>
    <t>Compliance</t>
  </si>
  <si>
    <t>['Craig Zobel']</t>
  </si>
  <si>
    <t>['Ann Dowd', 'Dreama Walker', 'Pat Healy']</t>
  </si>
  <si>
    <t>Along the Roadside</t>
  </si>
  <si>
    <t>['Zoran Lisinac']</t>
  </si>
  <si>
    <t>['Michael Madsen', 'Greg Collins', 'Lazar Ristovski']</t>
  </si>
  <si>
    <t>2013
Not Rated
1h 48m</t>
  </si>
  <si>
    <t>The Frozen</t>
  </si>
  <si>
    <t>Middle of Nowhere</t>
  </si>
  <si>
    <t>['Michelle Morgan']</t>
  </si>
  <si>
    <t>['Eva Amurri', 'Anton Yelchin', 'Willa Holland']</t>
  </si>
  <si>
    <t>The Gallows</t>
  </si>
  <si>
    <t>The Gallows Pole</t>
  </si>
  <si>
    <t>['Nicole Barber-Lane', 'Stevie Binns', 'Emma Chadbourne']</t>
  </si>
  <si>
    <t>TV Series
2023√¢¬Ä¬ì</t>
  </si>
  <si>
    <t>The Hunger Games: Mockingjay - Part 2</t>
  </si>
  <si>
    <t>['Francis Lawrence']</t>
  </si>
  <si>
    <t>['Peter Craig', 'Danny Strong', 'Suzanne Collins']</t>
  </si>
  <si>
    <t>['Jennifer Lawrence', 'Josh Hutcherson', 'Liam Hemsworth']</t>
  </si>
  <si>
    <t>2015
PG-13
2h 17m</t>
  </si>
  <si>
    <t>Transformers</t>
  </si>
  <si>
    <t>Transformers: Rise of the Beasts</t>
  </si>
  <si>
    <t>['Steven Caple Jr.']</t>
  </si>
  <si>
    <t>['Joby Harold', 'Darnell Metayer', 'Josh Peters']</t>
  </si>
  <si>
    <t>['Anthony Ramos', 'Dominique Fishback', 'Luna Lauren Velez']</t>
  </si>
  <si>
    <t>2023
PG-13
2h 7m</t>
  </si>
  <si>
    <t>X-Men Origins: Wolverine</t>
  </si>
  <si>
    <t>['Gavin Hood']</t>
  </si>
  <si>
    <t>['David Benioff', 'Skip Woods']</t>
  </si>
  <si>
    <t>['Hugh Jackman', 'Liev Schreiber', 'Ryan Reynolds']</t>
  </si>
  <si>
    <t>2009
PG-13
1h 47m</t>
  </si>
  <si>
    <t>Pok√É¬É√Ç¬©mon: Detective Pikachu</t>
  </si>
  <si>
    <t>Pok√É¬©mon: Detective Pikachu</t>
  </si>
  <si>
    <t>['Dan Hernandez', 'Benji Samit', 'Rob Letterman']</t>
  </si>
  <si>
    <t>['Ryan Reynolds', 'Justice Smith', 'Kathryn Newton']</t>
  </si>
  <si>
    <t>2019
PG
1h 44m</t>
  </si>
  <si>
    <t>War of the Worlds</t>
  </si>
  <si>
    <t>['Howard Overman']</t>
  </si>
  <si>
    <t>['L√É¬©a Drucker', 'Gabriel Byrne', 'Bayo Gbadamosi']</t>
  </si>
  <si>
    <t>TV Series
2019√¢¬Ä¬ì
TV-MA
49m</t>
  </si>
  <si>
    <t>Home</t>
  </si>
  <si>
    <t>['Tim Johnson']</t>
  </si>
  <si>
    <t>['Tom J. Astle', 'Matt Ember', 'Adam Rex']</t>
  </si>
  <si>
    <t>['Jim Parsons', 'Rihanna', 'Steve Martin']</t>
  </si>
  <si>
    <t>The Perfect Storm</t>
  </si>
  <si>
    <t>['Sebastian Junger', 'William D. Wittliff']</t>
  </si>
  <si>
    <t>['George Clooney', 'Mark Wahlberg', 'John C. Reilly']</t>
  </si>
  <si>
    <t>2000
PG-13
2h 10m</t>
  </si>
  <si>
    <t>Star Wars Ep. I: The Phantom Menace</t>
  </si>
  <si>
    <t>Star Wars: Episode I - The Phantom Menace</t>
  </si>
  <si>
    <t>['George Lucas']</t>
  </si>
  <si>
    <t>['Ewan McGregor', 'Liam Neeson', 'Natalie Portman']</t>
  </si>
  <si>
    <t>1999
PG
2h 16m</t>
  </si>
  <si>
    <t>Triple Frontier</t>
  </si>
  <si>
    <t>['J.C. Chandor']</t>
  </si>
  <si>
    <t>['Mark Boal', 'J.C. Chandor']</t>
  </si>
  <si>
    <t>['Ben Affleck', 'Oscar Isaac', 'Charlie Hunnam']</t>
  </si>
  <si>
    <t>2019
R
2h 5m</t>
  </si>
  <si>
    <t>Night at the Museum</t>
  </si>
  <si>
    <t>['Robert Ben Garant', 'Thomas Lennon', 'Milan Trenc']</t>
  </si>
  <si>
    <t>['Ben Stiller', 'Carla Gugino', 'Ricky Gervais']</t>
  </si>
  <si>
    <t>Mr. and Mrs. Smith</t>
  </si>
  <si>
    <t>Mr. &amp; Mrs. Smith</t>
  </si>
  <si>
    <t>['Brad Pitt', 'Angelina Jolie', 'Adam Brody']</t>
  </si>
  <si>
    <t>2005
PG-13
2h</t>
  </si>
  <si>
    <t>Ocean's Twelve</t>
  </si>
  <si>
    <t>['George Nolfi', 'George Clayton Johnson', 'Jack Golden Russell']</t>
  </si>
  <si>
    <t>['George Clooney', 'Brad Pitt', 'Julia Roberts']</t>
  </si>
  <si>
    <t>2004
PG-13
2h 5m</t>
  </si>
  <si>
    <t>Tomorrow Never Dies</t>
  </si>
  <si>
    <t>['Bruce Feirstein', 'Ian Fleming']</t>
  </si>
  <si>
    <t>['Pierce Brosnan', 'Jonathan Pryce', 'Michelle Yeoh']</t>
  </si>
  <si>
    <t>1997
PG-13
1h 59m</t>
  </si>
  <si>
    <t>Ice Age: Continental Drift</t>
  </si>
  <si>
    <t>['Steve Martino', 'Michael Thurmeier']</t>
  </si>
  <si>
    <t>['Michael Berg', 'Jason Fuchs', 'Lori Forte']</t>
  </si>
  <si>
    <t>2012
PG
1h 28m</t>
  </si>
  <si>
    <t>The Spiderwick Chronicles</t>
  </si>
  <si>
    <t>['Karey Kirkpatrick', 'David Berenbaum', 'John Sayles']</t>
  </si>
  <si>
    <t>['Freddie Highmore', 'Sarah Bolger', 'David Strathairn']</t>
  </si>
  <si>
    <t>Bad Boys For Life</t>
  </si>
  <si>
    <t>Bad Boys for Life</t>
  </si>
  <si>
    <t>['Adil El Arbi', 'Bilall Fallah']</t>
  </si>
  <si>
    <t>['Peter Craig', 'Joe Carnahan', 'Chris Bremner']</t>
  </si>
  <si>
    <t>['Will Smith', 'Martin Lawrence', 'Vanessa Hudgens']</t>
  </si>
  <si>
    <t>2020
R
2h 4m</t>
  </si>
  <si>
    <t>Sonic the Hedgehog 2</t>
  </si>
  <si>
    <t>['Jeff Fowler']</t>
  </si>
  <si>
    <t>['Pat Casey', 'Josh Miller', 'John Whittington']</t>
  </si>
  <si>
    <t>['James Marsden', 'Jim Carrey', 'Ben Schwartz']</t>
  </si>
  <si>
    <t>2022
PG
2h 2m</t>
  </si>
  <si>
    <t>Sonic The Hedgehog</t>
  </si>
  <si>
    <t>Sonic the Hedgehog</t>
  </si>
  <si>
    <t>['Pat Casey', 'Josh Miller']</t>
  </si>
  <si>
    <t>['Ben Schwartz', 'James Marsden', 'Jim Carrey']</t>
  </si>
  <si>
    <t>Twister</t>
  </si>
  <si>
    <t>['Michael Crichton', 'Anne-Marie Martin']</t>
  </si>
  <si>
    <t>['Helen Hunt', 'Bill Paxton', 'Cary Elwes']</t>
  </si>
  <si>
    <t>1996
PG-13
1h 53m</t>
  </si>
  <si>
    <t>Air Force One</t>
  </si>
  <si>
    <t>['Harrison Ford', 'Gary Oldman', 'Glenn Close']</t>
  </si>
  <si>
    <t>Fast &amp; Furious</t>
  </si>
  <si>
    <t>['Chris Morgan', 'Gary Scott Thompson']</t>
  </si>
  <si>
    <t>['Vin Diesel', 'Paul Walker', 'Michelle Rodriguez']</t>
  </si>
  <si>
    <t>It√É¬¢√Ç¬Ä√Ç¬ôs Complicated</t>
  </si>
  <si>
    <t>It's Complicated</t>
  </si>
  <si>
    <t>['Meryl Streep', 'Steve Martin', 'Alec Baldwin']</t>
  </si>
  <si>
    <t>Last Action Hero</t>
  </si>
  <si>
    <t>['Zak Penn', 'Adam Leff', 'Shane Black']</t>
  </si>
  <si>
    <t>['Arnold Schwarzenegger', 'F. Murray Abraham', 'Art Carney']</t>
  </si>
  <si>
    <t>1993
PG-13
2h 10m</t>
  </si>
  <si>
    <t>Minions: The Rise of Gru</t>
  </si>
  <si>
    <t>['Kyle Balda', 'Brad Ableson', 'Jonathan del Val']</t>
  </si>
  <si>
    <t>['Matthew Fogel', 'Brian Lynch']</t>
  </si>
  <si>
    <t>['Steve Carell', 'Pierre Coffin', 'Alan Arkin']</t>
  </si>
  <si>
    <t>2022
PG
1h 27m</t>
  </si>
  <si>
    <t>The Hangover Part II</t>
  </si>
  <si>
    <t>['Craig Mazin', 'Scot Armstrong', 'Todd Phillips']</t>
  </si>
  <si>
    <t>Get Smart</t>
  </si>
  <si>
    <t>['Tom J. Astle', 'Matt Ember', 'Mel Brooks']</t>
  </si>
  <si>
    <t>['Steve Carell', 'Anne Hathaway', 'Alan Arkin']</t>
  </si>
  <si>
    <t>Space Jam</t>
  </si>
  <si>
    <t>['Joe Pytka']</t>
  </si>
  <si>
    <t>['Michael Jordan', 'Wayne Knight', 'Theresa Randle']</t>
  </si>
  <si>
    <t>1996
PG
1h 28m</t>
  </si>
  <si>
    <t>Swordfish</t>
  </si>
  <si>
    <t>['John Travolta', 'Hugh Jackman', 'Halle Berry']</t>
  </si>
  <si>
    <t>Ad Astra</t>
  </si>
  <si>
    <t>['James Gray', 'Ethan Gross']</t>
  </si>
  <si>
    <t>['Brad Pitt', 'Tommy Lee Jones', 'Ruth Negga']</t>
  </si>
  <si>
    <t>2019
PG-13
2h 3m</t>
  </si>
  <si>
    <t>The Secret Life of Pets</t>
  </si>
  <si>
    <t>['Chris Renaud']</t>
  </si>
  <si>
    <t>['Louis C.K.', 'Eric Stonestreet', 'Kevin Hart']</t>
  </si>
  <si>
    <t>The Lost World: Jurassic Park</t>
  </si>
  <si>
    <t>['Michael Crichton', 'David Koepp']</t>
  </si>
  <si>
    <t>['Jeff Goldblum', 'Julianne Moore', 'Pete Postlethwaite']</t>
  </si>
  <si>
    <t>1997
PG-13
2h 9m</t>
  </si>
  <si>
    <t>Bandits</t>
  </si>
  <si>
    <t>['Harley Peyton']</t>
  </si>
  <si>
    <t>['Bruce Willis', 'Billy Bob Thornton', 'Cate Blanchett']</t>
  </si>
  <si>
    <t>Hostage</t>
  </si>
  <si>
    <t>['Florent-Emilio Siri']</t>
  </si>
  <si>
    <t>['Robert Crais', 'Doug Richardson']</t>
  </si>
  <si>
    <t>['Bruce Willis', 'Kevin Pollak', 'Serena Scott Thomas']</t>
  </si>
  <si>
    <t>It: Chapter Two</t>
  </si>
  <si>
    <t>It Chapter Two</t>
  </si>
  <si>
    <t>['Stephen King', 'Gary Dauberman']</t>
  </si>
  <si>
    <t>['Jessica Chastain', 'James McAvoy', 'Bill Hader']</t>
  </si>
  <si>
    <t>2019
R
2h 49m</t>
  </si>
  <si>
    <t>Olympus Has Fallen</t>
  </si>
  <si>
    <t>['Creighton Rothenberger', 'Katrin Benedikt']</t>
  </si>
  <si>
    <t>Due Date</t>
  </si>
  <si>
    <t>['Alan R. Cohen', 'Alan Freedland', 'Adam Sztykiel']</t>
  </si>
  <si>
    <t>['Robert Downey Jr.', 'Zach Galifianakis', 'Michelle Monaghan']</t>
  </si>
  <si>
    <t>Space Cowboys</t>
  </si>
  <si>
    <t>['Ken Kaufman', 'Howard Klausner']</t>
  </si>
  <si>
    <t>['Clint Eastwood', 'Tommy Lee Jones', 'Donald Sutherland']</t>
  </si>
  <si>
    <t>Cliffhanger</t>
  </si>
  <si>
    <t>['John Long', 'Michael France', 'Sylvester Stallone']</t>
  </si>
  <si>
    <t>['Sylvester Stallone', 'John Lithgow', 'Michael Rooker']</t>
  </si>
  <si>
    <t>1993
R
1h 53m</t>
  </si>
  <si>
    <t>Mona Lisa Smile</t>
  </si>
  <si>
    <t>['Lawrence Konner', 'Mark Rosenthal']</t>
  </si>
  <si>
    <t>['Julia Roberts', 'Kirsten Dunst', 'Julia Stiles']</t>
  </si>
  <si>
    <t>Sin City: A Dame to Kill For</t>
  </si>
  <si>
    <t>['Frank Miller', 'Robert Rodriguez']</t>
  </si>
  <si>
    <t>['Mickey Rourke', 'Jessica Alba', 'Josh Brolin']</t>
  </si>
  <si>
    <t>Antz</t>
  </si>
  <si>
    <t>['Eric Darnell', 'Tim Johnson']</t>
  </si>
  <si>
    <t>['Todd Alcott', 'Chris Weitz', 'Paul Weitz']</t>
  </si>
  <si>
    <t>['Woody Allen', 'Sharon Stone', 'Gene Hackman']</t>
  </si>
  <si>
    <t>1998
PG
1h 23m</t>
  </si>
  <si>
    <t>Ladder 49</t>
  </si>
  <si>
    <t>['Jay Russell']</t>
  </si>
  <si>
    <t>['Lewis Colick']</t>
  </si>
  <si>
    <t>['Joaquin Phoenix', 'John Travolta', 'Jacinda Barrett']</t>
  </si>
  <si>
    <t>U.S. Marshals</t>
  </si>
  <si>
    <t>['Roy Huggins', 'John Pogue']</t>
  </si>
  <si>
    <t>['Tommy Lee Jones', 'Wesley Snipes', 'Robert Downey Jr.']</t>
  </si>
  <si>
    <t>1998
PG-13
2h 11m</t>
  </si>
  <si>
    <t>Flyboys</t>
  </si>
  <si>
    <t>['Tony Bill']</t>
  </si>
  <si>
    <t>['Phil Sears', 'Blake T. Evans', 'David S. Ward']</t>
  </si>
  <si>
    <t>['James Franco', 'Jean Reno', 'Jennifer Decker']</t>
  </si>
  <si>
    <t>2006
PG-13
2h 20m</t>
  </si>
  <si>
    <t>Murder on the Orient Express</t>
  </si>
  <si>
    <t>['Kenneth Branagh', 'Pen√É¬©lope Cruz', 'Willem Dafoe']</t>
  </si>
  <si>
    <t>2017
PG-13
1h 54m</t>
  </si>
  <si>
    <t>Bowfinger</t>
  </si>
  <si>
    <t>['Steve Martin', 'Eddie Murphy', 'Heather Graham']</t>
  </si>
  <si>
    <t>Executive Decision</t>
  </si>
  <si>
    <t>['Kurt Russell', 'Halle Berry', 'John Leguizamo']</t>
  </si>
  <si>
    <t>1996
R
2h 13m</t>
  </si>
  <si>
    <t>Crimson Peak</t>
  </si>
  <si>
    <t>['Guillermo del Toro']</t>
  </si>
  <si>
    <t>['Guillermo del Toro', 'Matthew Robbins']</t>
  </si>
  <si>
    <t>['Mia Wasikowska', 'Jessica Chastain', 'Tom Hiddleston']</t>
  </si>
  <si>
    <t>2015
R
1h 59m</t>
  </si>
  <si>
    <t>Mamma Mia!</t>
  </si>
  <si>
    <t>['Catherine Johnson']</t>
  </si>
  <si>
    <t>['Meryl Streep', 'Pierce Brosnan', 'Amanda Seyfried']</t>
  </si>
  <si>
    <t>2008
PG-13
1h 48m</t>
  </si>
  <si>
    <t>Silent Hill</t>
  </si>
  <si>
    <t>['Christophe Gans']</t>
  </si>
  <si>
    <t>['Radha Mitchell', 'Laurie Holden', 'Sean Bean']</t>
  </si>
  <si>
    <t>2006
R
2h 5m</t>
  </si>
  <si>
    <t>Out of Time</t>
  </si>
  <si>
    <t>['David Collard']</t>
  </si>
  <si>
    <t>['Denzel Washington', 'Sanaa Lathan', 'Eva Mendes']</t>
  </si>
  <si>
    <t>Hereafter</t>
  </si>
  <si>
    <t>['Peter Morgan']</t>
  </si>
  <si>
    <t>['Matt Damon', 'C√É¬©cile de France', 'Bryce Dallas Howard']</t>
  </si>
  <si>
    <t>2010
PG-13
2h 9m</t>
  </si>
  <si>
    <t>The International</t>
  </si>
  <si>
    <t>['Eric Warren Singer']</t>
  </si>
  <si>
    <t>['Clive Owen', 'Naomi Watts', 'Armin Mueller-Stahl']</t>
  </si>
  <si>
    <t>2009
R
1h 58m</t>
  </si>
  <si>
    <t>The Cotton Club</t>
  </si>
  <si>
    <t>['William Kennedy', 'Francis Ford Coppola', 'Mario Puzo']</t>
  </si>
  <si>
    <t>['Richard Gere', 'Gregory Hines', 'Diane Lane']</t>
  </si>
  <si>
    <t>1984
R
2h 9m</t>
  </si>
  <si>
    <t>Riding in Cars with Boys</t>
  </si>
  <si>
    <t>['Beverly D Onofrio', 'Morgan Ward']</t>
  </si>
  <si>
    <t>['Drew Barrymore', 'Steve Zahn', 'Adam Garcia']</t>
  </si>
  <si>
    <t>2001
PG-13
2h 12m</t>
  </si>
  <si>
    <t>['Tate Taylor']</t>
  </si>
  <si>
    <t>['Erin Cressida Wilson', 'Paula Hawkins']</t>
  </si>
  <si>
    <t>['Emily Blunt', 'Haley Bennett', 'Rebecca Ferguson']</t>
  </si>
  <si>
    <t>2016
R
1h 52m</t>
  </si>
  <si>
    <t>Changing Lanes</t>
  </si>
  <si>
    <t>['Roger Michell']</t>
  </si>
  <si>
    <t>['Chap Taylor', 'Michael Tolkin']</t>
  </si>
  <si>
    <t>['Ben Affleck', 'Samuel L. Jackson', 'Kim Staunton']</t>
  </si>
  <si>
    <t>The River Wild</t>
  </si>
  <si>
    <t>['Denis O Neill']</t>
  </si>
  <si>
    <t>['Meryl Streep', 'Kevin Bacon', 'David Strathairn']</t>
  </si>
  <si>
    <t>1994
PG-13
1h 51m</t>
  </si>
  <si>
    <t>Blended</t>
  </si>
  <si>
    <t>['Ivan Menchell', 'Clare Sera']</t>
  </si>
  <si>
    <t>['Adam Sandler', 'Drew Barrymore', 'Wendi McLendon-Covey']</t>
  </si>
  <si>
    <t>Last Holiday</t>
  </si>
  <si>
    <t>['Jeffrey Price', 'Peter S. Seaman', 'J.B. Priestley']</t>
  </si>
  <si>
    <t>['Queen Latifah', 'LL Cool J', 'Timothy Hutton']</t>
  </si>
  <si>
    <t>2006
PG-13
1h 52m</t>
  </si>
  <si>
    <t>Cellular</t>
  </si>
  <si>
    <t>['Larry Cohen', 'Chris Morgan']</t>
  </si>
  <si>
    <t>['Kim Basinger', 'Chris Evans', 'Jason Statham']</t>
  </si>
  <si>
    <t>2004
PG-13
1h 34m</t>
  </si>
  <si>
    <t>Rambo: First Blood Part II</t>
  </si>
  <si>
    <t>['David Morrell', 'Kevin Jarre', 'Sylvester Stallone']</t>
  </si>
  <si>
    <t>['Sylvester Stallone', 'Richard Crenna', 'Charles Napier']</t>
  </si>
  <si>
    <t>1985
R
1h 36m</t>
  </si>
  <si>
    <t>The Interview</t>
  </si>
  <si>
    <t>['Evan Goldberg', 'Seth Rogen']</t>
  </si>
  <si>
    <t>['Dan Sterling', 'Seth Rogen', 'Evan Goldberg']</t>
  </si>
  <si>
    <t>['James Franco', 'Seth Rogen', 'Randall Park']</t>
  </si>
  <si>
    <t>The Mechanic</t>
  </si>
  <si>
    <t>['Richard Wenk', 'Lewis John Carlino']</t>
  </si>
  <si>
    <t>['Jason Statham', 'Ben Foster', 'Donald Sutherland']</t>
  </si>
  <si>
    <t>Double Jeopardy</t>
  </si>
  <si>
    <t>['Bruce Beresford']</t>
  </si>
  <si>
    <t>['David Weisberg', 'Douglas Cook']</t>
  </si>
  <si>
    <t>['Ashley Judd', 'Tommy Lee Jones', 'Bruce Greenwood']</t>
  </si>
  <si>
    <t>Music and Lyrics</t>
  </si>
  <si>
    <t>['Hugh Grant', 'Drew Barrymore', 'Scott Porter']</t>
  </si>
  <si>
    <t>2007
PG-13
1h 44m</t>
  </si>
  <si>
    <t>Secret Window</t>
  </si>
  <si>
    <t>['Stephen King', 'David Koepp']</t>
  </si>
  <si>
    <t>['Johnny Depp', 'Maria Bello', 'John Turturro']</t>
  </si>
  <si>
    <t>2004
PG-13
1h 36m</t>
  </si>
  <si>
    <t>The Skeleton Key</t>
  </si>
  <si>
    <t>['Kate Hudson', 'Peter Sarsgaard', 'Joy Bryant']</t>
  </si>
  <si>
    <t>Morning Glory</t>
  </si>
  <si>
    <t>['Rachel McAdams', 'Harrison Ford', 'Diane Keaton']</t>
  </si>
  <si>
    <t>Big Miracle</t>
  </si>
  <si>
    <t>['Jack Amiel', 'Michael Begler', 'Tom Rose']</t>
  </si>
  <si>
    <t>['Drew Barrymore', 'John Krasinski', 'John Pingayak']</t>
  </si>
  <si>
    <t>2012
PG
1h 47m</t>
  </si>
  <si>
    <t>Yi dai zong shi</t>
  </si>
  <si>
    <t>The Grandmaster</t>
  </si>
  <si>
    <t>['Kar-Wai Wong']</t>
  </si>
  <si>
    <t>['Kar-Wai Wong', 'Jingzhi Zou', 'Haofeng Xu']</t>
  </si>
  <si>
    <t>['Tony Leung Chiu-wai', 'Ziyi Zhang', 'Jin Zhang']</t>
  </si>
  <si>
    <t>Mouse Hunt</t>
  </si>
  <si>
    <t>Mousehunt</t>
  </si>
  <si>
    <t>['Nathan Lane', 'Lee Evans', 'Vicki Lewis']</t>
  </si>
  <si>
    <t>Life as We Know It</t>
  </si>
  <si>
    <t>['Greg Berlanti']</t>
  </si>
  <si>
    <t>['Ian Deitchman', 'Kristin Rusk Robinson']</t>
  </si>
  <si>
    <t>['Katherine Heigl', 'Josh Duhamel', 'Josh Lucas']</t>
  </si>
  <si>
    <t>The Express</t>
  </si>
  <si>
    <t>The Man in the Iron Mask</t>
  </si>
  <si>
    <t>['Alexandre Dumas', 'Randall Wallace']</t>
  </si>
  <si>
    <t>['Leonardo DiCaprio', 'Jeremy Irons', 'John Malkovich']</t>
  </si>
  <si>
    <t>1998
PG-13
2h 12m</t>
  </si>
  <si>
    <t>Friends with Benefits</t>
  </si>
  <si>
    <t>['Keith Merryman', 'David A. Newman', 'Will Gluck']</t>
  </si>
  <si>
    <t>['Mila Kunis', 'Justin Timberlake', 'Patricia Clarkson']</t>
  </si>
  <si>
    <t>2011
R
1h 49m</t>
  </si>
  <si>
    <t>12 Strong</t>
  </si>
  <si>
    <t>['Nicolai Fuglsig']</t>
  </si>
  <si>
    <t>['Ted Tally', 'Peter Craig', 'Doug Stanton']</t>
  </si>
  <si>
    <t>['Chris Hemsworth', 'Michael Shannon', 'Michael Pe√É¬±a']</t>
  </si>
  <si>
    <t>2018
R
2h 10m</t>
  </si>
  <si>
    <t>Underworld 3: Rise of the Lycans</t>
  </si>
  <si>
    <t>Underworld: Rise of the Lycans</t>
  </si>
  <si>
    <t>['Patrick Tatopoulos']</t>
  </si>
  <si>
    <t>['Danny McBride', 'Dirk Blackman', 'Howard McCain']</t>
  </si>
  <si>
    <t>['Rhona Mitra', 'Michael Sheen', 'Bill Nighy']</t>
  </si>
  <si>
    <t>2009
R
1h 32m</t>
  </si>
  <si>
    <t>J. Edgar</t>
  </si>
  <si>
    <t>['Dustin Lance Black']</t>
  </si>
  <si>
    <t>['Leonardo DiCaprio', 'Armie Hammer', 'Naomi Watts']</t>
  </si>
  <si>
    <t>2011
R
2h 17m</t>
  </si>
  <si>
    <t>Flash Gordon</t>
  </si>
  <si>
    <t>['Mike Hodges']</t>
  </si>
  <si>
    <t>['Lorenzo Semple Jr.', 'Michael Allin', 'Alex Raymond']</t>
  </si>
  <si>
    <t>['Sam J. Jones', 'Melody Anderson', 'Max von Sydow']</t>
  </si>
  <si>
    <t>1980
PG
1h 51m</t>
  </si>
  <si>
    <t>Bridget Jones√É¬¢√Ç¬Ä√Ç¬ôs Baby</t>
  </si>
  <si>
    <t>Bridget Jones's Baby</t>
  </si>
  <si>
    <t>['Sharon Maguire']</t>
  </si>
  <si>
    <t>['Helen Fielding', 'Dan Mazer', 'Emma Thompson']</t>
  </si>
  <si>
    <t>['Ren√É¬©e Zellweger', 'Gemma Jones', 'Jim Broadbent']</t>
  </si>
  <si>
    <t>2016
R
2h 3m</t>
  </si>
  <si>
    <t>Premium Rush</t>
  </si>
  <si>
    <t>['David Koepp', 'John Kamps']</t>
  </si>
  <si>
    <t>['Joseph Gordon-Levitt', 'Michael Shannon', 'Dania Ramirez']</t>
  </si>
  <si>
    <t>The Four Feathers</t>
  </si>
  <si>
    <t>['A.E.W. Mason', 'Michael Schiffer', 'Hossein Amini']</t>
  </si>
  <si>
    <t>['Heath Ledger', 'Wes Bentley', 'Kate Hudson']</t>
  </si>
  <si>
    <t>2002
PG-13
2h 12m</t>
  </si>
  <si>
    <t>The Watcher</t>
  </si>
  <si>
    <t>['Ian Brennan', 'Ryan Murphy']</t>
  </si>
  <si>
    <t>['Naomi Watts', 'Bobby Cannavale', 'Mia Farrow']</t>
  </si>
  <si>
    <t>TV Series
2022√¢¬Ä¬ì
TV-MA
5h 32m</t>
  </si>
  <si>
    <t>The Quick and the Dead</t>
  </si>
  <si>
    <t>['Sam Raimi']</t>
  </si>
  <si>
    <t>['Simon Moore']</t>
  </si>
  <si>
    <t>['Sharon Stone', 'Gene Hackman', 'Russell Crowe']</t>
  </si>
  <si>
    <t>Arachnophobia</t>
  </si>
  <si>
    <t>['Don Jakoby', 'Al Williams', 'Wesley Strick']</t>
  </si>
  <si>
    <t>['Jeff Daniels', 'Julian Sands', 'John Goodman']</t>
  </si>
  <si>
    <t>1990
PG-13
1h 49m</t>
  </si>
  <si>
    <t>Letters to Juliet</t>
  </si>
  <si>
    <t>['Jose Rivera', 'Tim Sullivan']</t>
  </si>
  <si>
    <t>['Amanda Seyfried', 'Gael Garc√É¬≠a Bernal', 'Vanessa Redgrave']</t>
  </si>
  <si>
    <t>Naked Gun 33 1/3: The Final Insult</t>
  </si>
  <si>
    <t>['Pat Proft', 'David Zucker', 'Robert LoCash']</t>
  </si>
  <si>
    <t>['Leslie Nielsen', 'Priscilla Presley', 'George Kennedy']</t>
  </si>
  <si>
    <t>1994
PG-13
1h 23m</t>
  </si>
  <si>
    <t>Last Christmas</t>
  </si>
  <si>
    <t>['George Michael', 'Emma Thompson', 'Greg Wise']</t>
  </si>
  <si>
    <t>['Madison Ingoldsby', 'Emma Thompson', 'Boris Isakovic']</t>
  </si>
  <si>
    <t>2019
PG-13
1h 43m</t>
  </si>
  <si>
    <t>White Boy Rick</t>
  </si>
  <si>
    <t>['Yann Demange']</t>
  </si>
  <si>
    <t>['Andy Weiss', 'Logan Miller', 'Noah Miller']</t>
  </si>
  <si>
    <t>['Matthew McConaughey', 'Richie Merritt', 'Bel Powley']</t>
  </si>
  <si>
    <t>2018
R
1h 51m</t>
  </si>
  <si>
    <t>The Current War: Director√É¬¢√Ç¬Ä√Ç¬ôs Cut</t>
  </si>
  <si>
    <t>The Current War: Director's Cut</t>
  </si>
  <si>
    <t>['Alfonso Gomez-Rejon']</t>
  </si>
  <si>
    <t>['Michael Mitnick']</t>
  </si>
  <si>
    <t>['Benedict Cumberbatch', 'Oliver Powell', 'Sophia Ally']</t>
  </si>
  <si>
    <t>2017
PG-13
1h 42m</t>
  </si>
  <si>
    <t>The Good Thief</t>
  </si>
  <si>
    <t>['Auguste Le Breton', 'Jean-Pierre Melville', 'Neil Jordan']</t>
  </si>
  <si>
    <t>['Nick Nolte', 'Ralph Fiennes', 'Nutsa Kukhianidze']</t>
  </si>
  <si>
    <t>Tag</t>
  </si>
  <si>
    <t>['Jeff Tomsic']</t>
  </si>
  <si>
    <t>['Rob McKittrick', 'Mark Steilen', 'Russell Adams']</t>
  </si>
  <si>
    <t>['Jeremy Renner', 'Ed Helms', 'Jake Johnson']</t>
  </si>
  <si>
    <t>2018
R
1h 40m</t>
  </si>
  <si>
    <t>Zoolander</t>
  </si>
  <si>
    <t>['Drake Sather', 'Ben Stiller', 'John Hamburg']</t>
  </si>
  <si>
    <t>['Ben Stiller', 'Owen Wilson', 'Christine Taylor']</t>
  </si>
  <si>
    <t>Kick-Ass 2</t>
  </si>
  <si>
    <t>['Jeff Wadlow', 'Mark Millar', 'John Romita Jr.']</t>
  </si>
  <si>
    <t>['Aaron Taylor-Johnson', 'Chlo√É¬´ Grace Moretz', 'Christopher Mintz-Plasse']</t>
  </si>
  <si>
    <t>2013
R
1h 43m</t>
  </si>
  <si>
    <t>A Walk Among the Tombstones</t>
  </si>
  <si>
    <t>['Scott Frank']</t>
  </si>
  <si>
    <t>['Lawrence Block', 'Scott Frank']</t>
  </si>
  <si>
    <t>['Liam Neeson', 'Dan Stevens', 'David Harbour']</t>
  </si>
  <si>
    <t>2014
R
1h 54m</t>
  </si>
  <si>
    <t>Octopussy</t>
  </si>
  <si>
    <t>['George MacDonald Fraser', 'Richard Maibaum', 'Michael G. Wilson']</t>
  </si>
  <si>
    <t>['Roger Moore', 'Maud Adams', 'Louis Jourdan']</t>
  </si>
  <si>
    <t>1983
PG
2h 11m</t>
  </si>
  <si>
    <t>Money Monster</t>
  </si>
  <si>
    <t>['Jodie Foster']</t>
  </si>
  <si>
    <t>['Jamie Linden', 'Alan DiFiore', 'Jim Kouf']</t>
  </si>
  <si>
    <t>['George Clooney', 'Julia Roberts', 'Jack O Connell']</t>
  </si>
  <si>
    <t>Red Eye</t>
  </si>
  <si>
    <t>['Carl Ellsworth', 'Dan Foos']</t>
  </si>
  <si>
    <t>['Rachel McAdams', 'Cillian Murphy', 'Brian Cox']</t>
  </si>
  <si>
    <t>2005
PG-13
1h 25m</t>
  </si>
  <si>
    <t>In Good Company</t>
  </si>
  <si>
    <t>['Dennis Quaid', 'Topher Grace', 'Scarlett Johansson']</t>
  </si>
  <si>
    <t>Self/Less</t>
  </si>
  <si>
    <t>Self/less</t>
  </si>
  <si>
    <t>['√É¬Älex Pastor', 'David Pastor']</t>
  </si>
  <si>
    <t>['Ryan Reynolds', 'Natalie Martinez', 'Matthew Goode']</t>
  </si>
  <si>
    <t>2015
PG-13
1h 57m</t>
  </si>
  <si>
    <t>The Sisterhood of the Traveling Pants</t>
  </si>
  <si>
    <t>['Ann Brashares', 'Delia Ephron', 'Elizabeth Chandler']</t>
  </si>
  <si>
    <t>['Amber Tamblyn', 'Alexis Bledel', 'America Ferrera']</t>
  </si>
  <si>
    <t>2005
PG
1h 59m</t>
  </si>
  <si>
    <t>Peppermint</t>
  </si>
  <si>
    <t>['Chad St. John']</t>
  </si>
  <si>
    <t>['Jennifer Garner', 'John Gallagher Jr.', 'John Ortiz']</t>
  </si>
  <si>
    <t>2018
R
1h 41m</t>
  </si>
  <si>
    <t>War</t>
  </si>
  <si>
    <t>['Josh Friedman', 'David Koepp', 'H.G. Wells']</t>
  </si>
  <si>
    <t>['Tom Cruise', 'Dakota Fanning', 'Tim Robbins']</t>
  </si>
  <si>
    <t>Blindness</t>
  </si>
  <si>
    <t>['Fernando Meirelles']</t>
  </si>
  <si>
    <t>['Jos√É¬© Saramago', 'Don McKellar']</t>
  </si>
  <si>
    <t>['Julianne Moore', 'Mark Ruffalo', 'Gael Garc√É¬≠a Bernal']</t>
  </si>
  <si>
    <t>2008
R
2h 1m</t>
  </si>
  <si>
    <t>Zack and Miri Make a Porno</t>
  </si>
  <si>
    <t>['Seth Rogen', 'Elizabeth Banks', 'Craig Robinson']</t>
  </si>
  <si>
    <t>Dangerous Minds</t>
  </si>
  <si>
    <t>['John N. Smith']</t>
  </si>
  <si>
    <t>['LouAnne Johnson', 'Ron Bass']</t>
  </si>
  <si>
    <t>['Michelle Pfeiffer', 'George Dzundza', 'Courtney B. Vance']</t>
  </si>
  <si>
    <t>1995
R
1h 39m</t>
  </si>
  <si>
    <t>The Crew</t>
  </si>
  <si>
    <t>['Kevin James', 'Jillian Mueller', 'Freddie Stroma']</t>
  </si>
  <si>
    <t>TV Series
2021
TV-14</t>
  </si>
  <si>
    <t>The Santa Clause</t>
  </si>
  <si>
    <t>['Tim Allen', 'Judge Reinhold', 'Wendy Crewson']</t>
  </si>
  <si>
    <t>1994
PG
1h 37m</t>
  </si>
  <si>
    <t>The Informant!</t>
  </si>
  <si>
    <t>['Scott Z. Burns', 'Kurt Eichenwald']</t>
  </si>
  <si>
    <t>['Matt Damon', 'Tony Hale', 'Patton Oswalt']</t>
  </si>
  <si>
    <t>Homefront</t>
  </si>
  <si>
    <t>['Sylvester Stallone', 'Chuck Logan']</t>
  </si>
  <si>
    <t>['Jason Statham', 'James Franco', 'Winona Ryder']</t>
  </si>
  <si>
    <t>Roman J. Israel, Esq.</t>
  </si>
  <si>
    <t>['Denzel Washington', 'Colin Farrell', 'Carmen Ejogo']</t>
  </si>
  <si>
    <t>2017
PG-13
2h 2m</t>
  </si>
  <si>
    <t>My Fellow Americans</t>
  </si>
  <si>
    <t>['E. Jack Kaplan', 'Richard Chapman', 'Peter Tolan']</t>
  </si>
  <si>
    <t>['Jack Lemmon', 'James Garner', 'Dan Aykroyd']</t>
  </si>
  <si>
    <t>1996
PG-13
1h 41m</t>
  </si>
  <si>
    <t>Pet Sematary</t>
  </si>
  <si>
    <t>['Dale Midkiff', 'Denise Crosby', 'Fred Gwynne']</t>
  </si>
  <si>
    <t>Never Back Down</t>
  </si>
  <si>
    <t>['Chris Hauty']</t>
  </si>
  <si>
    <t>['Sean Faris', 'Djimon Hounsou', 'Amber Heard']</t>
  </si>
  <si>
    <t>Pulse</t>
  </si>
  <si>
    <t>['Kiyoshi Kurosawa']</t>
  </si>
  <si>
    <t>['Haruhiko Kat√É¬¥', 'Kumiko As√É¬¥', 'Koyuki']</t>
  </si>
  <si>
    <t>2001
R
1h 59m</t>
  </si>
  <si>
    <t>Beverly Hills Cop II</t>
  </si>
  <si>
    <t>['Danilo Bach', 'Daniel Petrie Jr.', 'Eddie Murphy']</t>
  </si>
  <si>
    <t>['Eddie Murphy', 'Judge Reinhold', 'J√É¬ºrgen Prochnow']</t>
  </si>
  <si>
    <t>1987
R
1h 40m</t>
  </si>
  <si>
    <t>Nerve</t>
  </si>
  <si>
    <t>['Jessica Sharzer', 'Jeanne Ryan']</t>
  </si>
  <si>
    <t>['Emma Roberts', 'Dave Franco', 'Emily Meade']</t>
  </si>
  <si>
    <t>2016
PG-13
1h 36m</t>
  </si>
  <si>
    <t>Home for the Holidays</t>
  </si>
  <si>
    <t>['Chris Radant', 'W.D. Richter']</t>
  </si>
  <si>
    <t>['Holly Hunter', 'Anne Bancroft', 'Robert Downey Jr.']</t>
  </si>
  <si>
    <t>1995
PG-13
1h 43m</t>
  </si>
  <si>
    <t>The Greatest Story Ever Told</t>
  </si>
  <si>
    <t>['George Stevens', 'David Lean', 'Jean Negulesco']</t>
  </si>
  <si>
    <t>['Fulton Oursler', 'Henry Denker', 'James Lee Barrett']</t>
  </si>
  <si>
    <t>['Max von Sydow', 'Dorothy McGuire', 'Charlton Heston']</t>
  </si>
  <si>
    <t>1965
G
4h 20m</t>
  </si>
  <si>
    <t>Where√É¬¢√Ç¬Ä√Ç¬ôd You Go Bernadette</t>
  </si>
  <si>
    <t>Where'd You Go, Bernadette</t>
  </si>
  <si>
    <t>['Richard Linklater', 'Holly Gent', 'Vincent Palmo Jr.']</t>
  </si>
  <si>
    <t>['Cate Blanchett', 'Billy Crudup', 'Emma Nelson']</t>
  </si>
  <si>
    <t>LBJ</t>
  </si>
  <si>
    <t>['Joey Hartstone']</t>
  </si>
  <si>
    <t>['Woody Harrelson', 'Michael Stahl-David', 'Richard Jenkins']</t>
  </si>
  <si>
    <t>The Crazies</t>
  </si>
  <si>
    <t>['Scott Kosar', 'Ray Wright', 'George A. Romero']</t>
  </si>
  <si>
    <t>['Radha Mitchell', 'Timothy Olyphant', 'Danielle Panabaker']</t>
  </si>
  <si>
    <t>Sex Drive</t>
  </si>
  <si>
    <t>['Sean Anders', 'John Morris', 'Andy Behrens']</t>
  </si>
  <si>
    <t>['Josh Zuckerman', 'Clark Duke', 'Amanda Crew']</t>
  </si>
  <si>
    <t>2008
R
1h 49m</t>
  </si>
  <si>
    <t>The Hunt</t>
  </si>
  <si>
    <t>['Nick Cuse', 'Damon Lindelof']</t>
  </si>
  <si>
    <t>['Betty Gilpin', 'Hilary Swank', 'Ike Barinholtz']</t>
  </si>
  <si>
    <t>Hoodwinked</t>
  </si>
  <si>
    <t>['Todd Edwards', 'Cory Edwards', 'Tony Leech']</t>
  </si>
  <si>
    <t>['Anne Hathaway', 'Glenn Close', 'Patrick Warburton']</t>
  </si>
  <si>
    <t>2005
PG
1h 20m</t>
  </si>
  <si>
    <t>Smile</t>
  </si>
  <si>
    <t>['Parker Finn']</t>
  </si>
  <si>
    <t>['Sosie Bacon', 'Jessie T. Usher', 'Kyle Gallner']</t>
  </si>
  <si>
    <t>2022
R
1h 55m</t>
  </si>
  <si>
    <t>Escobar: Paradise Lost</t>
  </si>
  <si>
    <t>['Andrea Di Stefano']</t>
  </si>
  <si>
    <t>['Andrea Di Stefano', 'Francesca Marciano']</t>
  </si>
  <si>
    <t>['Benicio Del Toro', 'Josh Hutcherson', 'Claudia Traisac']</t>
  </si>
  <si>
    <t>2014
R
2h</t>
  </si>
  <si>
    <t>Chasseurs de dragons</t>
  </si>
  <si>
    <t>Dragon Hunters</t>
  </si>
  <si>
    <t>['Guillaume Ivernel', 'Arthur Qwak']</t>
  </si>
  <si>
    <t>['Fr√É¬©d√É¬©ric Engel Lenoir', 'Arthur Qwak']</t>
  </si>
  <si>
    <t>['Vincent Lindon', 'Patrick Timsit', 'Philippe Nahon']</t>
  </si>
  <si>
    <t>2008
PG
1h 20m</t>
  </si>
  <si>
    <t>Road Trip</t>
  </si>
  <si>
    <t>['Todd Phillips', 'Scot Armstrong']</t>
  </si>
  <si>
    <t>['Breckin Meyer', 'Seann William Scott', 'Amy Smart']</t>
  </si>
  <si>
    <t>2000
R
1h 33m</t>
  </si>
  <si>
    <t>Varsity Blues</t>
  </si>
  <si>
    <t>['W. Peter Iliff']</t>
  </si>
  <si>
    <t>['James Van Der Beek', 'Jon Voight', 'Paul Walker']</t>
  </si>
  <si>
    <t>1999
R
1h 46m</t>
  </si>
  <si>
    <t>Hollywood Ending</t>
  </si>
  <si>
    <t>['Woody Allen', 'T√É¬©a Leoni', 'Bob Dorian']</t>
  </si>
  <si>
    <t>2002
PG-13
1h 52m</t>
  </si>
  <si>
    <t>The White Countess</t>
  </si>
  <si>
    <t>['Kazuo Ishiguro']</t>
  </si>
  <si>
    <t>['Ralph Fiennes', 'Natasha Richardson', 'Vanessa Redgrave']</t>
  </si>
  <si>
    <t>2005
PG-13
2h 15m</t>
  </si>
  <si>
    <t>Slither</t>
  </si>
  <si>
    <t>['Nathan Fillion', 'Elizabeth Banks', 'Michael Rooker']</t>
  </si>
  <si>
    <t>2006
R
1h 35m</t>
  </si>
  <si>
    <t>Annabelle: Creation</t>
  </si>
  <si>
    <t>['Anthony LaPaglia', 'Samara Lee', 'Miranda Otto']</t>
  </si>
  <si>
    <t>2017
R
1h 49m</t>
  </si>
  <si>
    <t>Jackass Presents: Bad Grandpa</t>
  </si>
  <si>
    <t>['Jeff Tremaine']</t>
  </si>
  <si>
    <t>['Johnny Knoxville', 'Spike Jonze', 'Jeff Tremaine']</t>
  </si>
  <si>
    <t>['Johnny Knoxville', 'Jackson Nicoll', 'Gregorio']</t>
  </si>
  <si>
    <t>The Last House on the Left</t>
  </si>
  <si>
    <t>['Dennis Iliadis']</t>
  </si>
  <si>
    <t>['Adam Alleca', 'Carl Ellsworth', 'Wes Craven']</t>
  </si>
  <si>
    <t>['Garret Dillahunt', 'Monica Potter', 'Tony Goldwyn']</t>
  </si>
  <si>
    <t>2009
R
1h 50m</t>
  </si>
  <si>
    <t>Ramona and Beezus</t>
  </si>
  <si>
    <t>['Laurie Craig', 'Nick Pustay', 'Beverly Cleary']</t>
  </si>
  <si>
    <t>['Joey King', 'Selena Gomez', 'Bridget Moynahan']</t>
  </si>
  <si>
    <t>2010
G
1h 43m</t>
  </si>
  <si>
    <t>Jakob the Liar</t>
  </si>
  <si>
    <t>['Peter Kassovitz']</t>
  </si>
  <si>
    <t>['Jurek Becker', 'Peter Kassovitz', 'Didier Decoin']</t>
  </si>
  <si>
    <t>['Robin Williams', 'Hannah Taylor Gordon', '√É¬âva Ig√É¬≥']</t>
  </si>
  <si>
    <t>1999
PG-13
2h</t>
  </si>
  <si>
    <t>Armageddon Time</t>
  </si>
  <si>
    <t>['Anne Hathaway', 'Jeremy Strong', 'Banks Repeta']</t>
  </si>
  <si>
    <t>Funny Games</t>
  </si>
  <si>
    <t>['Michael Haneke']</t>
  </si>
  <si>
    <t>['Naomi Watts', 'Tim Roth', 'Michael Pitt']</t>
  </si>
  <si>
    <t>A Perfect Getaway</t>
  </si>
  <si>
    <t>['Milla Jovovich', 'Steve Zahn', 'Timothy Olyphant']</t>
  </si>
  <si>
    <t>Faithful</t>
  </si>
  <si>
    <t>['Dennis L. Reed II', 'Brandon Brefka', 'Breah Stevens']</t>
  </si>
  <si>
    <t>['Dennis L. Reed II']</t>
  </si>
  <si>
    <t>['Donald Brumfield Jr.', 'Lemastor Spratling', 'Crystal The Doll']</t>
  </si>
  <si>
    <t>2022
1h 37m</t>
  </si>
  <si>
    <t>Dumplin√É¬¢√Ç¬Ä√Ç¬ô</t>
  </si>
  <si>
    <t>Dumplin'</t>
  </si>
  <si>
    <t>['Kristin Hahn', 'Julie Murphy']</t>
  </si>
  <si>
    <t>['Danielle Macdonald', 'Jennifer Aniston', 'Odeya Rush']</t>
  </si>
  <si>
    <t>Think Like a Man</t>
  </si>
  <si>
    <t>['Chris Brown', 'Gabrielle Union', 'Kevin Hart']</t>
  </si>
  <si>
    <t>2012
PG-13
2h 2m</t>
  </si>
  <si>
    <t>Step Up</t>
  </si>
  <si>
    <t>['Duane Adler', 'Melissa Rosenberg']</t>
  </si>
  <si>
    <t>['Channing Tatum', 'Jenna Dewan', 'Damaine Radcliff']</t>
  </si>
  <si>
    <t>Harold &amp; Kumar Escape from Guantanamo Bay</t>
  </si>
  <si>
    <t>['John Cho', 'Kal Penn', 'Neil Patrick Harris']</t>
  </si>
  <si>
    <t>I Still Believe</t>
  </si>
  <si>
    <t>['Jeremy Camp', 'Jon Erwin', 'Jon Gunn']</t>
  </si>
  <si>
    <t>['K.J. Apa', 'Britt Robertson', 'Nathan Parsons']</t>
  </si>
  <si>
    <t>2020
PG
1h 56m</t>
  </si>
  <si>
    <t>For Greater Glory: The True Story of Cristiada</t>
  </si>
  <si>
    <t>['Dean Wright']</t>
  </si>
  <si>
    <t>['Michael Love']</t>
  </si>
  <si>
    <t>['Andy Garcia', 'Oscar Isaac', 'Catalina Sandino Moreno']</t>
  </si>
  <si>
    <t>2012
R
2h 25m</t>
  </si>
  <si>
    <t>The Mighty Ducks</t>
  </si>
  <si>
    <t>['Emilio Estevez', 'Joss Ackland', 'Lane Smith']</t>
  </si>
  <si>
    <t>1992
PG
1h 44m</t>
  </si>
  <si>
    <t>Recess: School's Out</t>
  </si>
  <si>
    <t>['Chuck Sheetz']</t>
  </si>
  <si>
    <t>['Paul Germain', 'Joe Ansolabehere', 'Jonathan Greenberg']</t>
  </si>
  <si>
    <t>['Andrew Lawrence', 'Rickey D Shon Collins', 'Jason Davis']</t>
  </si>
  <si>
    <t>The Second Best Exotic Marigold Hotel</t>
  </si>
  <si>
    <t>['Ol Parker', 'John Madden']</t>
  </si>
  <si>
    <t>['Judi Dench', 'Maggie Smith', 'Bill Nighy']</t>
  </si>
  <si>
    <t>2015
PG
2h 2m</t>
  </si>
  <si>
    <t>Can't Hardly Wait</t>
  </si>
  <si>
    <t>['Jennifer Love Hewitt', 'Ethan Embry', 'Charlie Korsmo']</t>
  </si>
  <si>
    <t>1998
PG-13
1h 40m</t>
  </si>
  <si>
    <t>Blair Witch</t>
  </si>
  <si>
    <t>The Blair Witch Project</t>
  </si>
  <si>
    <t>['Daniel Myrick', 'Eduardo S√É¬°nchez']</t>
  </si>
  <si>
    <t>['Daniel Myrick', 'Eduardo S√É¬°nchez', 'Heather Donahue']</t>
  </si>
  <si>
    <t>['Heather Donahue', 'Michael C. Williams', 'Joshua Leonard']</t>
  </si>
  <si>
    <t>1999
R
1h 21m</t>
  </si>
  <si>
    <t>Kit Kittredge: An American Girl</t>
  </si>
  <si>
    <t>['Patricia Rozema']</t>
  </si>
  <si>
    <t>['Ann Peacock', 'Valerie Tripp']</t>
  </si>
  <si>
    <t>['Abigail Breslin', 'Stanley Tucci', 'Joan Cusack']</t>
  </si>
  <si>
    <t>2008
G
1h 41m</t>
  </si>
  <si>
    <t>Run, Fatboy, Run</t>
  </si>
  <si>
    <t>Run Fatboy Run</t>
  </si>
  <si>
    <t>['David Schwimmer']</t>
  </si>
  <si>
    <t>['Michael Ian Black', 'Simon Pegg']</t>
  </si>
  <si>
    <t>['Simon Pegg', 'Thandiwe Newton', 'Hank Azaria']</t>
  </si>
  <si>
    <t>Jeff, Who Lives at Home</t>
  </si>
  <si>
    <t>['Jason Segel', 'Ed Helms', 'Judy Greer']</t>
  </si>
  <si>
    <t>Rien ne va plus</t>
  </si>
  <si>
    <t>The Swindle</t>
  </si>
  <si>
    <t>['Claude Chabrol']</t>
  </si>
  <si>
    <t>['Isabelle Huppert', 'Michel Serrault', 'Fran√É¬ßois Cluzet']</t>
  </si>
  <si>
    <t>1997
Not Rated
1h 41m</t>
  </si>
  <si>
    <t>Eulogy</t>
  </si>
  <si>
    <t>['Michael Clancy']</t>
  </si>
  <si>
    <t>['Ray Romano', 'Jesse Bradford', 'Hank Azaria']</t>
  </si>
  <si>
    <t>2004
R
1h 31m</t>
  </si>
  <si>
    <t>Elsa &amp; Fred</t>
  </si>
  <si>
    <t>['Michael Radford']</t>
  </si>
  <si>
    <t>['Marcos Carnevale', 'Marcela Guerty', 'Lily Ann Martin']</t>
  </si>
  <si>
    <t>['Shirley MacLaine', 'Christopher Plummer', 'Marcia Gay Harden']</t>
  </si>
  <si>
    <t>2014
PG-13
1h 33m</t>
  </si>
  <si>
    <t>The Runaways</t>
  </si>
  <si>
    <t>['Floria Sigismondi', 'Cherie Currie']</t>
  </si>
  <si>
    <t>['Kristen Stewart', 'Dakota Fanning', 'Michael Shannon']</t>
  </si>
  <si>
    <t>2010
R
1h 46m</t>
  </si>
  <si>
    <t>PCU</t>
  </si>
  <si>
    <t>['Hart Bochner']</t>
  </si>
  <si>
    <t>['Adam Leff', 'Zak Penn']</t>
  </si>
  <si>
    <t>['Jeremy Piven', 'Chris Young', 'Megan Ward']</t>
  </si>
  <si>
    <t>1994
PG-13
1h 19m</t>
  </si>
  <si>
    <t>Opal Dream</t>
  </si>
  <si>
    <t>['Peter Cattaneo', 'Phil Traill', 'Ben Rice']</t>
  </si>
  <si>
    <t>['Sapphire Blossom', 'Christian Byers', 'Vince Colosimo']</t>
  </si>
  <si>
    <t>Haakon Haakonsen</t>
  </si>
  <si>
    <t>Shipwrecked</t>
  </si>
  <si>
    <t>['Nils Gaup']</t>
  </si>
  <si>
    <t>['O.V. Falck-Ytter', 'Nils Gaup', 'Bob Foss']</t>
  </si>
  <si>
    <t>['Stian Smestad', 'Gabriel Byrne', 'Louisa Milwood-Haigh']</t>
  </si>
  <si>
    <t>1990
PG
1h 32m</t>
  </si>
  <si>
    <t>Brown Sugar</t>
  </si>
  <si>
    <t>['Michael Elliot', 'Rick Famuyiwa']</t>
  </si>
  <si>
    <t>['Taye Diggs', 'Sanaa Lathan', 'Yasiin Bey']</t>
  </si>
  <si>
    <t>2002
PG-13
1h 49m</t>
  </si>
  <si>
    <t>Dear Wendy</t>
  </si>
  <si>
    <t>['Thomas Vinterberg']</t>
  </si>
  <si>
    <t>['Lars von Trier']</t>
  </si>
  <si>
    <t>['Jamie Bell', 'Alison Pill', 'Chris Owen']</t>
  </si>
  <si>
    <t>2005
Not Rated
1h 45m</t>
  </si>
  <si>
    <t>The Work and the Glory</t>
  </si>
  <si>
    <t>['Russell Holt']</t>
  </si>
  <si>
    <t>['Russell Holt', 'Gerald N. Lund']</t>
  </si>
  <si>
    <t>['Sam Hennings', 'Eric Johnson', 'Alexander Carroll']</t>
  </si>
  <si>
    <t>2004
PG
1h 50m</t>
  </si>
  <si>
    <t>Kirikou Et Les Hommes Et Les Femmes</t>
  </si>
  <si>
    <t>Kirikou and the Men and Women</t>
  </si>
  <si>
    <t>['Michel Ocelot']</t>
  </si>
  <si>
    <t>['B√É¬©n√É¬©dicte Galup', 'Cendrine Maubourguet', 'Susie Morgenstern']</t>
  </si>
  <si>
    <t>['Romann Berrux', 'Awa Sene Sarr', 'Sabine Pakora']</t>
  </si>
  <si>
    <t>2012
1h 28m</t>
  </si>
  <si>
    <t>Diamonds Are Forever</t>
  </si>
  <si>
    <t>['Richard Maibaum', 'Tom Mankiewicz', 'Ian Fleming']</t>
  </si>
  <si>
    <t>['Sean Connery', 'Jill St. John', 'Charles Gray']</t>
  </si>
  <si>
    <t>1971
GP
2h</t>
  </si>
  <si>
    <t>The Mighty Macs</t>
  </si>
  <si>
    <t>['Tim Chambers']</t>
  </si>
  <si>
    <t>['Tim Chambers', 'Anthony Gargano']</t>
  </si>
  <si>
    <t>['Carla Gugino', 'Marley Shelton', 'Ellen Burstyn']</t>
  </si>
  <si>
    <t>2009
G
1h 39m</t>
  </si>
  <si>
    <t>The Messenger</t>
  </si>
  <si>
    <t>['William McKenna', 'Alexandra Jensen', 'Chris Alosio']</t>
  </si>
  <si>
    <t>TV Mini Series
2023√¢¬Ä¬ì
50m</t>
  </si>
  <si>
    <t>Tales from the Hood</t>
  </si>
  <si>
    <t>['Rusty Cundieff']</t>
  </si>
  <si>
    <t>['Rusty Cundieff', 'Darin Scott']</t>
  </si>
  <si>
    <t>['Clarence Williams III', 'Corbin Bernsen', 'Joe Torry']</t>
  </si>
  <si>
    <t>1995
R
1h 38m</t>
  </si>
  <si>
    <t>Only the Strong</t>
  </si>
  <si>
    <t>['Sheldon Lettich', 'Luis Esteban']</t>
  </si>
  <si>
    <t>['Mark Dacascos', 'Stacey Travis', 'Geoffrey Lewis']</t>
  </si>
  <si>
    <t>1993
PG-13
1h 39m</t>
  </si>
  <si>
    <t>Mandy</t>
  </si>
  <si>
    <t>['Panos Cosmatos', 'Aaron Stewart-Ahn', 'Casper Kelly']</t>
  </si>
  <si>
    <t>['Nicolas Cage', 'Andrea Riseborough', 'Linus Roache']</t>
  </si>
  <si>
    <t>2018
Not Rated
2h 1m</t>
  </si>
  <si>
    <t>The Train</t>
  </si>
  <si>
    <t>Don Jon</t>
  </si>
  <si>
    <t>['Joseph Gordon-Levitt']</t>
  </si>
  <si>
    <t>['Joseph Gordon-Levitt', 'Scarlett Johansson', 'Julianne Moore']</t>
  </si>
  <si>
    <t>Insidious Chapter 2</t>
  </si>
  <si>
    <t>Insidious: Chapter 2</t>
  </si>
  <si>
    <t>['Patrick Wilson', 'Rose Byrne', 'Barbara Hershey']</t>
  </si>
  <si>
    <t>Oculus</t>
  </si>
  <si>
    <t>['Mike Flanagan', 'Jeff Howard', 'Jeff Seidman']</t>
  </si>
  <si>
    <t>['Karen Gillan', 'Brenton Thwaites', 'Katee Sackhoff']</t>
  </si>
  <si>
    <t>The Egyptian</t>
  </si>
  <si>
    <t>['Michael Curtiz']</t>
  </si>
  <si>
    <t>['Philip Dunne', 'Casey Robinson', 'Mika Waltari']</t>
  </si>
  <si>
    <t>['Jean Simmons', 'Victor Mature', 'Gene Tierney']</t>
  </si>
  <si>
    <t>1954
Approved
2h 19m</t>
  </si>
  <si>
    <t>Robin and Marian</t>
  </si>
  <si>
    <t>['James Goldman']</t>
  </si>
  <si>
    <t>['Sean Connery', 'Audrey Hepburn', 'Robert Shaw']</t>
  </si>
  <si>
    <t>1976
PG
1h 46m</t>
  </si>
  <si>
    <t>Zola</t>
  </si>
  <si>
    <t>['Janicza Bravo']</t>
  </si>
  <si>
    <t>['Janicza Bravo', 'Jeremy O. Harris', 'A Ziah King']</t>
  </si>
  <si>
    <t>['Taylour Paige', 'Riley Keough', 'Nicholas Braun']</t>
  </si>
  <si>
    <t>Touchback</t>
  </si>
  <si>
    <t>['Don Handfield']</t>
  </si>
  <si>
    <t>['Brian Presley', 'Kurt Russell', 'Melanie Lynskey']</t>
  </si>
  <si>
    <t>2011
PG-13
1h 58m</t>
  </si>
  <si>
    <t>Lady in White</t>
  </si>
  <si>
    <t>['Frank LaLoggia']</t>
  </si>
  <si>
    <t>['Lukas Haas', 'Len Cariou', 'Alex Rocco']</t>
  </si>
  <si>
    <t>1988
PG-13
1h 53m</t>
  </si>
  <si>
    <t>Blackthorn</t>
  </si>
  <si>
    <t>['Mateo Gil']</t>
  </si>
  <si>
    <t>['Miguel Barros']</t>
  </si>
  <si>
    <t>['Sam Shepard', 'Eduardo Noriega', 'Stephen Rea']</t>
  </si>
  <si>
    <t>The Final Girls</t>
  </si>
  <si>
    <t>['M.A. Fortin', 'Joshua John Miller']</t>
  </si>
  <si>
    <t>['Taissa Farmiga', 'Malin Akerman', 'Adam Devine']</t>
  </si>
  <si>
    <t>Daisy Winters</t>
  </si>
  <si>
    <t>['Beth LaMure']</t>
  </si>
  <si>
    <t>['Carrie Preston', 'Poorna Jagannathan', 'Brooke Shields']</t>
  </si>
  <si>
    <t>Father Stu</t>
  </si>
  <si>
    <t>['Rosalind Ross']</t>
  </si>
  <si>
    <t>['Mark Wahlberg', 'Mel Gibson', 'Jacki Weaver']</t>
  </si>
  <si>
    <t>2022
R
2h 4m</t>
  </si>
  <si>
    <t>Late Night</t>
  </si>
  <si>
    <t>['Nisha Ganatra']</t>
  </si>
  <si>
    <t>['Mindy Kaling']</t>
  </si>
  <si>
    <t>['Emma Thompson', 'Mindy Kaling', 'John Lithgow']</t>
  </si>
  <si>
    <t>The Art of Getting By</t>
  </si>
  <si>
    <t>['Gavin Wiesen']</t>
  </si>
  <si>
    <t>['Freddie Highmore', 'Emma Roberts', 'Michael Angarano']</t>
  </si>
  <si>
    <t>2011
PG-13
1h 23m</t>
  </si>
  <si>
    <t>Thumbsucker</t>
  </si>
  <si>
    <t>['Mike Mills']</t>
  </si>
  <si>
    <t>['Walter Kirn', 'Mike Mills']</t>
  </si>
  <si>
    <t>['Lou Taylor Pucci', 'Tilda Swinton', 'Vincent D Onofrio']</t>
  </si>
  <si>
    <t>Billy: The Early Years of Billy Graham</t>
  </si>
  <si>
    <t>Billy: The Early Years</t>
  </si>
  <si>
    <t>['Robby Benson']</t>
  </si>
  <si>
    <t>['Jana Lyn Rutledge', 'William Paul McKay']</t>
  </si>
  <si>
    <t>['Armie Hammer', 'Lindsay Wagner', 'Martin Landau']</t>
  </si>
  <si>
    <t>To Write Love On Her Arms</t>
  </si>
  <si>
    <t>To Write Love on Her Arms</t>
  </si>
  <si>
    <t>['Nathan Frankowski']</t>
  </si>
  <si>
    <t>['Kate King Lynch', 'Nathan Frankowski', 'Renee Yohe']</t>
  </si>
  <si>
    <t>['Kat Dennings', 'Chad Michael Murray', 'Rupert Friend']</t>
  </si>
  <si>
    <t>2012
PG-13
1h 42m</t>
  </si>
  <si>
    <t>Class of 1984</t>
  </si>
  <si>
    <t>['Tom Holland', 'Mark L. Lester', 'John C.W. Saxton']</t>
  </si>
  <si>
    <t>['Perry King', 'Merrie Lynn Ross', 'Timothy Van Patten']</t>
  </si>
  <si>
    <t>1982
R
1h 38m</t>
  </si>
  <si>
    <t>DysFunkTional Family</t>
  </si>
  <si>
    <t>DysFunktional Family</t>
  </si>
  <si>
    <t>['Eddie Griffin']</t>
  </si>
  <si>
    <t>['Eddie Griffin', 'Joe Howard', 'Matthew Brent']</t>
  </si>
  <si>
    <t>Boynton Beach Club</t>
  </si>
  <si>
    <t>['Susan Seidelman']</t>
  </si>
  <si>
    <t>['Florence Seidelman', 'David Cramer', 'Susan Seidelman']</t>
  </si>
  <si>
    <t>['Dyan Cannon', 'Joseph Bologna', 'Brenda Vaccaro']</t>
  </si>
  <si>
    <t>Halloween II</t>
  </si>
  <si>
    <t>['John Carpenter', 'Debra Hill']</t>
  </si>
  <si>
    <t>['Jamie Lee Curtis', 'Donald Pleasence', 'Charles Cyphers']</t>
  </si>
  <si>
    <t>1981
R
1h 32m</t>
  </si>
  <si>
    <t>Marilyn Hotchkiss' Ballroom Dancing and Charm S√É¬¢√Ç¬Ä√Ç¬¶</t>
  </si>
  <si>
    <t>Marilyn Hotchkiss' Ballroom Dancing &amp; Charm School</t>
  </si>
  <si>
    <t>['Randall Miller']</t>
  </si>
  <si>
    <t>['Randall Miller', 'Jody Savin']</t>
  </si>
  <si>
    <t>['Robert Carlyle', 'Marisa Tomei', 'Mary Steenburgen']</t>
  </si>
  <si>
    <t>Idiocracy</t>
  </si>
  <si>
    <t>['Mike Judge']</t>
  </si>
  <si>
    <t>['Mike Judge', 'Etan Cohen']</t>
  </si>
  <si>
    <t>['Luke Wilson', 'Maya Rudolph', 'Dax Shepard']</t>
  </si>
  <si>
    <t>Louise-Michel</t>
  </si>
  <si>
    <t>['Beno√É¬Æt Del√É¬©pine', 'Gustave Kervern']</t>
  </si>
  <si>
    <t>['Yolande Moreau', 'Bouli Lanners', 'Beno√É¬Æt Poelvoorde']</t>
  </si>
  <si>
    <t>2008
1h 34m</t>
  </si>
  <si>
    <t>Meek's Cutoff</t>
  </si>
  <si>
    <t>['Kelly Reichardt']</t>
  </si>
  <si>
    <t>['Jonathan Raymond']</t>
  </si>
  <si>
    <t>['Michelle Williams', 'Bruce Greenwood', 'Paul Dano']</t>
  </si>
  <si>
    <t>2010
PG
1h 44m</t>
  </si>
  <si>
    <t>Subway</t>
  </si>
  <si>
    <t>['Luc Besson', 'Pierre Jolivet', 'Alain Le Henry']</t>
  </si>
  <si>
    <t>['Christopher Lambert', 'Isabelle Adjani', 'Richard Bohringer']</t>
  </si>
  <si>
    <t>1985
R
1h 44m</t>
  </si>
  <si>
    <t>To Be Frank, Sinatra at 100</t>
  </si>
  <si>
    <t>Sinatra Being Frank</t>
  </si>
  <si>
    <t>['Simon Napier-Bell']</t>
  </si>
  <si>
    <t>['Alice Cooper', 'Tony DeSare', 'Paul Gambaccini']</t>
  </si>
  <si>
    <t>2015
TV-PG
1h 21m</t>
  </si>
  <si>
    <t>Coffee Town</t>
  </si>
  <si>
    <t>['Glenn Howerton', 'Steve Little', 'Ben Schwartz']</t>
  </si>
  <si>
    <t>2013
Not Rated
1h 27m</t>
  </si>
  <si>
    <t>Stranded</t>
  </si>
  <si>
    <t>['Charles Beeson']</t>
  </si>
  <si>
    <t>['Johann David Wyss', 'Anton Diether', 'Greg Dinner']</t>
  </si>
  <si>
    <t>['Liam Cunningham', 'Brana Bajic', 'Roger Allam']</t>
  </si>
  <si>
    <t>TV Movie
2002
2h</t>
  </si>
  <si>
    <t>Hamsterit</t>
  </si>
  <si>
    <t>['Markku P√É¬∂l√É¬∂nen']</t>
  </si>
  <si>
    <t>['Veikko Huovinen', 'Markku P√É¬∂l√É¬∂nen', 'Paula Vesala']</t>
  </si>
  <si>
    <t>['Peter Franz√É¬©n', 'Vilma Kinnunen', 'Jaakko Ohtonen']</t>
  </si>
  <si>
    <t>2022
1h 53m</t>
  </si>
  <si>
    <t>You Instead</t>
  </si>
  <si>
    <t>Tonight You're Mine</t>
  </si>
  <si>
    <t>['David Mackenzie']</t>
  </si>
  <si>
    <t>['Thomas Leveritt']</t>
  </si>
  <si>
    <t>['Luke Treadaway', 'Natalia Tena', 'Rebecca Benson']</t>
  </si>
  <si>
    <t>2011
R
1h 20m</t>
  </si>
  <si>
    <t>The Ballad of Jack and Rose</t>
  </si>
  <si>
    <t>['Rebecca Miller']</t>
  </si>
  <si>
    <t>['Daniel Day-Lewis', 'Catherine Keener', 'Camilla Belle']</t>
  </si>
  <si>
    <t>2005
R
1h 52m</t>
  </si>
  <si>
    <t>Stolen Summer</t>
  </si>
  <si>
    <t>['Pete Jones']</t>
  </si>
  <si>
    <t>['Amara Balthrop-Lewis', 'Kevin Pollak', 'Aidan Quinn']</t>
  </si>
  <si>
    <t>2002
PG
1h 31m</t>
  </si>
  <si>
    <t>Pontypool</t>
  </si>
  <si>
    <t>['Bruce McDonald']</t>
  </si>
  <si>
    <t>['Tony Burgess']</t>
  </si>
  <si>
    <t>['Stephen McHattie', 'Lisa Houle', 'Georgina Reilly']</t>
  </si>
  <si>
    <t>Fetching Cody</t>
  </si>
  <si>
    <t>['David Ray']</t>
  </si>
  <si>
    <t>['David Ray', 'Carolyn Allain', 'Sara Snow']</t>
  </si>
  <si>
    <t>['Jay Baruchel', 'Sarah Lind', 'Jim Byrnes']</t>
  </si>
  <si>
    <t>2005
Not Rated
1h 26m</t>
  </si>
  <si>
    <t>Incident at Loch Ness</t>
  </si>
  <si>
    <t>['Zak Penn']</t>
  </si>
  <si>
    <t>['Werner Herzog', 'Kitana Baker', 'Gabriel Beristain']</t>
  </si>
  <si>
    <t>Cotton Comes to Harlem</t>
  </si>
  <si>
    <t>['Ossie Davis']</t>
  </si>
  <si>
    <t>['Chester Himes', 'Arnold Perl', 'Ossie Davis']</t>
  </si>
  <si>
    <t>['Godfrey Cambridge', 'Raymond St. Jacques', 'Calvin Lockhart']</t>
  </si>
  <si>
    <t>1970
R
1h 37m</t>
  </si>
  <si>
    <t>The Howling</t>
  </si>
  <si>
    <t>['Gary Brandner', 'John Sayles', 'Terence H. Winkless']</t>
  </si>
  <si>
    <t>['Dee Wallace', 'Patrick Macnee', 'Dennis Dugan']</t>
  </si>
  <si>
    <t>1981
R
1h 31m</t>
  </si>
  <si>
    <t>Panic</t>
  </si>
  <si>
    <t>['Lauren Oliver']</t>
  </si>
  <si>
    <t>['Olivia Scott Welch', 'Mike Faist', 'Jessica Sula']</t>
  </si>
  <si>
    <t>Ant√É¬É√Ç¬¥nia - O Filme</t>
  </si>
  <si>
    <t>Interview with the Assassin</t>
  </si>
  <si>
    <t>['Dylan Haggerty', 'Raymond J. Barry', 'Renee Faia']</t>
  </si>
  <si>
    <t>2002
R
1h 28m</t>
  </si>
  <si>
    <t>Lonesome Jim</t>
  </si>
  <si>
    <t>['Steve Buscemi']</t>
  </si>
  <si>
    <t>['Jim Strouse']</t>
  </si>
  <si>
    <t>['Casey Affleck', 'Liv Tyler', 'Mary Kay Place']</t>
  </si>
  <si>
    <t>Enter Nowhere</t>
  </si>
  <si>
    <t>['Jack Heller']</t>
  </si>
  <si>
    <t>['Shawn Christensen', 'Jason Dolan']</t>
  </si>
  <si>
    <t>['Katherine Waterston', 'Scott Eastwood', 'Sara Paxton']</t>
  </si>
  <si>
    <t>First Morning</t>
  </si>
  <si>
    <t>['Victor Vu']</t>
  </si>
  <si>
    <t>['Kathleen Luong', 'Catherine Ai', 'Long Nguyen']</t>
  </si>
  <si>
    <t>Fighting Tommy Riley</t>
  </si>
  <si>
    <t>['Eddie O Flaherty']</t>
  </si>
  <si>
    <t>['J.P. Davis']</t>
  </si>
  <si>
    <t>['Eddie Jones', 'J.P. Davis', 'Christina Chambers']</t>
  </si>
  <si>
    <t>2004
R
1h 49m</t>
  </si>
  <si>
    <t>Love and Other Catastrophes</t>
  </si>
  <si>
    <t>['Emma-Kate Croghan']</t>
  </si>
  <si>
    <t>['Yael Bergman', 'Emma-Kate Croghan', 'Helen Bandis']</t>
  </si>
  <si>
    <t>['Frances O Connor', 'Alice Garner', 'Matt Day']</t>
  </si>
  <si>
    <t>1996
R
1h 18m</t>
  </si>
  <si>
    <t>Test</t>
  </si>
  <si>
    <t>['Chris Mason Johnson']</t>
  </si>
  <si>
    <t>['Scott Marlowe', 'Matthew Risch', 'Evan Boomer']</t>
  </si>
  <si>
    <t>2013
TV-MA
1h 29m</t>
  </si>
  <si>
    <t>Fire Song</t>
  </si>
  <si>
    <t>Eurovision Song Contest: The Story of Fire Saga</t>
  </si>
  <si>
    <t>['Will Ferrell', 'Andrew Steele']</t>
  </si>
  <si>
    <t>['Will Ferrell', 'Rachel McAdams', 'Dan Stevens']</t>
  </si>
  <si>
    <t>2020
PG-13
2h 3m</t>
  </si>
  <si>
    <t>Facing the Giants</t>
  </si>
  <si>
    <t>['Alex Kendrick', 'Shannen Fields', 'Jason McLeod']</t>
  </si>
  <si>
    <t>2006
PG
1h 51m</t>
  </si>
  <si>
    <t>The Mighty</t>
  </si>
  <si>
    <t>Kong: Skull Island</t>
  </si>
  <si>
    <t>['Jordan Vogt-Roberts']</t>
  </si>
  <si>
    <t>['Dan Gilroy', 'Max Borenstein', 'Derek Connolly']</t>
  </si>
  <si>
    <t>['Tom Hiddleston', 'Samuel L. Jackson', 'Brie Larson']</t>
  </si>
  <si>
    <t>2017
PG-13
1h 58m</t>
  </si>
  <si>
    <t>Maleficent: Mistress of Evil</t>
  </si>
  <si>
    <t>['Joachim R√É¬∏nning']</t>
  </si>
  <si>
    <t>['Linda Woolverton', 'Noah Harpster', 'Micah Fitzerman-Blue']</t>
  </si>
  <si>
    <t>['Angelina Jolie', 'Elle Fanning', 'Harris Dickinson']</t>
  </si>
  <si>
    <t>The Polar Express</t>
  </si>
  <si>
    <t>['Chris Van Allsburg', 'Robert Zemeckis', 'William Broyles Jr.']</t>
  </si>
  <si>
    <t>['Tom Hanks', 'Chris Coppola', 'Michael Jeter']</t>
  </si>
  <si>
    <t>2004
G
1h 40m</t>
  </si>
  <si>
    <t>Madagascar: Escape 2 Africa</t>
  </si>
  <si>
    <t>['Eric Darnell', 'Tom McGrath']</t>
  </si>
  <si>
    <t>['Etan Cohen', 'Eric Darnell', 'Tom McGrath']</t>
  </si>
  <si>
    <t>['Ben Stiller', 'Chris Rock', 'David Schwimmer']</t>
  </si>
  <si>
    <t>2008
PG
1h 29m</t>
  </si>
  <si>
    <t>Flushed Away</t>
  </si>
  <si>
    <t>['David Bowers', 'Sam Fell']</t>
  </si>
  <si>
    <t>['Dick Clement', 'Ian La Frenais', 'Christopher Lloyd']</t>
  </si>
  <si>
    <t>['Hugh Jackman', 'Kate Winslet', 'Ian McKellen']</t>
  </si>
  <si>
    <t>2006
PG
1h 25m</t>
  </si>
  <si>
    <t>Lethal Weapon 4</t>
  </si>
  <si>
    <t>['Shane Black', 'Jonathan Lemkin', 'Alfred Gough']</t>
  </si>
  <si>
    <t>['Mel Gibson', 'Danny Glover', 'Joe Pesci']</t>
  </si>
  <si>
    <t>1998
R
2h 7m</t>
  </si>
  <si>
    <t>The Incredible Hulk</t>
  </si>
  <si>
    <t>['Zak Penn', 'Stan Lee', 'Jack Kirby']</t>
  </si>
  <si>
    <t>['Edward Norton', 'Liv Tyler', 'Tim Roth']</t>
  </si>
  <si>
    <t>Penguins of Madagascar</t>
  </si>
  <si>
    <t>['Eric Darnell', 'Simon J. Smith']</t>
  </si>
  <si>
    <t>['Michael Colton', 'John Aboud', 'Brandon Sawyer']</t>
  </si>
  <si>
    <t>['Tom McGrath', 'Chris Miller', 'Christopher Knights']</t>
  </si>
  <si>
    <t>2014
PG
1h 32m</t>
  </si>
  <si>
    <t>Bad Boys II</t>
  </si>
  <si>
    <t>['George Gallo', 'Marianne Wibberley', 'Cormac Wibberley']</t>
  </si>
  <si>
    <t>['Will Smith', 'Martin Lawrence', 'Gabrielle Union']</t>
  </si>
  <si>
    <t>2003
R
2h 27m</t>
  </si>
  <si>
    <t>Australia</t>
  </si>
  <si>
    <t>['Baz Luhrmann']</t>
  </si>
  <si>
    <t>['Stuart Beattie', 'Baz Luhrmann', 'Ronald Harwood']</t>
  </si>
  <si>
    <t>['Nicole Kidman', 'Hugh Jackman', 'Shea Adams']</t>
  </si>
  <si>
    <t>2008
PG-13
2h 45m</t>
  </si>
  <si>
    <t>The Hunger Games: Mockingjay - Part 1</t>
  </si>
  <si>
    <t>The Da Vinci Code</t>
  </si>
  <si>
    <t>['Akiva Goldsman', 'Dan Brown']</t>
  </si>
  <si>
    <t>['Tom Hanks', 'Audrey Tautou', 'Jean Reno']</t>
  </si>
  <si>
    <t>2006
PG-13
2h 29m</t>
  </si>
  <si>
    <t>The Bourne Legacy</t>
  </si>
  <si>
    <t>['Tony Gilroy', 'Dan Gilroy', 'Robert Ludlum']</t>
  </si>
  <si>
    <t>['Jeremy Renner', 'Rachel Weisz', 'Edward Norton']</t>
  </si>
  <si>
    <t>2012
PG-13
2h 15m</t>
  </si>
  <si>
    <t>The 13th Warrior</t>
  </si>
  <si>
    <t>['John McTiernan', 'Michael Crichton']</t>
  </si>
  <si>
    <t>['Michael Crichton', 'William Wisher', 'Warren Lewis']</t>
  </si>
  <si>
    <t>['Antonio Banderas', 'Diane Venora', 'Dennis Storh√É¬∏i']</t>
  </si>
  <si>
    <t>Jason Bourne</t>
  </si>
  <si>
    <t>['Paul Greengrass']</t>
  </si>
  <si>
    <t>['Paul Greengrass', 'Christopher Rouse', 'Robert Ludlum']</t>
  </si>
  <si>
    <t>['Matt Damon', 'Tommy Lee Jones', 'Alicia Vikander']</t>
  </si>
  <si>
    <t>Elysium</t>
  </si>
  <si>
    <t>['Matt Damon', 'Jodie Foster', 'Sharlto Copley']</t>
  </si>
  <si>
    <t>The Chronicles of Riddick</t>
  </si>
  <si>
    <t>['Jim Wheat', 'Ken Wheat', 'David Twohy']</t>
  </si>
  <si>
    <t>['Vin Diesel', 'Judi Dench', 'Colm Feore']</t>
  </si>
  <si>
    <t>2004
R
1h 59m</t>
  </si>
  <si>
    <t>Venom</t>
  </si>
  <si>
    <t>['Jeff Pinkner', 'Scott Rosenberg', 'Kelly Marcel']</t>
  </si>
  <si>
    <t>['Tom Hardy', 'Michelle Williams', 'Riz Ahmed']</t>
  </si>
  <si>
    <t>2018
PG-13
1h 52m</t>
  </si>
  <si>
    <t>Star Wars Ep. II: Attack of the Clones</t>
  </si>
  <si>
    <t>Star Wars: Episode II - Attack of the Clones</t>
  </si>
  <si>
    <t>['George Lucas', 'Jonathan Hales', 'John Ostrander']</t>
  </si>
  <si>
    <t>['Hayden Christensen', 'Natalie Portman', 'Ewan McGregor']</t>
  </si>
  <si>
    <t>2002
PG
2h 22m</t>
  </si>
  <si>
    <t>Ender's Game</t>
  </si>
  <si>
    <t>['Gavin Hood', 'Orson Scott Card']</t>
  </si>
  <si>
    <t>['Harrison Ford', 'Asa Butterfield', 'Hailee Steinfeld']</t>
  </si>
  <si>
    <t>2013
PG-13
1h 54m</t>
  </si>
  <si>
    <t>The Other Guys</t>
  </si>
  <si>
    <t>['Adam McKay', 'Chris Henchy']</t>
  </si>
  <si>
    <t>['Will Ferrell', 'Mark Wahlberg', 'Derek Jeter']</t>
  </si>
  <si>
    <t>Epic</t>
  </si>
  <si>
    <t>['James V. Hart', 'William Joyce', 'Daniel Shere']</t>
  </si>
  <si>
    <t>['Amanda Seyfried', 'Josh Hutcherson', 'Beyonc√É¬©']</t>
  </si>
  <si>
    <t>The Expendables 2</t>
  </si>
  <si>
    <t>['Richard Wenk', 'Sylvester Stallone', 'Ken Kaufman']</t>
  </si>
  <si>
    <t>['Sylvester Stallone', 'Liam Hemsworth', 'Randy Couture']</t>
  </si>
  <si>
    <t>2012
R
1h 43m</t>
  </si>
  <si>
    <t>The LEGO Movie 2: The Second Part</t>
  </si>
  <si>
    <t>The Lego Movie 2: The Second Part</t>
  </si>
  <si>
    <t>['Phil Lord', 'Christopher Miller', 'Matthew Fogel']</t>
  </si>
  <si>
    <t>['Chris Pratt', 'Elizabeth Banks', 'Will Arnett']</t>
  </si>
  <si>
    <t>2019
PG
1h 47m</t>
  </si>
  <si>
    <t>Robin Hood</t>
  </si>
  <si>
    <t>['Brian Helgeland', 'Ethan Reiff', 'Cyrus Voris']</t>
  </si>
  <si>
    <t>['Russell Crowe', 'Cate Blanchett', 'Matthew Macfadyen']</t>
  </si>
  <si>
    <t>2010
PG-13
2h 20m</t>
  </si>
  <si>
    <t>The Lovely Bones</t>
  </si>
  <si>
    <t>['Peter Jackson']</t>
  </si>
  <si>
    <t>['Rachel Weisz', 'Mark Wahlberg', 'Saoirse Ronan']</t>
  </si>
  <si>
    <t>2009
PG-13
2h 15m</t>
  </si>
  <si>
    <t>What Lies Beneath</t>
  </si>
  <si>
    <t>['Clark Gregg', 'Sarah Kernochan']</t>
  </si>
  <si>
    <t>['Harrison Ford', 'Michelle Pfeiffer', 'Katharine Towne']</t>
  </si>
  <si>
    <t>Divergent</t>
  </si>
  <si>
    <t>['Evan Daugherty', 'Vanessa Taylor', 'Veronica Roth']</t>
  </si>
  <si>
    <t>['Shailene Woodley', 'Theo James', 'Kate Winslet']</t>
  </si>
  <si>
    <t>2014
PG-13
2h 19m</t>
  </si>
  <si>
    <t>The Rundown</t>
  </si>
  <si>
    <t>['R.J. Stewart', 'James Vanderbilt']</t>
  </si>
  <si>
    <t>['Dwayne Johnson', 'Seann William Scott', 'Christopher Walken']</t>
  </si>
  <si>
    <t>RED 2</t>
  </si>
  <si>
    <t>['Jon Hoeber', 'Erich Hoeber', 'Warren Ellis']</t>
  </si>
  <si>
    <t>['Bruce Willis', 'Helen Mirren', 'John Malkovich']</t>
  </si>
  <si>
    <t>2013
PG-13
1h 56m</t>
  </si>
  <si>
    <t>Hotel Transylvania 2</t>
  </si>
  <si>
    <t>['Robert Smigel', 'Adam Sandler', 'Todd Durham']</t>
  </si>
  <si>
    <t>Eagle Eye</t>
  </si>
  <si>
    <t>['John Glenn', 'Travis Wright', 'Hillary Seitz']</t>
  </si>
  <si>
    <t>['Shia LaBeouf', 'Michelle Monaghan', 'Rosario Dawson']</t>
  </si>
  <si>
    <t>2008
PG-13
1h 58m</t>
  </si>
  <si>
    <t>Smallfoot</t>
  </si>
  <si>
    <t>['Karey Kirkpatrick', 'Jason Reisig']</t>
  </si>
  <si>
    <t>['Karey Kirkpatrick', 'Clare Sera', 'John Requa']</t>
  </si>
  <si>
    <t>['Channing Tatum', 'James Corden', 'Zendaya']</t>
  </si>
  <si>
    <t>2018
PG
1h 36m</t>
  </si>
  <si>
    <t>The Aeronauts</t>
  </si>
  <si>
    <t>['Tom Harper']</t>
  </si>
  <si>
    <t>['Richard Holmes', 'Tom Harper', 'Jack Thorne']</t>
  </si>
  <si>
    <t>['Felicity Jones', 'Eddie Redmayne', 'Himesh Patel']</t>
  </si>
  <si>
    <t>Mamma Mia: Here We Go Again!</t>
  </si>
  <si>
    <t>Mamma Mia! Here We Go Again</t>
  </si>
  <si>
    <t>['Ol Parker', 'Richard Curtis', 'Catherine Johnson']</t>
  </si>
  <si>
    <t>['Lily James', 'Amanda Seyfried', 'Meryl Streep']</t>
  </si>
  <si>
    <t>2018
PG-13
1h 54m</t>
  </si>
  <si>
    <t>Dreamgirls</t>
  </si>
  <si>
    <t>['Tom Eyen', 'Bill Condon']</t>
  </si>
  <si>
    <t>['Beyonc√É¬©', 'Jamie Foxx', 'Eddie Murphy']</t>
  </si>
  <si>
    <t>2006
PG-13
2h 10m</t>
  </si>
  <si>
    <t>Monster House</t>
  </si>
  <si>
    <t>['Dan Harmon', 'Rob Schrab', 'Pamela Pettler']</t>
  </si>
  <si>
    <t>['Mitchel Musso', 'Sam Lerner', 'Spencer Locke']</t>
  </si>
  <si>
    <t>Life</t>
  </si>
  <si>
    <t>['Jake Gyllenhaal', 'Rebecca Ferguson', 'Ryan Reynolds']</t>
  </si>
  <si>
    <t>House of Gucci</t>
  </si>
  <si>
    <t>['Becky Johnston', 'Roberto Bentivegna', 'Sara Gay Forden']</t>
  </si>
  <si>
    <t>['Lady Gaga', 'Adam Driver', 'Al Pacino']</t>
  </si>
  <si>
    <t>2021
R
2h 38m</t>
  </si>
  <si>
    <t>Tears of the Sun</t>
  </si>
  <si>
    <t>['Alex Lasker', 'Patrick Cirillo']</t>
  </si>
  <si>
    <t>['Bruce Willis', 'Cole Hauser', 'Monica Bellucci']</t>
  </si>
  <si>
    <t>Titan A.E.</t>
  </si>
  <si>
    <t>['Don Bluth', 'Gary Goldman']</t>
  </si>
  <si>
    <t>['Hans Bauer', 'Randall McCormick', 'Ben Edlund']</t>
  </si>
  <si>
    <t>['Matt Damon', 'Drew Barrymore', 'Bill Pullman']</t>
  </si>
  <si>
    <t>2000
PG
1h 34m</t>
  </si>
  <si>
    <t>Talladega Nights: The Ballad of Ricky Bobby</t>
  </si>
  <si>
    <t>['Will Ferrell', 'John C. Reilly', 'Sacha Baron Cohen']</t>
  </si>
  <si>
    <t>The Village</t>
  </si>
  <si>
    <t>['Sigourney Weaver', 'William Hurt', 'Joaquin Phoenix']</t>
  </si>
  <si>
    <t>2004
PG-13
1h 48m</t>
  </si>
  <si>
    <t>Rollerball</t>
  </si>
  <si>
    <t>['William Harrison']</t>
  </si>
  <si>
    <t>['James Caan', 'John Houseman', 'Maud Adams']</t>
  </si>
  <si>
    <t>1975
Approved
2h 5m</t>
  </si>
  <si>
    <t>The Old Guard</t>
  </si>
  <si>
    <t>['Gina Prince-Bythewood']</t>
  </si>
  <si>
    <t>['Greg Rucka', 'Leandro Fernandez']</t>
  </si>
  <si>
    <t>['Charlize Theron', 'KiKi Layne', 'Matthias Schoenaerts']</t>
  </si>
  <si>
    <t>2020
R
2h 5m</t>
  </si>
  <si>
    <t>Red Sparrow</t>
  </si>
  <si>
    <t>['Justin Haythe', 'Jason Matthews']</t>
  </si>
  <si>
    <t>['Jennifer Lawrence', 'Joel Edgerton', 'Matthias Schoenaerts']</t>
  </si>
  <si>
    <t>2018
R
2h 20m</t>
  </si>
  <si>
    <t>Focus</t>
  </si>
  <si>
    <t>['Glenn Ficarra', 'John Requa']</t>
  </si>
  <si>
    <t>['Will Smith', 'Margot Robbie', 'Rodrigo Santoro']</t>
  </si>
  <si>
    <t>2015
R
1h 45m</t>
  </si>
  <si>
    <t>U-571</t>
  </si>
  <si>
    <t>['Jonathan Mostow', 'Sam Montgomery', 'David Ayer']</t>
  </si>
  <si>
    <t>['Matthew McConaughey', 'Bill Paxton', 'Harvey Keitel']</t>
  </si>
  <si>
    <t>A Civil Action</t>
  </si>
  <si>
    <t>['Jonathan Harr', 'Steven Zaillian']</t>
  </si>
  <si>
    <t>['John Travolta', 'Robert Duvall', 'Kathleen Quinlan']</t>
  </si>
  <si>
    <t>1998
PG-13
1h 55m</t>
  </si>
  <si>
    <t>Edge of Darkness</t>
  </si>
  <si>
    <t>['William Monahan', 'Andrew Bovell', 'Troy Kennedy-Martin']</t>
  </si>
  <si>
    <t>['Mel Gibson', 'Ray Winstone', 'Danny Huston']</t>
  </si>
  <si>
    <t>Event Horizon</t>
  </si>
  <si>
    <t>['Philip Eisner']</t>
  </si>
  <si>
    <t>['Laurence Fishburne', 'Sam Neill', 'Kathleen Quinlan']</t>
  </si>
  <si>
    <t>The Great Raid</t>
  </si>
  <si>
    <t>['William B. Breuer', 'Hampton Sides', 'Carlo Bernard']</t>
  </si>
  <si>
    <t>['Benjamin Bratt', 'Joseph Fiennes', 'James Franco']</t>
  </si>
  <si>
    <t>2005
R
2h 12m</t>
  </si>
  <si>
    <t>The Informer</t>
  </si>
  <si>
    <t>['Matt Cook', 'Rowan Joffe', 'Andrea Di Stefano']</t>
  </si>
  <si>
    <t>['Joel Kinnaman', 'Rosamund Pike', 'Common']</t>
  </si>
  <si>
    <t>Hitch</t>
  </si>
  <si>
    <t>['Kevin Bisch']</t>
  </si>
  <si>
    <t>['Will Smith', 'Eva Mendes', 'Kevin James']</t>
  </si>
  <si>
    <t>Death Becomes Her</t>
  </si>
  <si>
    <t>['Martin Donovan', 'David Koepp']</t>
  </si>
  <si>
    <t>['Meryl Streep', 'Bruce Willis', 'Goldie Hawn']</t>
  </si>
  <si>
    <t>1992
PG-13
1h 44m</t>
  </si>
  <si>
    <t>Shanghai Noon</t>
  </si>
  <si>
    <t>['Miles Millar', 'Alfred Gough']</t>
  </si>
  <si>
    <t>['Jackie Chan', 'Owen Wilson', 'Lucy Liu']</t>
  </si>
  <si>
    <t>2000
PG-13
1h 50m</t>
  </si>
  <si>
    <t>Me, Myself &amp; Irene</t>
  </si>
  <si>
    <t>['Peter Farrelly', 'Mike Cerrone', 'Bobby Farrelly']</t>
  </si>
  <si>
    <t>['Jim Carrey', 'Ren√É¬©e Zellweger', 'Anthony Anderson']</t>
  </si>
  <si>
    <t>Alpha</t>
  </si>
  <si>
    <t>['Albert Hughes']</t>
  </si>
  <si>
    <t>['Daniele Sebastian Wiedenhaupt', 'Albert Hughes']</t>
  </si>
  <si>
    <t>['Kodi Smit-McPhee', 'J√É¬≥hannes Haukur J√É¬≥hannesson', 'Marcin Kowalczyk']</t>
  </si>
  <si>
    <t>Peter Rabbit</t>
  </si>
  <si>
    <t>['Rob Lieber', 'Will Gluck', 'Beatrix Potter']</t>
  </si>
  <si>
    <t>['James Corden', 'Fayssal Bazzi', 'Domhnall Gleeson']</t>
  </si>
  <si>
    <t>2018
PG
1h 35m</t>
  </si>
  <si>
    <t>Inside Man</t>
  </si>
  <si>
    <t>['David Tennant', 'Stanley Tucci', 'Dolly Wells']</t>
  </si>
  <si>
    <t>TV Mini Series
2022
TV-MA
4h</t>
  </si>
  <si>
    <t>Outbreak</t>
  </si>
  <si>
    <t>['Laurence Dworet', 'Robert Roy Pool']</t>
  </si>
  <si>
    <t>['Dustin Hoffman', 'Rene Russo', 'Morgan Freeman']</t>
  </si>
  <si>
    <t>1995
R
2h 7m</t>
  </si>
  <si>
    <t>The Replacements</t>
  </si>
  <si>
    <t>['Vince McKewin']</t>
  </si>
  <si>
    <t>['Keanu Reeves', 'Gene Hackman', 'Brooke Langton']</t>
  </si>
  <si>
    <t>The Beach</t>
  </si>
  <si>
    <t>['Danny Boyle']</t>
  </si>
  <si>
    <t>['John Hodge', 'Alex Garland']</t>
  </si>
  <si>
    <t>['Leonardo DiCaprio', 'Tilda Swinton', 'Daniel York']</t>
  </si>
  <si>
    <t>2000
R
1h 59m</t>
  </si>
  <si>
    <t>For Love of the Game</t>
  </si>
  <si>
    <t>['Michael Shaara', 'Dana Stevens']</t>
  </si>
  <si>
    <t>['Kevin Costner', 'Kelly Preston', 'John C. Reilly']</t>
  </si>
  <si>
    <t>1999
PG-13
2h 17m</t>
  </si>
  <si>
    <t>Run All Night</t>
  </si>
  <si>
    <t>['Brad Ingelsby']</t>
  </si>
  <si>
    <t>['Liam Neeson', 'Ed Harris', 'Joel Kinnaman']</t>
  </si>
  <si>
    <t>2015
R
1h 54m</t>
  </si>
  <si>
    <t>Anna Karenina</t>
  </si>
  <si>
    <t>['Tom Stoppard', 'Lev Tolstoy']</t>
  </si>
  <si>
    <t>['Keira Knightley', 'Jude Law', 'Aaron Taylor-Johnson']</t>
  </si>
  <si>
    <t>2012
R
2h 9m</t>
  </si>
  <si>
    <t>Courage Under Fire</t>
  </si>
  <si>
    <t>['Patrick Sheane Duncan']</t>
  </si>
  <si>
    <t>['Denzel Washington', 'Meg Ryan', 'Lou Diamond Phillips']</t>
  </si>
  <si>
    <t>The Pelican Brief</t>
  </si>
  <si>
    <t>['John Grisham', 'Alan J. Pakula']</t>
  </si>
  <si>
    <t>['Julia Roberts', 'Denzel Washington', 'Sam Shepard']</t>
  </si>
  <si>
    <t>1993
PG-13
2h 21m</t>
  </si>
  <si>
    <t>16 Blocks</t>
  </si>
  <si>
    <t>['Richard Wenk']</t>
  </si>
  <si>
    <t>['Bruce Willis', 'Yasiin Bey', 'David Morse']</t>
  </si>
  <si>
    <t>The Heat</t>
  </si>
  <si>
    <t>['Sandra Bullock', 'Michael McDonald', 'Melissa McCarthy']</t>
  </si>
  <si>
    <t>The Mirror Has Two Faces</t>
  </si>
  <si>
    <t>['Barbra Streisand']</t>
  </si>
  <si>
    <t>['Andr√É¬© Cayatte', 'G√É¬©rard Oury', 'Richard LaGravenese']</t>
  </si>
  <si>
    <t>['Barbra Streisand', 'Jeff Bridges', 'Lauren Bacall']</t>
  </si>
  <si>
    <t>1996
PG-13
2h 6m</t>
  </si>
  <si>
    <t>Licence to Kill</t>
  </si>
  <si>
    <t>['Michael G. Wilson', 'Richard Maibaum', 'Ian Fleming']</t>
  </si>
  <si>
    <t>['Timothy Dalton', 'Robert Davi', 'Carey Lowell']</t>
  </si>
  <si>
    <t>1989
PG-13
2h 13m</t>
  </si>
  <si>
    <t>Man on a Ledge</t>
  </si>
  <si>
    <t>['Asger Leth']</t>
  </si>
  <si>
    <t>['Pablo F. Fenjves']</t>
  </si>
  <si>
    <t>['Sam Worthington', 'Elizabeth Banks', 'Jamie Bell']</t>
  </si>
  <si>
    <t>Vantage Point</t>
  </si>
  <si>
    <t>['Pete Travis']</t>
  </si>
  <si>
    <t>['Barry L. Levy']</t>
  </si>
  <si>
    <t>['Dennis Quaid', 'Forest Whitaker', 'Matthew Fox']</t>
  </si>
  <si>
    <t>The Odd Life of Timothy Green</t>
  </si>
  <si>
    <t>['Peter Hedges']</t>
  </si>
  <si>
    <t>['Peter Hedges', 'Ahmet Zappa']</t>
  </si>
  <si>
    <t>['Jennifer Garner', 'Joel Edgerton', 'CJ Adams']</t>
  </si>
  <si>
    <t>8MM</t>
  </si>
  <si>
    <t>['Andrew Kevin Walker']</t>
  </si>
  <si>
    <t>['Nicolas Cage', 'Joaquin Phoenix', 'James Gandolfini']</t>
  </si>
  <si>
    <t>1999
R
2h 3m</t>
  </si>
  <si>
    <t>Hunter Killer</t>
  </si>
  <si>
    <t>['Donovan Marsh']</t>
  </si>
  <si>
    <t>['Arne Schmidt', 'Jamie Moss', 'George Wallace']</t>
  </si>
  <si>
    <t>['Gerard Butler', 'Gary Oldman', 'Common']</t>
  </si>
  <si>
    <t>2018
R
2h 1m</t>
  </si>
  <si>
    <t>Kursk</t>
  </si>
  <si>
    <t>The Command</t>
  </si>
  <si>
    <t>['Robert Rodat', 'Robert Moore']</t>
  </si>
  <si>
    <t>['Matthias Schoenaerts', 'L√É¬©a Seydoux', 'Peter Simonischek']</t>
  </si>
  <si>
    <t>2018
PG-13
1h 57m</t>
  </si>
  <si>
    <t>Shoot 'Em Up</t>
  </si>
  <si>
    <t>['Clive Owen', 'Monica Bellucci', 'Paul Giamatti']</t>
  </si>
  <si>
    <t>Against the Ropes</t>
  </si>
  <si>
    <t>['Tessa Stokes', 'Olivia Castanho', 'Valentina Buzzurro']</t>
  </si>
  <si>
    <t>TV Series
2023√¢¬Ä¬ì
40m</t>
  </si>
  <si>
    <t>Star Trek: Generations</t>
  </si>
  <si>
    <t>['David Carson']</t>
  </si>
  <si>
    <t>['Gene Roddenberry', 'Rick Berman', 'Ronald D. Moore']</t>
  </si>
  <si>
    <t>['Patrick Stewart', 'William Shatner', 'Malcolm McDowell']</t>
  </si>
  <si>
    <t>1994
PG
1h 58m</t>
  </si>
  <si>
    <t>Overlord</t>
  </si>
  <si>
    <t>['Billy Ray', 'Mark L. Smith']</t>
  </si>
  <si>
    <t>['Jovan Adepo', 'Wyatt Russell', 'Mathilde Ollivier']</t>
  </si>
  <si>
    <t>2018
R
1h 50m</t>
  </si>
  <si>
    <t>White Squall</t>
  </si>
  <si>
    <t>['Charles Gieg Jr.', 'Felix Sutton', 'Todd Robinson']</t>
  </si>
  <si>
    <t>['Jeff Bridges', 'Caroline Goodall', 'John Savage']</t>
  </si>
  <si>
    <t>1996
PG-13
2h 9m</t>
  </si>
  <si>
    <t>Austin Powers: The Spy Who Shagged Me</t>
  </si>
  <si>
    <t>['Mike Myers', 'Heather Graham', 'Michael York']</t>
  </si>
  <si>
    <t>Scream VI</t>
  </si>
  <si>
    <t>['Courteney Cox', 'Melissa Barrera', 'Jenna Ortega']</t>
  </si>
  <si>
    <t>2023
R
2h 2m</t>
  </si>
  <si>
    <t>Resident Evil</t>
  </si>
  <si>
    <t>['Milla Jovovich', 'Michelle Rodriguez', 'Ryan McCluskey']</t>
  </si>
  <si>
    <t>Adrift</t>
  </si>
  <si>
    <t>['Aaron Kandell', 'Jordan Kandell', 'David Branson Smith']</t>
  </si>
  <si>
    <t>['Shailene Woodley', 'Sam Claflin', 'Jeffrey Thomas']</t>
  </si>
  <si>
    <t>Midnight in the Garden of Good and Evil</t>
  </si>
  <si>
    <t>['John Berendt', 'John Lee Hancock']</t>
  </si>
  <si>
    <t>['John Cusack', 'Kevin Spacey', 'Jack Thompson']</t>
  </si>
  <si>
    <t>1997
R
2h 35m</t>
  </si>
  <si>
    <t>Hoffa</t>
  </si>
  <si>
    <t>['David Mamet']</t>
  </si>
  <si>
    <t>['Jack Nicholson', 'Danny DeVito', 'Armand Assante']</t>
  </si>
  <si>
    <t>1992
R
2h 20m</t>
  </si>
  <si>
    <t>Whiskey Tango Foxtrot</t>
  </si>
  <si>
    <t>['Robert Carlock', 'Kim Barker']</t>
  </si>
  <si>
    <t>['Tina Fey', 'Margot Robbie', 'Martin Freeman']</t>
  </si>
  <si>
    <t>21 Bridges</t>
  </si>
  <si>
    <t>['Brian Kirk']</t>
  </si>
  <si>
    <t>['Adam Mervis', 'Matthew Michael Carnahan']</t>
  </si>
  <si>
    <t>['Chadwick Boseman', 'Sienna Miller', 'J.K. Simmons']</t>
  </si>
  <si>
    <t>2019
R
1h 39m</t>
  </si>
  <si>
    <t>This is the End</t>
  </si>
  <si>
    <t>This Is the End</t>
  </si>
  <si>
    <t>['Seth Rogen', 'Evan Goldberg', 'Jason Stone']</t>
  </si>
  <si>
    <t>['James Franco', 'Jonah Hill', 'Seth Rogen']</t>
  </si>
  <si>
    <t>Big George Foreman: The Miraculous Story of the√É¬¢√Ç¬Ä√Ç¬¶</t>
  </si>
  <si>
    <t>Big George Foreman</t>
  </si>
  <si>
    <t>['Frank Baldwin', 'George Tillman Jr.', 'Dan Gordon']</t>
  </si>
  <si>
    <t>['Khris Davis', 'Jasmine Mathews', 'Sullivan Jones']</t>
  </si>
  <si>
    <t>2023
PG-13
2h 9m</t>
  </si>
  <si>
    <t>Black Rain</t>
  </si>
  <si>
    <t>['Craig Bolotin', 'Warren Lewis']</t>
  </si>
  <si>
    <t>['Michael Douglas', 'Andy Garcia', 'Ken Takakura']</t>
  </si>
  <si>
    <t>1989
R
2h 5m</t>
  </si>
  <si>
    <t>Drag Me To Hell</t>
  </si>
  <si>
    <t>Drag Me to Hell</t>
  </si>
  <si>
    <t>['Sam Raimi', 'Ivan Raimi']</t>
  </si>
  <si>
    <t>['Alison Lohman', 'Justin Long', 'Ruth Livier']</t>
  </si>
  <si>
    <t>30 Days of Night</t>
  </si>
  <si>
    <t>['Steve Niles', 'Stuart Beattie', 'Brian Nelson']</t>
  </si>
  <si>
    <t>['Josh Hartnett', 'Melissa George', 'Danny Huston']</t>
  </si>
  <si>
    <t>Take the Lead</t>
  </si>
  <si>
    <t>['Liz Friedlander']</t>
  </si>
  <si>
    <t>['Dianne Houston']</t>
  </si>
  <si>
    <t>['Antonio Banderas', 'Rob Brown', 'Yaya DaCosta']</t>
  </si>
  <si>
    <t>2006
PG-13
1h 58m</t>
  </si>
  <si>
    <t>Pride and Glory</t>
  </si>
  <si>
    <t>['Joe Carnahan', 'Gavin O Connor', 'Greg O Connor']</t>
  </si>
  <si>
    <t>['Edward Norton', 'Colin Farrell', 'Noah Emmerich']</t>
  </si>
  <si>
    <t>2008
R
2h 10m</t>
  </si>
  <si>
    <t>The Lost City of Z</t>
  </si>
  <si>
    <t>['James Gray', 'David Grann']</t>
  </si>
  <si>
    <t>['Charlie Hunnam', 'Robert Pattinson', 'Sienna Miller']</t>
  </si>
  <si>
    <t>2016
PG-13
2h 21m</t>
  </si>
  <si>
    <t>Anna</t>
  </si>
  <si>
    <t>['Sasha Luss', 'Helen Mirren', 'Luke Evans']</t>
  </si>
  <si>
    <t>2019
R
1h 58m</t>
  </si>
  <si>
    <t>Ripley's Game</t>
  </si>
  <si>
    <t>['Liliana Cavani']</t>
  </si>
  <si>
    <t>['Charles McKeown', 'Liliana Cavani', 'Patricia Highsmith']</t>
  </si>
  <si>
    <t>['John Malkovich', 'Dougray Scott', 'Lena Headey']</t>
  </si>
  <si>
    <t>Safe Haven</t>
  </si>
  <si>
    <t>['Dana Stevens', 'Gage Lansky', 'Nicholas Sparks']</t>
  </si>
  <si>
    <t>['Julianne Hough', 'Josh Duhamel', 'Cobie Smulders']</t>
  </si>
  <si>
    <t>2013
PG-13
1h 55m</t>
  </si>
  <si>
    <t>Last Vegas</t>
  </si>
  <si>
    <t>['Dan Fogelman']</t>
  </si>
  <si>
    <t>['Robert De Niro', 'Michael Douglas', 'Morgan Freeman']</t>
  </si>
  <si>
    <t>Kiss the Girls</t>
  </si>
  <si>
    <t>['James Patterson', 'David Klass']</t>
  </si>
  <si>
    <t>['Morgan Freeman', 'Ashley Judd', 'Cary Elwes']</t>
  </si>
  <si>
    <t>1997
R
1h 55m</t>
  </si>
  <si>
    <t>The Best of Me</t>
  </si>
  <si>
    <t>['Michael Hoffman']</t>
  </si>
  <si>
    <t>['Nicholas Sparks', 'Will Fetters', 'J. Mills Goodloe']</t>
  </si>
  <si>
    <t>['James Marsden', 'Michelle Monaghan', 'Luke Bracey']</t>
  </si>
  <si>
    <t>Nanny McPhee</t>
  </si>
  <si>
    <t>['Emma Thompson', 'Colin Firth', 'Angela Lansbury']</t>
  </si>
  <si>
    <t>2005
PG
1h 37m</t>
  </si>
  <si>
    <t>Kiss of the Dragon</t>
  </si>
  <si>
    <t>['Chris Nahon']</t>
  </si>
  <si>
    <t>['Jet Li', 'Luc Besson', 'Robert Mark Kamen']</t>
  </si>
  <si>
    <t>['Jet Li', 'Bridget Fonda', 'Tch√É¬©ky Karyo']</t>
  </si>
  <si>
    <t>A Lot Like Love</t>
  </si>
  <si>
    <t>['Nigel Cole']</t>
  </si>
  <si>
    <t>['Colin Patrick Lynch']</t>
  </si>
  <si>
    <t>['Ashton Kutcher', 'Amanda Peet', 'Taryn Manning']</t>
  </si>
  <si>
    <t>2005
PG-13
1h 47m</t>
  </si>
  <si>
    <t>Eurotrip</t>
  </si>
  <si>
    <t>EuroTrip</t>
  </si>
  <si>
    <t>['Jeff Schaffer', 'Alec Berg', 'David Mandel']</t>
  </si>
  <si>
    <t>['Alec Berg', 'David Mandel', 'Jeff Schaffer']</t>
  </si>
  <si>
    <t>['Scott Mechlowicz', 'Jacob Pitts', 'Michelle Trachtenberg']</t>
  </si>
  <si>
    <t>2004
R
1h 32m</t>
  </si>
  <si>
    <t>Bad Lieutenant: Port of Call New Orleans</t>
  </si>
  <si>
    <t>['Werner Herzog']</t>
  </si>
  <si>
    <t>['William M. Finkelstein']</t>
  </si>
  <si>
    <t>['Nicolas Cage', 'Eva Mendes', 'Russell M. Haeuser']</t>
  </si>
  <si>
    <t>2009
R
2h 2m</t>
  </si>
  <si>
    <t>Footloose</t>
  </si>
  <si>
    <t>['Herbert Ross']</t>
  </si>
  <si>
    <t>['Dean Pitchford']</t>
  </si>
  <si>
    <t>['Kevin Bacon', 'Lori Singer', 'John Lithgow']</t>
  </si>
  <si>
    <t>1984
PG
1h 47m</t>
  </si>
  <si>
    <t>Going in Style</t>
  </si>
  <si>
    <t>['Zach Braff']</t>
  </si>
  <si>
    <t>['Theodore Melfi', 'Edward Cannon']</t>
  </si>
  <si>
    <t>['Michael Caine', 'Alan Arkin', 'Ann-Margret']</t>
  </si>
  <si>
    <t>The Wedding Ringer</t>
  </si>
  <si>
    <t>['Jeremy Garelick']</t>
  </si>
  <si>
    <t>['Jeremy Garelick', 'Jay Lavender']</t>
  </si>
  <si>
    <t>['Kevin Hart', 'Josh Gad', 'Kaley Cuoco']</t>
  </si>
  <si>
    <t>Derailed</t>
  </si>
  <si>
    <t>['Stuart Beattie', 'James Siegel']</t>
  </si>
  <si>
    <t>['Clive Owen', 'Jennifer Aniston', 'Vincent Cassel']</t>
  </si>
  <si>
    <t>I Heart Huckabees</t>
  </si>
  <si>
    <t>['David O. Russell', 'Jeff Baena']</t>
  </si>
  <si>
    <t>['Jason Schwartzman', 'Jude Law', 'Naomi Watts']</t>
  </si>
  <si>
    <t>2004
R
1h 47m</t>
  </si>
  <si>
    <t>Moonlight Mile</t>
  </si>
  <si>
    <t>['Jake Gyllenhaal', 'Dustin Hoffman', 'Susan Sarandon']</t>
  </si>
  <si>
    <t>2002
PG-13
1h 57m</t>
  </si>
  <si>
    <t>The Beaver</t>
  </si>
  <si>
    <t>['Kyle Killen']</t>
  </si>
  <si>
    <t>['Mel Gibson', 'Jodie Foster', 'Anton Yelchin']</t>
  </si>
  <si>
    <t>This is Where I Leave You</t>
  </si>
  <si>
    <t>This Is Where I Leave You</t>
  </si>
  <si>
    <t>['Jonathan Tropper']</t>
  </si>
  <si>
    <t>['Jason Bateman', 'Tina Fey', 'Jane Fonda']</t>
  </si>
  <si>
    <t>Copycat</t>
  </si>
  <si>
    <t>['Ann Biderman', 'David Madsen']</t>
  </si>
  <si>
    <t>['Sigourney Weaver', 'Holly Hunter', 'Dermot Mulroney']</t>
  </si>
  <si>
    <t>1995
R
2h 3m</t>
  </si>
  <si>
    <t>Paint Your Wagon</t>
  </si>
  <si>
    <t>['Joshua Logan']</t>
  </si>
  <si>
    <t>['Alan Jay Lerner', 'Paddy Chayefsky']</t>
  </si>
  <si>
    <t>['Lee Marvin', 'Clint Eastwood', 'Jean Seberg']</t>
  </si>
  <si>
    <t>1969
PG-13
2h 44m</t>
  </si>
  <si>
    <t>Wild Things</t>
  </si>
  <si>
    <t>['John McNaughton']</t>
  </si>
  <si>
    <t>['Stephen Peters']</t>
  </si>
  <si>
    <t>['Kevin Bacon', 'Neve Campbell', 'Matt Dillon']</t>
  </si>
  <si>
    <t>Nancy Drew</t>
  </si>
  <si>
    <t>['Noga Landau', 'Stephanie Savage', 'Josh Schwartz']</t>
  </si>
  <si>
    <t>['Kennedy McMann', 'Tunji Kasim', 'Alex Saxon']</t>
  </si>
  <si>
    <t>TV Series
2019√¢¬Ä¬ì2023
TV-14
44m</t>
  </si>
  <si>
    <t>Operation Finale</t>
  </si>
  <si>
    <t>['Matthew Orton']</t>
  </si>
  <si>
    <t>['Oscar Isaac', 'Ben Kingsley', 'M√É¬©lanie Laurent']</t>
  </si>
  <si>
    <t>2018
PG-13
2h 2m</t>
  </si>
  <si>
    <t>The Man Who Knew Too Little</t>
  </si>
  <si>
    <t>['Robert Farrar', 'Howard Franklin']</t>
  </si>
  <si>
    <t>['Bill Murray', 'Joanne Whalley', 'Peter Gallagher']</t>
  </si>
  <si>
    <t>1997
PG
1h 34m</t>
  </si>
  <si>
    <t>Burnt</t>
  </si>
  <si>
    <t>['John Wells']</t>
  </si>
  <si>
    <t>['Steven Knight', 'Michael Kalesniko']</t>
  </si>
  <si>
    <t>['Bradley Cooper', 'Sienna Miller', 'Daniel Br√É¬ºhl']</t>
  </si>
  <si>
    <t>The Weather Man</t>
  </si>
  <si>
    <t>['Nicolas Cage', 'Hope Davis', 'Nicholas Hoult']</t>
  </si>
  <si>
    <t>2005
R
1h 42m</t>
  </si>
  <si>
    <t>Thank You for Your Service</t>
  </si>
  <si>
    <t>['Jason Hall']</t>
  </si>
  <si>
    <t>['David Finkel', 'Jason Hall']</t>
  </si>
  <si>
    <t>['Miles Teller', 'Beulah Koale', 'Joe Cole']</t>
  </si>
  <si>
    <t>Inherent Vice</t>
  </si>
  <si>
    <t>['Paul Thomas Anderson']</t>
  </si>
  <si>
    <t>['Paul Thomas Anderson', 'Thomas Pynchon']</t>
  </si>
  <si>
    <t>['Joaquin Phoenix', 'Josh Brolin', 'Owen Wilson']</t>
  </si>
  <si>
    <t>2014
R
2h 28m</t>
  </si>
  <si>
    <t>Hands of Stone</t>
  </si>
  <si>
    <t>['Jonathan Jakubowicz']</t>
  </si>
  <si>
    <t>['Edgar Ram√É¬≠rez', 'Usher', 'Robert De Niro']</t>
  </si>
  <si>
    <t>Butterfly on a Wheel</t>
  </si>
  <si>
    <t>Shattered</t>
  </si>
  <si>
    <t>['Mike Barker']</t>
  </si>
  <si>
    <t>['William Morrissey']</t>
  </si>
  <si>
    <t>['Pierce Brosnan', 'Maria Bello', 'Gerard Butler']</t>
  </si>
  <si>
    <t>Bird Box</t>
  </si>
  <si>
    <t>['Susanne Bier']</t>
  </si>
  <si>
    <t>['Eric Heisserer', 'Josh Malerman']</t>
  </si>
  <si>
    <t>['Sandra Bullock', 'Trevante Rhodes', 'John Malkovich']</t>
  </si>
  <si>
    <t>Star Trek III: The Search for Spock</t>
  </si>
  <si>
    <t>['Gene Roddenberry', 'Harve Bennett']</t>
  </si>
  <si>
    <t>1984
PG
1h 45m</t>
  </si>
  <si>
    <t>Diary of a Wimpy Kid: Rodrick Rules</t>
  </si>
  <si>
    <t>['Gabe Sachs', 'Jeff Judah', 'Jeff Kinney']</t>
  </si>
  <si>
    <t>['Zachary Gordon', 'Devon Bostick', 'Robert Capron']</t>
  </si>
  <si>
    <t>2011
PG
1h 39m</t>
  </si>
  <si>
    <t>Small Time Crooks</t>
  </si>
  <si>
    <t>['Woody Allen', 'Tracey Ullman', 'Hugh Grant']</t>
  </si>
  <si>
    <t>Dragonslayer</t>
  </si>
  <si>
    <t>['Matthew Robbins']</t>
  </si>
  <si>
    <t>['Hal Barwood', 'Matthew Robbins']</t>
  </si>
  <si>
    <t>['Peter MacNicol', 'Caitlin Clarke', 'Ralph Richardson']</t>
  </si>
  <si>
    <t>1981
PG
1h 49m</t>
  </si>
  <si>
    <t>Restoration</t>
  </si>
  <si>
    <t>['Rose Tremain', 'Rupert Walters']</t>
  </si>
  <si>
    <t>['Robert Downey Jr.', 'Sam Neill', 'David Thewlis']</t>
  </si>
  <si>
    <t>1995
R
1h 57m</t>
  </si>
  <si>
    <t>Midnight Special</t>
  </si>
  <si>
    <t>['Jeff Nichols']</t>
  </si>
  <si>
    <t>['Michael Shannon', 'Joel Edgerton', 'Kirsten Dunst']</t>
  </si>
  <si>
    <t>The Best Man Holiday</t>
  </si>
  <si>
    <t>['Monica Calhoun', 'Morris Chestnut', 'Melissa De Sousa']</t>
  </si>
  <si>
    <t>2013
R
2h 3m</t>
  </si>
  <si>
    <t>Smokin' Aces</t>
  </si>
  <si>
    <t>['Joe Carnahan']</t>
  </si>
  <si>
    <t>['Jeremy Piven', 'Ryan Reynolds', 'Ray Liotta']</t>
  </si>
  <si>
    <t>Bobby Jones: Stroke of Genius</t>
  </si>
  <si>
    <t>['Rowdy Herrington']</t>
  </si>
  <si>
    <t>['Rowdy Herrington', 'Kim Dawson', 'Bill Pryor']</t>
  </si>
  <si>
    <t>['Jim Caviezel', 'Claire Forlani', 'Jeremy Northam']</t>
  </si>
  <si>
    <t>My Girl</t>
  </si>
  <si>
    <t>Forever My Girl</t>
  </si>
  <si>
    <t>['Bethany Ashton Wolf']</t>
  </si>
  <si>
    <t>['Bethany Ashton Wolf', 'Heidi McLaughlin']</t>
  </si>
  <si>
    <t>['Alex Roe', 'Jessica Rothe', 'Abby Ryder Fortson']</t>
  </si>
  <si>
    <t>2018
PG
1h 48m</t>
  </si>
  <si>
    <t>Arn - Tempelriddaren</t>
  </si>
  <si>
    <t>Arn: The Knight Templar</t>
  </si>
  <si>
    <t>['Peter Flinth']</t>
  </si>
  <si>
    <t>['Jan Guillou', 'Hans Gunnarsson']</t>
  </si>
  <si>
    <t>['Joakim N√É¬§tterqvist', 'Sofia Helin', 'Stellan Skarsg√É¬•rd']</t>
  </si>
  <si>
    <t>The Homesman</t>
  </si>
  <si>
    <t>['Tommy Lee Jones']</t>
  </si>
  <si>
    <t>['Tommy Lee Jones', 'Kieran Fitzgerald', 'Wesley A. Oliver']</t>
  </si>
  <si>
    <t>['Tommy Lee Jones', 'Hilary Swank', 'Grace Gummer']</t>
  </si>
  <si>
    <t>2014
R
2h 2m</t>
  </si>
  <si>
    <t>The Immigrant</t>
  </si>
  <si>
    <t>['James Gray', 'Ric Menello']</t>
  </si>
  <si>
    <t>['Marion Cotillard', 'Joaquin Phoenix', 'Jeremy Renner']</t>
  </si>
  <si>
    <t>2013
R
2h</t>
  </si>
  <si>
    <t>Men, Women and Children</t>
  </si>
  <si>
    <t>Men, Women &amp; Children</t>
  </si>
  <si>
    <t>['Chad Kultgen', 'Jason Reitman', 'Erin Cressida Wilson']</t>
  </si>
  <si>
    <t>['Kaitlyn Dever', 'Rosemarie DeWitt', 'Ansel Elgort']</t>
  </si>
  <si>
    <t>2014
R
1h 59m</t>
  </si>
  <si>
    <t>Wasabi</t>
  </si>
  <si>
    <t>['Jean Reno', 'Ry√É¬¥ko Hirosue', 'Michel Muller']</t>
  </si>
  <si>
    <t>2001
R
1h 34m</t>
  </si>
  <si>
    <t>The Faculty</t>
  </si>
  <si>
    <t>['David Wechter', 'Bruce Kimmel', 'Kevin Williamson']</t>
  </si>
  <si>
    <t>['Jordana Brewster', 'Clea DuVall', 'Laura Harris']</t>
  </si>
  <si>
    <t>When the Game Stands Tall</t>
  </si>
  <si>
    <t>['Scott Marshall Smith', 'David Zelon', 'Neil Hayes']</t>
  </si>
  <si>
    <t>['Jim Caviezel', 'Alexander Ludwig', 'Michael Chiklis']</t>
  </si>
  <si>
    <t>2014
PG
1h 55m</t>
  </si>
  <si>
    <t>Tuck Everlasting</t>
  </si>
  <si>
    <t>['Natalie Babbitt', 'Jeffrey Lieber', 'James V. Hart']</t>
  </si>
  <si>
    <t>['Alexis Bledel', 'Jonathan Jackson', 'Sissy Spacek']</t>
  </si>
  <si>
    <t>The Green Knight</t>
  </si>
  <si>
    <t>['David Lowery', 'The Gawain Poet']</t>
  </si>
  <si>
    <t>['Dev Patel', 'Alicia Vikander', 'Joel Edgerton']</t>
  </si>
  <si>
    <t>2021
R
2h 10m</t>
  </si>
  <si>
    <t>De-Lovely</t>
  </si>
  <si>
    <t>['Jay Cocks']</t>
  </si>
  <si>
    <t>['Kevin Kline', 'Ashley Judd', 'Jonathan Pryce']</t>
  </si>
  <si>
    <t>Confidence</t>
  </si>
  <si>
    <t>['Doug Jung']</t>
  </si>
  <si>
    <t>['Edward Burns', 'Dustin Hoffman', 'Rachel Weisz']</t>
  </si>
  <si>
    <t>Dark Blue</t>
  </si>
  <si>
    <t>['James Ellroy', 'David Ayer']</t>
  </si>
  <si>
    <t>['Kurt Russell', 'Ving Rhames', 'Scott Speedman']</t>
  </si>
  <si>
    <t>2002
R
1h 58m</t>
  </si>
  <si>
    <t>A Mighty Heart</t>
  </si>
  <si>
    <t>['John Orloff', 'Mariane Pearl']</t>
  </si>
  <si>
    <t>['Angelina Jolie', 'Dan Futterman', 'Irrfan Khan']</t>
  </si>
  <si>
    <t>Promised Land</t>
  </si>
  <si>
    <t>['Gus Van Sant']</t>
  </si>
  <si>
    <t>['John Krasinski', 'Matt Damon', 'Dave Eggers']</t>
  </si>
  <si>
    <t>['Matt Damon', 'Frances McDormand', 'John Krasinski']</t>
  </si>
  <si>
    <t>2012
R
1h 46m</t>
  </si>
  <si>
    <t>Transsiberian</t>
  </si>
  <si>
    <t>['Brad Anderson', 'Will Conroy']</t>
  </si>
  <si>
    <t>['Woody Harrelson', 'Emily Mortimer', 'Ben Kingsley']</t>
  </si>
  <si>
    <t>2008
R
1h 51m</t>
  </si>
  <si>
    <t>A Walk on the Moon</t>
  </si>
  <si>
    <t>['Pamela Gray']</t>
  </si>
  <si>
    <t>['Diane Lane', 'Viggo Mortensen', 'Bobby Boriello']</t>
  </si>
  <si>
    <t>1999
R
1h 47m</t>
  </si>
  <si>
    <t>Easy Virtue</t>
  </si>
  <si>
    <t>['Stephan Elliott', 'Sheridan Jobbins', 'No√É¬´l Coward']</t>
  </si>
  <si>
    <t>['Jessica Biel', 'Ben Barnes', 'Kristin Scott Thomas']</t>
  </si>
  <si>
    <t>I Love You, Phillip Morris</t>
  </si>
  <si>
    <t>I Love You Phillip Morris</t>
  </si>
  <si>
    <t>['John Requa', 'Glenn Ficarra', 'Steve McVicker']</t>
  </si>
  <si>
    <t>['Jim Carrey', 'Ewan McGregor', 'Leslie Mann']</t>
  </si>
  <si>
    <t>Machete</t>
  </si>
  <si>
    <t>['Ethan Maniquis', 'Robert Rodriguez']</t>
  </si>
  <si>
    <t>['Robert Rodriguez', '√É¬Ålvaro Rodr√É¬≠guez']</t>
  </si>
  <si>
    <t>['Danny Trejo', 'Michelle Rodriguez', 'Robert De Niro']</t>
  </si>
  <si>
    <t>Oscar and Lucinda</t>
  </si>
  <si>
    <t>['Gillian Armstrong']</t>
  </si>
  <si>
    <t>['Laura Jones', 'Peter Carey']</t>
  </si>
  <si>
    <t>['Ralph Fiennes', 'Cate Blanchett', 'Ciar√É¬°n Hinds']</t>
  </si>
  <si>
    <t>1997
R
2h 12m</t>
  </si>
  <si>
    <t>The Funeral</t>
  </si>
  <si>
    <t>['Abel Ferrara']</t>
  </si>
  <si>
    <t>['Nicholas St. John']</t>
  </si>
  <si>
    <t>['Christopher Walken', 'Chris Penn', 'Annabella Sciorra']</t>
  </si>
  <si>
    <t>1996
R
1h 39m</t>
  </si>
  <si>
    <t>Project X</t>
  </si>
  <si>
    <t>['Matt Drake', 'Michael Bacall']</t>
  </si>
  <si>
    <t>['Thomas Mann', 'Oliver Cooper', 'Jonathan Daniel Brown']</t>
  </si>
  <si>
    <t>Yentl</t>
  </si>
  <si>
    <t>['Jack Rosenthal', 'Barbra Streisand', 'Isaac Bashevis Singer']</t>
  </si>
  <si>
    <t>['Barbra Streisand', 'Amy Irving', 'Mandy Patinkin']</t>
  </si>
  <si>
    <t>1983
PG
2h 13m</t>
  </si>
  <si>
    <t>The Eye</t>
  </si>
  <si>
    <t>The Pale Blue Eye</t>
  </si>
  <si>
    <t>['Scott Cooper']</t>
  </si>
  <si>
    <t>['Scott Cooper', 'Louis Bayard']</t>
  </si>
  <si>
    <t>['Christian Bale', 'Harry Melling', 'Simon McBurney']</t>
  </si>
  <si>
    <t>2022
R
2h 8m</t>
  </si>
  <si>
    <t>Living Out Loud</t>
  </si>
  <si>
    <t>['Holly Hunter', 'Danny DeVito', 'Queen Latifah']</t>
  </si>
  <si>
    <t>The Postman Always Rings Twice</t>
  </si>
  <si>
    <t>['David Mamet', 'James M. Cain']</t>
  </si>
  <si>
    <t>['Jack Nicholson', 'Jessica Lange', 'John Colicos']</t>
  </si>
  <si>
    <t>1981
R
2h 2m</t>
  </si>
  <si>
    <t>Arbitrage</t>
  </si>
  <si>
    <t>['Nicholas Jarecki']</t>
  </si>
  <si>
    <t>['Richard Gere', 'Susan Sarandon', 'Brit Marling']</t>
  </si>
  <si>
    <t>Company Man</t>
  </si>
  <si>
    <t>A Company Man</t>
  </si>
  <si>
    <t>['Sang-yoon Lim']</t>
  </si>
  <si>
    <t>['So Ji-seob', 'Mi-yeon Lee', 'Kwak Do-won']</t>
  </si>
  <si>
    <t>Woman Walks Ahead</t>
  </si>
  <si>
    <t>['Steven Knight']</t>
  </si>
  <si>
    <t>['Jessica Chastain', 'Louisa Krause', 'Boots Southerland']</t>
  </si>
  <si>
    <t>Nick and Norah's Infinite Playlist</t>
  </si>
  <si>
    <t>['Peter Sollett']</t>
  </si>
  <si>
    <t>['Lorene Scafaria', 'Rachel Cohn', 'David Levithan']</t>
  </si>
  <si>
    <t>['Michael Cera', 'Kat Dennings', 'Aaron Yoo']</t>
  </si>
  <si>
    <t>Drop Dead Gorgeous</t>
  </si>
  <si>
    <t>['Michael Patrick Jann']</t>
  </si>
  <si>
    <t>['Lona Williams']</t>
  </si>
  <si>
    <t>['Kirsten Dunst', 'Denise Richards', 'Ellen Barkin']</t>
  </si>
  <si>
    <t>Bad Words</t>
  </si>
  <si>
    <t>['Jason Bateman']</t>
  </si>
  <si>
    <t>['Andrew Dodge']</t>
  </si>
  <si>
    <t>['Jason Bateman', 'Kathryn Hahn', 'Allison Janney']</t>
  </si>
  <si>
    <t>The Book of Henry</t>
  </si>
  <si>
    <t>['Gregg Hurwitz']</t>
  </si>
  <si>
    <t>['Naomi Watts', 'Jaeden Martell', 'Jacob Tremblay']</t>
  </si>
  <si>
    <t>2017
PG-13
1h 45m</t>
  </si>
  <si>
    <t>Romeo Is Bleeding</t>
  </si>
  <si>
    <t>['Peter Medak']</t>
  </si>
  <si>
    <t>['Hilary Henkin']</t>
  </si>
  <si>
    <t>['Gary Oldman', 'Lena Olin', 'Wallace Wood']</t>
  </si>
  <si>
    <t>1993
R
1h 50m</t>
  </si>
  <si>
    <t>Rosewater</t>
  </si>
  <si>
    <t>['Jon Stewart']</t>
  </si>
  <si>
    <t>['Jon Stewart', 'Maziar Bahari', 'Aimee Molloy']</t>
  </si>
  <si>
    <t>['Gael Garc√É¬≠a Bernal', 'Kim Bodnia', 'Dimitri Leonidas']</t>
  </si>
  <si>
    <t>Bamboozled</t>
  </si>
  <si>
    <t>['Damon Wayans', 'Savion Glover', 'Jada Pinkett Smith']</t>
  </si>
  <si>
    <t>My Blueberry Nights</t>
  </si>
  <si>
    <t>['Kar-Wai Wong', 'Lawrence Block']</t>
  </si>
  <si>
    <t>['Norah Jones', 'Jude Law', 'Natalie Portman']</t>
  </si>
  <si>
    <t>2007
PG-13
1h 35m</t>
  </si>
  <si>
    <t>King of California</t>
  </si>
  <si>
    <t>['M. Cahill']</t>
  </si>
  <si>
    <t>['Michael Douglas', 'Evan Rachel Wood', 'Willis Burks II']</t>
  </si>
  <si>
    <t>La femme de chambre du Titanic</t>
  </si>
  <si>
    <t>The Chambermaid on the Titanic</t>
  </si>
  <si>
    <t>['Bigas Luna']</t>
  </si>
  <si>
    <t>['Cuca Canals', 'Jean-Louis Beno√É¬Æt', 'Bigas Luna']</t>
  </si>
  <si>
    <t>['Olivier Martinez', 'Romane Bohringer', 'Aitana S√É¬°nchez-Gij√É¬≥n']</t>
  </si>
  <si>
    <t>1997
1h 41m</t>
  </si>
  <si>
    <t>Blood Done Sign My Name</t>
  </si>
  <si>
    <t>['Jeb Stuart', 'Timothy Tyson']</t>
  </si>
  <si>
    <t>['Natalie Alyn Lind', 'Michael Rooker', 'Emily Alyn Lind']</t>
  </si>
  <si>
    <t>2010
PG-13
2h 8m</t>
  </si>
  <si>
    <t>Bereurlin</t>
  </si>
  <si>
    <t>The Berlin File</t>
  </si>
  <si>
    <t>['Seung-wan Ryu']</t>
  </si>
  <si>
    <t>['Ted Geoghegan', 'Stefanie Y. Hong', 'Seung-wan Ryu']</t>
  </si>
  <si>
    <t>['Ha Jung-woo', 'Han Suk-kyu', 'Seung-beom Ryu']</t>
  </si>
  <si>
    <t>2013
Not Rated
2h</t>
  </si>
  <si>
    <t>Heavy Metal</t>
  </si>
  <si>
    <t>['Gerald Potterton', 'John Bruno', 'John Halas']</t>
  </si>
  <si>
    <t>['Daniel Goldberg', 'Len Blum', 'Dan O Bannon']</t>
  </si>
  <si>
    <t>['Richard Romanus', 'John Candy', 'Joe Flaherty']</t>
  </si>
  <si>
    <t>1981
R
1h 26m</t>
  </si>
  <si>
    <t>Child√É¬¢√Ç¬Ä√Ç¬ôs Play</t>
  </si>
  <si>
    <t>Child's Play</t>
  </si>
  <si>
    <t>['Don Mancini', 'John Lafia', 'Tom Holland']</t>
  </si>
  <si>
    <t>['Catherine Hicks', 'Chris Sarandon', 'Alex Vincent']</t>
  </si>
  <si>
    <t>1988
R
1h 27m</t>
  </si>
  <si>
    <t>Black or White</t>
  </si>
  <si>
    <t>['Mike Binder']</t>
  </si>
  <si>
    <t>['Kevin Costner', 'Octavia Spencer', 'Gillian Jacobs']</t>
  </si>
  <si>
    <t>2014
PG-13
2h 1m</t>
  </si>
  <si>
    <t>The Way of the Gun</t>
  </si>
  <si>
    <t>['Christopher McQuarrie']</t>
  </si>
  <si>
    <t>['Ryan Phillippe', 'Benicio Del Toro', 'Juliette Lewis']</t>
  </si>
  <si>
    <t>Crocodile Dundee</t>
  </si>
  <si>
    <t>['Peter Faiman']</t>
  </si>
  <si>
    <t>['Paul Hogan', 'Ken Shadie', 'John Cornell']</t>
  </si>
  <si>
    <t>Half Baked</t>
  </si>
  <si>
    <t>['Dave Chappelle', 'Neal Brennan']</t>
  </si>
  <si>
    <t>['Dave Chappelle', 'Guillermo Diaz', 'Jim Breuer']</t>
  </si>
  <si>
    <t>1998
R
1h 22m</t>
  </si>
  <si>
    <t>Under Fire</t>
  </si>
  <si>
    <t>Clay Pigeons</t>
  </si>
  <si>
    <t>['Matthew L. Healy']</t>
  </si>
  <si>
    <t>['Joaquin Phoenix', 'Vince Vaughn', 'Janeane Garofalo']</t>
  </si>
  <si>
    <t>Auto Focus</t>
  </si>
  <si>
    <t>['Robert Graysmith', 'Michael Gerbosi']</t>
  </si>
  <si>
    <t>['Greg Kinnear', 'Willem Dafoe', 'Maria Bello']</t>
  </si>
  <si>
    <t>2002
R
1h 45m</t>
  </si>
  <si>
    <t>Freeheld</t>
  </si>
  <si>
    <t>['Ron Nyswaner']</t>
  </si>
  <si>
    <t>['Julianne Moore', 'Elliot Page', 'Steve Carell']</t>
  </si>
  <si>
    <t>The Heart of Me</t>
  </si>
  <si>
    <t>['Thaddeus O Sullivan']</t>
  </si>
  <si>
    <t>['Rosamond Lehmann', 'Lucinda Coxon']</t>
  </si>
  <si>
    <t>['Helena Bonham Carter', 'Olivia Williams', 'Paul Bettany']</t>
  </si>
  <si>
    <t>Trudno byt bogom</t>
  </si>
  <si>
    <t>Hard to Be a God</t>
  </si>
  <si>
    <t>['Aleksey German']</t>
  </si>
  <si>
    <t>['Arkadiy Strugatskiy', 'Boris Strugatskiy', 'Aleksey German']</t>
  </si>
  <si>
    <t>['Leonid Yarmolnik', 'Aleksandr Chutko', 'Yuriy Tsurilo']</t>
  </si>
  <si>
    <t>2013
Not Rated
2h 57m</t>
  </si>
  <si>
    <t>Same Kind of Different as Me</t>
  </si>
  <si>
    <t>['Michael Carney']</t>
  </si>
  <si>
    <t>['Ron Hall', 'Denver Moore', 'Lynn Vincent']</t>
  </si>
  <si>
    <t>['Greg Kinnear', 'Ren√É¬©e Zellweger', 'Djimon Hounsou']</t>
  </si>
  <si>
    <t>2017
PG-13
1h 59m</t>
  </si>
  <si>
    <t>A Home at the End of the World</t>
  </si>
  <si>
    <t>['Michael Mayer']</t>
  </si>
  <si>
    <t>['Michael Cunningham']</t>
  </si>
  <si>
    <t>['Colin Farrell', 'Dallas Roberts', 'Robin Wright']</t>
  </si>
  <si>
    <t>2004
R
1h 37m</t>
  </si>
  <si>
    <t>Operation Mincemeat</t>
  </si>
  <si>
    <t>['Michelle Ashford', 'Ben Macintyre']</t>
  </si>
  <si>
    <t>['Colin Firth', 'Matthew Macfadyen', 'Kelly Macdonald']</t>
  </si>
  <si>
    <t>2021
PG-13
2h 8m</t>
  </si>
  <si>
    <t>The Guard</t>
  </si>
  <si>
    <t>Wish I Was Here</t>
  </si>
  <si>
    <t>['Adam J. Braff', 'Zach Braff']</t>
  </si>
  <si>
    <t>['Zach Braff', 'Joey King', 'Pierce Gagnon']</t>
  </si>
  <si>
    <t>Juliet, Naked</t>
  </si>
  <si>
    <t>['Evgenia Peretz', 'Jim Taylor', 'Tamara Jenkins']</t>
  </si>
  <si>
    <t>['Chris O Dowd', 'Rose Byrne', 'Ethan Hawke']</t>
  </si>
  <si>
    <t>The Girl with all the Gifts</t>
  </si>
  <si>
    <t>The Girl with All the Gifts</t>
  </si>
  <si>
    <t>['Colm McCarthy']</t>
  </si>
  <si>
    <t>['Mike Carey']</t>
  </si>
  <si>
    <t>['Sennia Nanua', 'Fisayo Akinade', 'Dominique Tipper']</t>
  </si>
  <si>
    <t>My Big Fat Greek Wedding</t>
  </si>
  <si>
    <t>Saw II</t>
  </si>
  <si>
    <t>['Leigh Whannell', 'Darren Lynn Bousman']</t>
  </si>
  <si>
    <t>['Donnie Wahlberg', 'Beverley Mitchell', 'Franky G']</t>
  </si>
  <si>
    <t>Happy Death Day</t>
  </si>
  <si>
    <t>['Scott Lobdell']</t>
  </si>
  <si>
    <t>['Jessica Rothe', 'Israel Broussard', 'Ruby Modine']</t>
  </si>
  <si>
    <t>A Nightmare On Elm Street 3: Dream Warriors</t>
  </si>
  <si>
    <t>A Nightmare on Elm Street 3: Dream Warriors</t>
  </si>
  <si>
    <t>['Wes Craven', 'Bruce Wagner', 'Frank Darabont']</t>
  </si>
  <si>
    <t>['Heather Langenkamp', 'Robert Englund', 'Craig Wasson']</t>
  </si>
  <si>
    <t>1987
R
1h 36m</t>
  </si>
  <si>
    <t>Overcomer</t>
  </si>
  <si>
    <t>['Alex Kendrick', 'Priscilla C. Shirer', 'Cameron Arnett']</t>
  </si>
  <si>
    <t>Mommie Dearest</t>
  </si>
  <si>
    <t>['Frank Perry']</t>
  </si>
  <si>
    <t>['Christina Crawford', 'Frank Yablans', 'Frank Perry']</t>
  </si>
  <si>
    <t>['Faye Dunaway', 'Diana Scarwid', 'Steve Forrest']</t>
  </si>
  <si>
    <t>1981
R
2h 9m</t>
  </si>
  <si>
    <t>Paul, Apostle of Christ</t>
  </si>
  <si>
    <t>['Andrew Hyatt']</t>
  </si>
  <si>
    <t>['Terence Berden', 'Andrew Hyatt']</t>
  </si>
  <si>
    <t>['Jim Caviezel', 'James Faulkner', 'Olivier Martinez']</t>
  </si>
  <si>
    <t>Sea Rex 3D: Journey to a Prehistoric World</t>
  </si>
  <si>
    <t>['Ronan Chapalain', 'Pascal Vuong']</t>
  </si>
  <si>
    <t>['Ronan Chapalain', 'Richard Dowlearn', 'Pascal Vuong']</t>
  </si>
  <si>
    <t>['Guillaume Denaiffe', 'Norbert Ferrer', 'Chloe Hollings']</t>
  </si>
  <si>
    <t>2010
Not Rated
41m</t>
  </si>
  <si>
    <t>Thoroughbreds</t>
  </si>
  <si>
    <t>['Cory Finley']</t>
  </si>
  <si>
    <t>['Olivia Cooke', 'Anya Taylor-Joy', 'Anton Yelchin']</t>
  </si>
  <si>
    <t>Driving Lessons</t>
  </si>
  <si>
    <t>['Jeremy Brock']</t>
  </si>
  <si>
    <t>['Rupert Grint', 'Laura Linney', 'Julie Walters']</t>
  </si>
  <si>
    <t>The Greatest Show on Earth</t>
  </si>
  <si>
    <t>['Cecil B. DeMille']</t>
  </si>
  <si>
    <t>['Fredric M. Frank', 'Barr√É¬© Lyndon', 'Theodore St. John']</t>
  </si>
  <si>
    <t>['James Stewart', 'Charlton Heston', 'Betty Hutton']</t>
  </si>
  <si>
    <t>1952
Passed
2h 32m</t>
  </si>
  <si>
    <t>The Rules of Attraction</t>
  </si>
  <si>
    <t>['Bret Easton Ellis', 'Roger Avary']</t>
  </si>
  <si>
    <t>['James Van Der Beek', 'Ian Somerhalder', 'Shannyn Sossamon']</t>
  </si>
  <si>
    <t>Shooting Fish</t>
  </si>
  <si>
    <t>['Stefan Schwartz']</t>
  </si>
  <si>
    <t>['Stefan Schwartz', 'Richard Holmes']</t>
  </si>
  <si>
    <t>['Dan Futterman', 'Stuart Townsend', 'Kate Beckinsale']</t>
  </si>
  <si>
    <t>1997
PG
1h 43m</t>
  </si>
  <si>
    <t>The Loved Ones</t>
  </si>
  <si>
    <t>['Sean Byrne']</t>
  </si>
  <si>
    <t>['Xavier Samuel', 'Robin McLeavy', 'John Brumpton']</t>
  </si>
  <si>
    <t>La otra conquista</t>
  </si>
  <si>
    <t>The Other Conquest</t>
  </si>
  <si>
    <t>['Salvador Carrasco']</t>
  </si>
  <si>
    <t>['Dami√É¬°n Delgado', 'Jos√É¬© Carlos Rodr√É¬≠guez', 'Elpidia Carrillo']</t>
  </si>
  <si>
    <t>1998
R
1h 45m</t>
  </si>
  <si>
    <t>High Anxiety</t>
  </si>
  <si>
    <t>['Mel Brooks']</t>
  </si>
  <si>
    <t>['Mel Brooks', 'Ron Clark', 'Rudy De Luca']</t>
  </si>
  <si>
    <t>['Mel Brooks', 'Madeline Kahn', 'Cloris Leachman']</t>
  </si>
  <si>
    <t>1977
PG
1h 34m</t>
  </si>
  <si>
    <t>Carousel</t>
  </si>
  <si>
    <t>['Henry King']</t>
  </si>
  <si>
    <t>['Phoebe Ephron', 'Henry Ephron', 'Oscar Hammerstein II']</t>
  </si>
  <si>
    <t>['Gordon MacRae', 'Shirley Jones', 'Cameron Mitchell']</t>
  </si>
  <si>
    <t>1956
Approved
2h 8m</t>
  </si>
  <si>
    <t>The Dead Girl</t>
  </si>
  <si>
    <t>['Karen Moncrieff']</t>
  </si>
  <si>
    <t>['Toni Collette', 'Brittany Murphy', 'Marcia Gay Harden']</t>
  </si>
  <si>
    <t>2006
R
1h 25m</t>
  </si>
  <si>
    <t>Torn Curtain</t>
  </si>
  <si>
    <t>['Brian Moore', 'Willis Hall', 'Keith Waterhouse']</t>
  </si>
  <si>
    <t>['Paul Newman', 'Julie Andrews', 'Lila Kedrova']</t>
  </si>
  <si>
    <t>1966
PG
2h 8m</t>
  </si>
  <si>
    <t>Woman Thou Art Loosed</t>
  </si>
  <si>
    <t>['T.D. Jakes', 'Stan Foster', 'Christine Swanson']</t>
  </si>
  <si>
    <t>['Kimberly Elise', 'T.D. Jakes', 'Michael Boatman']</t>
  </si>
  <si>
    <t>Please Give</t>
  </si>
  <si>
    <t>['Catherine Keener', 'Oliver Platt', 'Rebecca Hall']</t>
  </si>
  <si>
    <t>2010
R
1h 27m</t>
  </si>
  <si>
    <t>Just Looking</t>
  </si>
  <si>
    <t>['Jason Alexander']</t>
  </si>
  <si>
    <t>['Marshall Karp']</t>
  </si>
  <si>
    <t>['Richard V. Licata', 'Marcell Rosenblatt', 'Ryan Merriman']</t>
  </si>
  <si>
    <t>1999
R
1h 37m</t>
  </si>
  <si>
    <t>Midnight Sun</t>
  </si>
  <si>
    <t>['Kenji Bando', 'Eric Kirsten']</t>
  </si>
  <si>
    <t>['Bella Thorne', 'Patrick Schwarzenegger', 'Rob Riggle']</t>
  </si>
  <si>
    <t>2018
PG-13
1h 31m</t>
  </si>
  <si>
    <t>Hv√É¬É√Ç¬≠tur, Hv√É¬É√Ç¬≠tur Dagur</t>
  </si>
  <si>
    <t>A White, White Day</t>
  </si>
  <si>
    <t>['Hlynur P√É¬°lmason']</t>
  </si>
  <si>
    <t>['Ingvar Sigurdsson', '√É¬çda Mekk√É¬≠n Hlynsd√É¬≥ttir', 'Hilmir Sn√É¬¶r Gu√É¬∞nason']</t>
  </si>
  <si>
    <t>2019
Unrated
1h 49m</t>
  </si>
  <si>
    <t>Brick Lane</t>
  </si>
  <si>
    <t>['Sarah Gavron']</t>
  </si>
  <si>
    <t>['Monica Ali', 'Laura Jones', 'Abi Morgan']</t>
  </si>
  <si>
    <t>['Tannishtha Chatterjee', 'Satish Kaushik', 'Christopher Simpson']</t>
  </si>
  <si>
    <t>Malcolm &amp; Marie</t>
  </si>
  <si>
    <t>['John David Washington', 'Zendaya']</t>
  </si>
  <si>
    <t>2021
R
1h 46m</t>
  </si>
  <si>
    <t>Frontera</t>
  </si>
  <si>
    <t>['Michael Berry']</t>
  </si>
  <si>
    <t>['Michael Berry', 'Louis Moulinet']</t>
  </si>
  <si>
    <t>['Ed Harris', 'Eva Longoria', 'Michael Pe√É¬±a']</t>
  </si>
  <si>
    <t>2014
PG-13
1h 43m</t>
  </si>
  <si>
    <t>Jackass: The Movie</t>
  </si>
  <si>
    <t>['Jeff Tremaine', 'Spike Jonze', 'Johnny Knoxville']</t>
  </si>
  <si>
    <t>['Johnny Knoxville', 'Bam Margera', 'Chris Pontius']</t>
  </si>
  <si>
    <t>Clockwatchers</t>
  </si>
  <si>
    <t>['Jill Sprecher']</t>
  </si>
  <si>
    <t>['Jill Sprecher', 'Karen Sprecher']</t>
  </si>
  <si>
    <t>['Toni Collette', 'Parker Posey', 'Lisa Kudrow']</t>
  </si>
  <si>
    <t>Sherrybaby</t>
  </si>
  <si>
    <t>['Laurie Collyer']</t>
  </si>
  <si>
    <t>['Maggie Gyllenhaal', 'Ryan Simpkins', 'Sam Bottoms']</t>
  </si>
  <si>
    <t>2006
R
1h 36m</t>
  </si>
  <si>
    <t>POM Wonderful Presents: The Greatest Movie Ever√É¬¢√Ç¬Ä√Ç¬¶</t>
  </si>
  <si>
    <t>The Greatest Movie Ever Sold</t>
  </si>
  <si>
    <t>['Jeremy Chilnick', 'Morgan Spurlock']</t>
  </si>
  <si>
    <t>['J.J. Abrams', 'Peter Berg', 'Paul Brennan']</t>
  </si>
  <si>
    <t>Kissing Jessica Stein</t>
  </si>
  <si>
    <t>['Heather Juergensen', 'Jennifer Westfeldt']</t>
  </si>
  <si>
    <t>['Jennifer Westfeldt', 'Heather Juergensen', 'Tovah Feldshuh']</t>
  </si>
  <si>
    <t>MOOZ-lum</t>
  </si>
  <si>
    <t>Mooz-Lum</t>
  </si>
  <si>
    <t>['Qasim Basir']</t>
  </si>
  <si>
    <t>['Evan Ross', 'Nia Long', 'Roger Guenveur Smith']</t>
  </si>
  <si>
    <t>Trucker</t>
  </si>
  <si>
    <t>['James Mottern']</t>
  </si>
  <si>
    <t>['Michelle Monaghan', 'Nathan Fillion', 'Benjamin Bratt']</t>
  </si>
  <si>
    <t>The Charge of the Light Brigade</t>
  </si>
  <si>
    <t>['Charles Wood', 'Cecil Woodham-Smith', 'John Osborne']</t>
  </si>
  <si>
    <t>['Trevor Howard', 'Vanessa Redgrave', 'John Gielgud']</t>
  </si>
  <si>
    <t>1968
PG-13
2h 19m</t>
  </si>
  <si>
    <t>Silent Running</t>
  </si>
  <si>
    <t>['Deric Washburn', 'Michael Cimino', 'Steven Bochco']</t>
  </si>
  <si>
    <t>['Bruce Dern', 'Cliff Potts', 'Ron Rifkin']</t>
  </si>
  <si>
    <t>1972
G
1h 29m</t>
  </si>
  <si>
    <t>You're Next</t>
  </si>
  <si>
    <t>['Simon Barrett']</t>
  </si>
  <si>
    <t>['Sharni Vinson', 'Joe Swanberg', 'AJ Bowen']</t>
  </si>
  <si>
    <t>2011
R
1h 35m</t>
  </si>
  <si>
    <t>Hello, My Name is Doris</t>
  </si>
  <si>
    <t>Hello, My Name Is Doris</t>
  </si>
  <si>
    <t>['Laura Terruso', 'Michael Showalter']</t>
  </si>
  <si>
    <t>['Sally Field', 'Max Greenfield', 'Tyne Daly']</t>
  </si>
  <si>
    <t>X</t>
  </si>
  <si>
    <t>['Mia Goth', 'Jenna Ortega', 'Brittany Snow']</t>
  </si>
  <si>
    <t>2022
R
1h 45m</t>
  </si>
  <si>
    <t>October Baby</t>
  </si>
  <si>
    <t>['Jon Erwin', 'Theresa Preston', 'Andrew Erwin']</t>
  </si>
  <si>
    <t>['Rachel Hendrix', 'Jason Burkey', 'John Schneider']</t>
  </si>
  <si>
    <t>An Inconvenient Sequel</t>
  </si>
  <si>
    <t>An Inconvenient Sequel: Truth to Power</t>
  </si>
  <si>
    <t>['Bonni Cohen', 'Jon Shenk']</t>
  </si>
  <si>
    <t>['Al Gore']</t>
  </si>
  <si>
    <t>['Al Gore', 'Cory Booker', 'George W. Bush']</t>
  </si>
  <si>
    <t>2017
PG
1h 38m</t>
  </si>
  <si>
    <t>Next Stop Wonderland</t>
  </si>
  <si>
    <t>['Brad Anderson', 'Lyn Vaus']</t>
  </si>
  <si>
    <t>['Hope Davis', 'Alan Gelfant', 'Philip Seymour Hoffman']</t>
  </si>
  <si>
    <t>Blue Car</t>
  </si>
  <si>
    <t>['David Strathairn', 'Agnes Bruckner', 'Margaret Colin']</t>
  </si>
  <si>
    <t>Hush</t>
  </si>
  <si>
    <t>['Mike Flanagan', 'Kate Siegel']</t>
  </si>
  <si>
    <t>['John Gallagher Jr.', 'Kate Siegel', 'Michael Trucco']</t>
  </si>
  <si>
    <t>2016
R
1h 22m</t>
  </si>
  <si>
    <t>The Miseducation of Cameron Post</t>
  </si>
  <si>
    <t>['Desiree Akhavan']</t>
  </si>
  <si>
    <t>['Desiree Akhavan', 'Cecilia Frugiuele', 'Emily M. Danforth']</t>
  </si>
  <si>
    <t>['Chlo√É¬´ Grace Moretz', 'Steven Hauck', 'Quinn Shephard']</t>
  </si>
  <si>
    <t>2018
Not Rated
1h 31m</t>
  </si>
  <si>
    <t>Celeste and Jesse Forever</t>
  </si>
  <si>
    <t>Celeste &amp; Jesse Forever</t>
  </si>
  <si>
    <t>['Lee Toland Krieger']</t>
  </si>
  <si>
    <t>['Rashida Jones', 'Will McCormack']</t>
  </si>
  <si>
    <t>['Rashida Jones', 'Andy Samberg', 'Elijah Wood']</t>
  </si>
  <si>
    <t>Alleluia! The Devil's Carnival</t>
  </si>
  <si>
    <t>['Terrance Zdunich']</t>
  </si>
  <si>
    <t>['Terrance Zdunich', 'Paul Sorvino', 'Adam Pascal']</t>
  </si>
  <si>
    <t>2016
Not Rated
1h 37m</t>
  </si>
  <si>
    <t>E tu vivrai nel terrore - L'aldil√É¬É√Ç¬†</t>
  </si>
  <si>
    <t>The Beyond</t>
  </si>
  <si>
    <t>['Lucio Fulci']</t>
  </si>
  <si>
    <t>['Dardano Sacchetti', 'Giorgio Mariuzzo', 'Lucio Fulci']</t>
  </si>
  <si>
    <t>['Catriona MacColl', 'David Warbeck', 'Cinzia Monreale']</t>
  </si>
  <si>
    <t>Fabled</t>
  </si>
  <si>
    <t>A Fabled Holiday</t>
  </si>
  <si>
    <t>['Ruby J. Munro']</t>
  </si>
  <si>
    <t>['E.S. Dolan Dix', 'Samantha Herman']</t>
  </si>
  <si>
    <t>['Brooke D Orsay', 'Ryan Paevey', 'John Prowse']</t>
  </si>
  <si>
    <t>TV Movie
2022
TV-G
1h 24m</t>
  </si>
  <si>
    <t>Like Crazy</t>
  </si>
  <si>
    <t>['Drake Doremus']</t>
  </si>
  <si>
    <t>['Drake Doremus', 'Ben York Jones']</t>
  </si>
  <si>
    <t>['Felicity Jones', 'Anton Yelchin', 'Jennifer Lawrence']</t>
  </si>
  <si>
    <t>The Incredibly True Adventure of Two Girls in Love</t>
  </si>
  <si>
    <t>['Maria Maggenti']</t>
  </si>
  <si>
    <t>['Laurel Holloman', 'Nicole Ari Parker', 'Maggie Moore']</t>
  </si>
  <si>
    <t>1995
R
1h 34m</t>
  </si>
  <si>
    <t>Chuck&amp;Buck</t>
  </si>
  <si>
    <t>Chuck &amp; Buck</t>
  </si>
  <si>
    <t>['Mike White', 'Chris Weitz', 'Lupe Ontiveros']</t>
  </si>
  <si>
    <t>2000
R
1h 36m</t>
  </si>
  <si>
    <t>American Desi</t>
  </si>
  <si>
    <t>['Piyush Dinker Pandya']</t>
  </si>
  <si>
    <t>['Deep Katdare', 'Ronobir Lahiri', 'Purva Bedi']</t>
  </si>
  <si>
    <t>2001
Not Rated
1h 40m</t>
  </si>
  <si>
    <t>The Beast from 20,000 Fathoms</t>
  </si>
  <si>
    <t>['Eug√É¬®ne Louri√É¬©']</t>
  </si>
  <si>
    <t>['Lou Morheim', 'Fred Freiberger', 'Ray Bradbury']</t>
  </si>
  <si>
    <t>['Paul Hubschmid', 'Paula Raymond', 'Cecil Kellaway']</t>
  </si>
  <si>
    <t>1953
Approved
1h 20m</t>
  </si>
  <si>
    <t>The Fits</t>
  </si>
  <si>
    <t>['Anna Rose Holmer']</t>
  </si>
  <si>
    <t>['Anna Rose Holmer', 'Saela Davis', 'Lisa Kjerulff']</t>
  </si>
  <si>
    <t>['Royalty Hightower', 'Alexis Neblett', 'Da'Sean Minor']</t>
  </si>
  <si>
    <t>2015
Not Rated
1h 12m</t>
  </si>
  <si>
    <t>Speak No Evil</t>
  </si>
  <si>
    <t>['Christian Tafdrup']</t>
  </si>
  <si>
    <t>['Christian Tafdrup', 'Mads Tafdrup']</t>
  </si>
  <si>
    <t>['Morten Burian', 'Sidsel Siem Koch', 'Fedja van Hu√É¬™t']</t>
  </si>
  <si>
    <t>2022
Not Rated
1h 37m</t>
  </si>
  <si>
    <t>Sound of My Voice</t>
  </si>
  <si>
    <t>['Zal Batmanglij']</t>
  </si>
  <si>
    <t>['Zal Batmanglij', 'Brit Marling']</t>
  </si>
  <si>
    <t>['Christopher Denham', 'Nicole Vicius', 'Brit Marling']</t>
  </si>
  <si>
    <t>2011
R
1h 25m</t>
  </si>
  <si>
    <t>A Dog√É¬¢√Ç¬Ä√Ç¬ôs Breakfast</t>
  </si>
  <si>
    <t>A Dog's Breakfast</t>
  </si>
  <si>
    <t>['David Hewlett']</t>
  </si>
  <si>
    <t>['David Hewlett', 'Jane Loughman']</t>
  </si>
  <si>
    <t>['David Hewlett', 'Mars the Dog', 'Kate Hewlett']</t>
  </si>
  <si>
    <t>2007
Not Rated
1h 28m</t>
  </si>
  <si>
    <t>The Good Dinosaur</t>
  </si>
  <si>
    <t>['Peter Sohn']</t>
  </si>
  <si>
    <t>['Bob Peterson', 'Peter Sohn', 'Erik Benson']</t>
  </si>
  <si>
    <t>['Jeffrey Wright', 'Frances McDormand', 'Maleah Nipay-Padilla']</t>
  </si>
  <si>
    <t>2015
PG
1h 33m</t>
  </si>
  <si>
    <t>Cars 3</t>
  </si>
  <si>
    <t>['Brian Fee']</t>
  </si>
  <si>
    <t>['Brian Fee', 'Ben Queen', 'Eyal Podell']</t>
  </si>
  <si>
    <t>['Owen Wilson', 'Cristela Alonzo', 'Chris Cooper']</t>
  </si>
  <si>
    <t>2017
G
1h 42m</t>
  </si>
  <si>
    <t>King Arthur: Legend of the Sword</t>
  </si>
  <si>
    <t>['Joby Harold', 'Guy Ritchie', 'Lionel Wigram']</t>
  </si>
  <si>
    <t>['Charlie Hunnam', 'Astrid Berg√É¬®s-Frisbey', 'Jude Law']</t>
  </si>
  <si>
    <t>2017
PG-13
2h 6m</t>
  </si>
  <si>
    <t>Warcraft</t>
  </si>
  <si>
    <t>['Duncan Jones']</t>
  </si>
  <si>
    <t>['Charles Leavitt', 'Duncan Jones']</t>
  </si>
  <si>
    <t>['Travis Fimmel', 'Paula Patton', 'Ben Foster']</t>
  </si>
  <si>
    <t>Charlie and the Chocolate Factory</t>
  </si>
  <si>
    <t>['Roald Dahl', 'John August']</t>
  </si>
  <si>
    <t>['Johnny Depp', 'Freddie Highmore', 'David Kelly']</t>
  </si>
  <si>
    <t>2005
PG
1h 55m</t>
  </si>
  <si>
    <t>The Matrix Revolutions</t>
  </si>
  <si>
    <t>['Keanu Reeves', 'Laurence Fishburne', 'Carrie-Anne Moss']</t>
  </si>
  <si>
    <t>2003
R
2h 9m</t>
  </si>
  <si>
    <t>Angels &amp; Demons</t>
  </si>
  <si>
    <t>['David Koepp', 'Akiva Goldsman', 'Dan Brown']</t>
  </si>
  <si>
    <t>['Tom Hanks', 'Ewan McGregor', 'Ayelet Zurer']</t>
  </si>
  <si>
    <t>Armageddon</t>
  </si>
  <si>
    <t>['Jonathan Hensleigh', 'J.J. Abrams', 'Tony Gilroy']</t>
  </si>
  <si>
    <t>['Bruce Willis', 'Billy Bob Thornton', 'Ben Affleck']</t>
  </si>
  <si>
    <t>1998
PG-13
2h 31m</t>
  </si>
  <si>
    <t>Mary Poppins Returns</t>
  </si>
  <si>
    <t>['P.L. Travers', 'David Magee', 'Rob Marshall']</t>
  </si>
  <si>
    <t>['Emily Blunt', 'Lin-Manuel Miranda', 'Ben Whishaw']</t>
  </si>
  <si>
    <t>2018
PG
2h 10m</t>
  </si>
  <si>
    <t>Jumanji: The Next Level</t>
  </si>
  <si>
    <t>['Jake Kasdan', 'Jeff Pinkner', 'Scott Rosenberg']</t>
  </si>
  <si>
    <t>['Dwayne Johnson', 'Jack Black', 'Kevin Hart']</t>
  </si>
  <si>
    <t>The Call of the Wild</t>
  </si>
  <si>
    <t>['Chris Sanders']</t>
  </si>
  <si>
    <t>['Michael Green', 'Jack London', 'Egerton Ryerson Young']</t>
  </si>
  <si>
    <t>['Harrison Ford', 'Omar Sy', 'Cara Gee']</t>
  </si>
  <si>
    <t>2020
PG
1h 40m</t>
  </si>
  <si>
    <t>The Wolverine</t>
  </si>
  <si>
    <t>['Mark Bomback', 'Scott Frank']</t>
  </si>
  <si>
    <t>['Hugh Jackman', 'Will Yun Lee', 'Tao Okamoto']</t>
  </si>
  <si>
    <t>2013
PG-13
2h 6m</t>
  </si>
  <si>
    <t>Ferdinand</t>
  </si>
  <si>
    <t>['Robert L. Baird', 'Tim Federle', 'Brad Copeland']</t>
  </si>
  <si>
    <t>['John Cena', 'Kate McKinnon', 'Bobby Cannavale']</t>
  </si>
  <si>
    <t>Miss Peregrine√É¬¢√Ç¬Ä√Ç¬ôs Home for Peculiar Children</t>
  </si>
  <si>
    <t>Miss Peregrine's Home for Peculiar Children</t>
  </si>
  <si>
    <t>['Ransom Riggs', 'Jane Goldman']</t>
  </si>
  <si>
    <t>['Eva Green', 'Asa Butterfield', 'Samuel L. Jackson']</t>
  </si>
  <si>
    <t>The A-Team</t>
  </si>
  <si>
    <t>['Joe Carnahan', 'Brian Bloom', 'Skip Woods']</t>
  </si>
  <si>
    <t>['Liam Neeson', 'Bradley Cooper', 'Sharlto Copley']</t>
  </si>
  <si>
    <t>Kingsman: The Golden Circle</t>
  </si>
  <si>
    <t>['Matthew Vaughn']</t>
  </si>
  <si>
    <t>['Jane Goldman', 'Matthew Vaughn', 'Mark Millar']</t>
  </si>
  <si>
    <t>['Taron Egerton', 'Colin Firth', 'Mark Strong']</t>
  </si>
  <si>
    <t>2017
R
2h 21m</t>
  </si>
  <si>
    <t>Bumblebee</t>
  </si>
  <si>
    <t>['Travis Knight']</t>
  </si>
  <si>
    <t>['Christina Hodson']</t>
  </si>
  <si>
    <t>['Hailee Steinfeld', 'Jorge Lendeborg Jr.', 'John Cena']</t>
  </si>
  <si>
    <t>Where the Wild Things Are</t>
  </si>
  <si>
    <t>['Spike Jonze']</t>
  </si>
  <si>
    <t>['Spike Jonze', 'Dave Eggers', 'Maurice Sendak']</t>
  </si>
  <si>
    <t>['Max Records', 'Catherine O Hara', 'Forest Whitaker']</t>
  </si>
  <si>
    <t>2009
PG
1h 41m</t>
  </si>
  <si>
    <t>Surf√É¬¢√Ç¬Ä√Ç¬ôs Up</t>
  </si>
  <si>
    <t>Surf's Up</t>
  </si>
  <si>
    <t>['Ash Brannon', 'Chris Buck']</t>
  </si>
  <si>
    <t>['Don Rhymer', 'Ash Brannon', 'Chris Buck']</t>
  </si>
  <si>
    <t>['Shia LaBeouf', 'Zooey Deschanel', 'Jon Heder']</t>
  </si>
  <si>
    <t>2007
PG
1h 25m</t>
  </si>
  <si>
    <t>Midway</t>
  </si>
  <si>
    <t>['Wes Tooke']</t>
  </si>
  <si>
    <t>['Ed Skrein', 'Patrick Wilson', 'Woody Harrelson']</t>
  </si>
  <si>
    <t>2019
PG-13
2h 18m</t>
  </si>
  <si>
    <t>Rush Hour 2</t>
  </si>
  <si>
    <t>['Ross LaManna', 'Jeff Nathanson']</t>
  </si>
  <si>
    <t>['Jackie Chan', 'Chris Tucker', 'John Lone']</t>
  </si>
  <si>
    <t>K-19: The Widowmaker</t>
  </si>
  <si>
    <t>['Kathryn Bigelow']</t>
  </si>
  <si>
    <t>['Louis Nowra', 'Christopher Kyle']</t>
  </si>
  <si>
    <t>['Harrison Ford', 'Sam Spruell', 'Peter Stebbings']</t>
  </si>
  <si>
    <t>2002
PG-13
2h 18m</t>
  </si>
  <si>
    <t>Safe House</t>
  </si>
  <si>
    <t>['Denzel Washington', 'Ryan Reynolds', 'Robert Patrick']</t>
  </si>
  <si>
    <t>2012
R
1h 55m</t>
  </si>
  <si>
    <t>Over the Hedge</t>
  </si>
  <si>
    <t>['Tim Johnson', 'Karey Kirkpatrick']</t>
  </si>
  <si>
    <t>['Len Blum', 'Lorne Cameron', 'David Hoselton']</t>
  </si>
  <si>
    <t>['Bruce Willis', 'Garry Shandling', 'Steve Carell']</t>
  </si>
  <si>
    <t>Something's Gotta Give</t>
  </si>
  <si>
    <t>['Jack Nicholson', 'Diane Keaton', 'Keanu Reeves']</t>
  </si>
  <si>
    <t>2003
PG-13
2h 8m</t>
  </si>
  <si>
    <t>Conspiracy Theory</t>
  </si>
  <si>
    <t>['Brian Helgeland']</t>
  </si>
  <si>
    <t>['Mel Gibson', 'Julia Roberts', 'Patrick Stewart']</t>
  </si>
  <si>
    <t>1997
R
2h 15m</t>
  </si>
  <si>
    <t>The Good Shepherd</t>
  </si>
  <si>
    <t>['Robert De Niro']</t>
  </si>
  <si>
    <t>['Eric Roth']</t>
  </si>
  <si>
    <t>['Matt Damon', 'Angelina Jolie', 'Robert De Niro']</t>
  </si>
  <si>
    <t>2006
R
2h 47m</t>
  </si>
  <si>
    <t>Hidalgo</t>
  </si>
  <si>
    <t>['John Fusco']</t>
  </si>
  <si>
    <t>['Viggo Mortensen', 'Omar Sharif', 'Zuleikha Robinson']</t>
  </si>
  <si>
    <t>2004
PG-13
2h 16m</t>
  </si>
  <si>
    <t>The Equalizer 2</t>
  </si>
  <si>
    <t>['Richard Wenk', 'Michael Sloan', 'Richard Lindheim']</t>
  </si>
  <si>
    <t>['Denzel Washington', 'Pedro Pascal', 'Ashton Sanders']</t>
  </si>
  <si>
    <t>Wanted</t>
  </si>
  <si>
    <t>['Michael Brandt', 'Derek Haas', 'Chris Morgan']</t>
  </si>
  <si>
    <t>['Angelina Jolie', 'James McAvoy', 'Morgan Freeman']</t>
  </si>
  <si>
    <t>Hairspray</t>
  </si>
  <si>
    <t>['Leslie Dixon', 'John Waters', 'Mark O Donnell']</t>
  </si>
  <si>
    <t>['John Travolta', 'Queen Latifah', 'Nikki Blonsky']</t>
  </si>
  <si>
    <t>2007
PG
1h 57m</t>
  </si>
  <si>
    <t>Anna and the King</t>
  </si>
  <si>
    <t>['Anna Leonowens', 'Steve Meerson', 'Peter Krikes']</t>
  </si>
  <si>
    <t>['Jodie Foster', 'Chow Yun-Fat', 'Bai Ling']</t>
  </si>
  <si>
    <t>1999
PG-13
2h 28m</t>
  </si>
  <si>
    <t>Ransom</t>
  </si>
  <si>
    <t>['Cyril Hume', 'Richard Maibaum', 'Richard Price']</t>
  </si>
  <si>
    <t>['Mel Gibson', 'Gary Sinise', 'Rene Russo']</t>
  </si>
  <si>
    <t>1996
R
2h 1m</t>
  </si>
  <si>
    <t>The Brave One</t>
  </si>
  <si>
    <t>['Roderick Taylor', 'Bruce A. Taylor', 'Cynthia Mort']</t>
  </si>
  <si>
    <t>['Jodie Foster', 'Terrence Howard', 'Naveen Andrews']</t>
  </si>
  <si>
    <t>2007
R
2h 2m</t>
  </si>
  <si>
    <t>The Finest Hours</t>
  </si>
  <si>
    <t>['Craig Gillespie']</t>
  </si>
  <si>
    <t>['Scott Silver', 'Paul Tamasy', 'Eric Johnson']</t>
  </si>
  <si>
    <t>['Chris Pine', 'Casey Affleck', 'Ben Foster']</t>
  </si>
  <si>
    <t>2016
PG-13
1h 57m</t>
  </si>
  <si>
    <t>Escape Plan</t>
  </si>
  <si>
    <t>['Miles Chapman', 'Jason Keller']</t>
  </si>
  <si>
    <t>['Sylvester Stallone', 'Arnold Schwarzenegger', '50 Cent']</t>
  </si>
  <si>
    <t>2013
R
1h 55m</t>
  </si>
  <si>
    <t>You√É¬¢√Ç¬Ä√Ç¬ôve Got Mail</t>
  </si>
  <si>
    <t>You've Got Mail</t>
  </si>
  <si>
    <t>['Mikl√É¬≥s L√É¬°szl√É¬≥', 'Nora Ephron', 'Delia Ephron']</t>
  </si>
  <si>
    <t>['Tom Hanks', 'Meg Ryan', 'Greg Kinnear']</t>
  </si>
  <si>
    <t>1998
PG
1h 59m</t>
  </si>
  <si>
    <t>Primary Colors</t>
  </si>
  <si>
    <t>['Joe Klein', 'Elaine May']</t>
  </si>
  <si>
    <t>['John Travolta', 'Emma Thompson', 'Kathy Bates']</t>
  </si>
  <si>
    <t>1998
R
2h 23m</t>
  </si>
  <si>
    <t>Wyatt Earp</t>
  </si>
  <si>
    <t>['Dan Gordon', 'Lawrence Kasdan']</t>
  </si>
  <si>
    <t>['Kevin Costner', 'Dennis Quaid', 'Gene Hackman']</t>
  </si>
  <si>
    <t>1994
PG-13
3h 11m</t>
  </si>
  <si>
    <t>2 Guns</t>
  </si>
  <si>
    <t>['Blake Masters', 'Steven Grant']</t>
  </si>
  <si>
    <t>['Denzel Washington', 'Mark Wahlberg', 'Paula Patton']</t>
  </si>
  <si>
    <t>A Dog√É¬¢√Ç¬Ä√Ç¬ôs Way Home</t>
  </si>
  <si>
    <t>A Dog's Way Home</t>
  </si>
  <si>
    <t>['W. Bruce Cameron', 'Cathryn Michon']</t>
  </si>
  <si>
    <t>['Ashley Judd', 'Jonah Hauer-King', 'Edward James Olmos']</t>
  </si>
  <si>
    <t>2019
PG
1h 36m</t>
  </si>
  <si>
    <t>The Horse Whisperer</t>
  </si>
  <si>
    <t>['Nick Evans', 'Eric Roth', 'Richard LaGravenese']</t>
  </si>
  <si>
    <t>['Robert Redford', 'Kristin Scott Thomas', 'Sam Neill']</t>
  </si>
  <si>
    <t>1998
PG-13
2h 49m</t>
  </si>
  <si>
    <t>Gangster Squad</t>
  </si>
  <si>
    <t>['Will Beall', 'Paul Lieberman']</t>
  </si>
  <si>
    <t>['Sean Penn', 'Ryan Gosling', 'Emma Stone']</t>
  </si>
  <si>
    <t>2013
R
1h 53m</t>
  </si>
  <si>
    <t>The Soloist</t>
  </si>
  <si>
    <t>['Susannah Grant', 'Steve Lopez']</t>
  </si>
  <si>
    <t>['Jamie Foxx', 'Robert Downey Jr.', 'Catherine Keener']</t>
  </si>
  <si>
    <t>The Legend of Bagger Vance</t>
  </si>
  <si>
    <t>['Steven Pressfield', 'Jeremy Leven']</t>
  </si>
  <si>
    <t>['Will Smith', 'Matt Damon', 'Charlize Theron']</t>
  </si>
  <si>
    <t>2000
PG-13
2h 6m</t>
  </si>
  <si>
    <t>Sinbad: Legend of the Seven Seas</t>
  </si>
  <si>
    <t>['Patrick Gilmore', 'Tim Johnson']</t>
  </si>
  <si>
    <t>['Brad Pitt', 'Catherine Zeta-Jones', 'Joseph Fiennes']</t>
  </si>
  <si>
    <t>2003
PG
1h 26m</t>
  </si>
  <si>
    <t>Just Like Heaven</t>
  </si>
  <si>
    <t>['Peter Tolan', 'Leslie Dixon', 'Marc L√É¬©vy']</t>
  </si>
  <si>
    <t>['Reese Witherspoon', 'Mark Ruffalo', 'Donal Logue']</t>
  </si>
  <si>
    <t>Pocahontas</t>
  </si>
  <si>
    <t>['Mike Gabriel', 'Eric Goldberg']</t>
  </si>
  <si>
    <t>['Carl Binder', 'Susannah Grant', 'Philip LaZebnik']</t>
  </si>
  <si>
    <t>['Mel Gibson', 'Linda Hunt', 'Christian Bale']</t>
  </si>
  <si>
    <t>1995
G
1h 21m</t>
  </si>
  <si>
    <t>City of Angels</t>
  </si>
  <si>
    <t>['Wim Wenders', 'Peter Handke', 'Richard Reitinger']</t>
  </si>
  <si>
    <t>['Nicolas Cage', 'Meg Ryan', 'Andre Braugher']</t>
  </si>
  <si>
    <t>American Reunion</t>
  </si>
  <si>
    <t>['Jon Hurwitz', 'Hayden Schlossberg', 'Adam Herz']</t>
  </si>
  <si>
    <t>2012
R
1h 53m</t>
  </si>
  <si>
    <t>Unfaithful</t>
  </si>
  <si>
    <t>['Claude Chabrol', 'Alvin Sargent', 'William Broyles Jr.']</t>
  </si>
  <si>
    <t>['Richard Gere', 'Diane Lane', 'Olivier Martinez']</t>
  </si>
  <si>
    <t>2002
R
2h 4m</t>
  </si>
  <si>
    <t>Absolute Power</t>
  </si>
  <si>
    <t>['David Baldacci', 'William Goldman']</t>
  </si>
  <si>
    <t>['Clint Eastwood', 'Gene Hackman', 'Ed Harris']</t>
  </si>
  <si>
    <t>Zombieland: Double Tap</t>
  </si>
  <si>
    <t>['Rhett Reese', 'Paul Wernick', 'Dave Callaham']</t>
  </si>
  <si>
    <t>['Woody Harrelson', 'Jesse Eisenberg', 'Emma Stone']</t>
  </si>
  <si>
    <t>The Bone Collector</t>
  </si>
  <si>
    <t>['Jeffery Deaver', 'Jeremy Iacone']</t>
  </si>
  <si>
    <t>['Denzel Washington', 'Angelina Jolie', 'Queen Latifah']</t>
  </si>
  <si>
    <t>1999
R
1h 58m</t>
  </si>
  <si>
    <t>The Client</t>
  </si>
  <si>
    <t>['John Grisham', 'Akiva Goldsman', 'Robert Getchell']</t>
  </si>
  <si>
    <t>['Susan Sarandon', 'Tommy Lee Jones', 'Brad Renfro']</t>
  </si>
  <si>
    <t>1994
PG-13
1h 59m</t>
  </si>
  <si>
    <t>Underworld: Evolution</t>
  </si>
  <si>
    <t>['Len Wiseman']</t>
  </si>
  <si>
    <t>['Danny McBride', 'Len Wiseman', 'Kevin Grevioux']</t>
  </si>
  <si>
    <t>['Kate Beckinsale', 'Scott Speedman', 'Bill Nighy']</t>
  </si>
  <si>
    <t>2006
R
1h 46m</t>
  </si>
  <si>
    <t>The Hitchhiker's Guide to the Galaxy</t>
  </si>
  <si>
    <t>['Garth Jennings']</t>
  </si>
  <si>
    <t>['Douglas Adams', 'Karey Kirkpatrick']</t>
  </si>
  <si>
    <t>['Martin Freeman', 'Yasiin Bey', 'Sam Rockwell']</t>
  </si>
  <si>
    <t>2005
PG
1h 49m</t>
  </si>
  <si>
    <t>Hillbilly Elegy</t>
  </si>
  <si>
    <t>['J.D. Vance', 'Vanessa Taylor']</t>
  </si>
  <si>
    <t>['Amy Adams', 'Glenn Close', 'Gabriel Basso']</t>
  </si>
  <si>
    <t>2020
R
1h 56m</t>
  </si>
  <si>
    <t>Heaven's Gate</t>
  </si>
  <si>
    <t>['Michael Cimino']</t>
  </si>
  <si>
    <t>['Kris Kristofferson', 'Christopher Walken', 'John Hurt']</t>
  </si>
  <si>
    <t>1980
R
3h 39m</t>
  </si>
  <si>
    <t>The Proposal</t>
  </si>
  <si>
    <t>['Peter Chiarelli']</t>
  </si>
  <si>
    <t>['Sandra Bullock', 'Ryan Reynolds', 'Mary Steenburgen']</t>
  </si>
  <si>
    <t>The Living Daylights</t>
  </si>
  <si>
    <t>['Timothy Dalton', 'Maryam D Abo', 'Jeroen Krabb√É¬©']</t>
  </si>
  <si>
    <t>1987
PG
2h 10m</t>
  </si>
  <si>
    <t>The Other Boleyn Girl</t>
  </si>
  <si>
    <t>['Peter Morgan', 'Philippa Gregory']</t>
  </si>
  <si>
    <t>['Natalie Portman', 'Scarlett Johansson', 'Eric Bana']</t>
  </si>
  <si>
    <t>2008
PG-13
1h 55m</t>
  </si>
  <si>
    <t>Sweet November</t>
  </si>
  <si>
    <t>['Pat O Connor']</t>
  </si>
  <si>
    <t>['Herman Raucher', 'Paul Yurick', 'Kurt Voelker']</t>
  </si>
  <si>
    <t>['Keanu Reeves', 'Charlize Theron', 'Jason Isaacs']</t>
  </si>
  <si>
    <t>2001
PG-13
1h 59m</t>
  </si>
  <si>
    <t>Pandorum</t>
  </si>
  <si>
    <t>['Travis Milloy', 'Christian Alvart']</t>
  </si>
  <si>
    <t>['Dennis Quaid', 'Ben Foster', 'Cam Gigandet']</t>
  </si>
  <si>
    <t>Un monstre √É¬É√Ç¬† Paris</t>
  </si>
  <si>
    <t>A Monster in Paris</t>
  </si>
  <si>
    <t>['Bibo Bergeron']</t>
  </si>
  <si>
    <t>['St√É¬©phane Kazandjian', 'Bibo Bergeron']</t>
  </si>
  <si>
    <t>['Matthieu Chedid', 'Vanessa Paradis', 'Gad Elmaleh']</t>
  </si>
  <si>
    <t>2011
PG
1h 30m</t>
  </si>
  <si>
    <t>The Ninth Gate</t>
  </si>
  <si>
    <t>['Roman Polanski']</t>
  </si>
  <si>
    <t>['Arturo P√É¬©rez-Reverte', 'John Brownjohn', 'Enrique Urbizu']</t>
  </si>
  <si>
    <t>['Johnny Depp', 'Frank Langella', 'Lena Olin']</t>
  </si>
  <si>
    <t>Snow Falling on Cedars</t>
  </si>
  <si>
    <t>['David Guterson', 'Ron Bass', 'Scott Hicks']</t>
  </si>
  <si>
    <t>['Ethan Hawke', 'Max von Sydow', 'Y√É¬ªki Kud√É¬¥']</t>
  </si>
  <si>
    <t>1999
PG-13
2h 7m</t>
  </si>
  <si>
    <t>Ghosts of Mississippi</t>
  </si>
  <si>
    <t>['Alec Baldwin', 'James Woods', 'Whoopi Goldberg']</t>
  </si>
  <si>
    <t>1996
PG-13
2h 10m</t>
  </si>
  <si>
    <t>Lethal Weapon 3</t>
  </si>
  <si>
    <t>['Jeffrey Boam', 'Robert Mark Kamen', 'Shane Black']</t>
  </si>
  <si>
    <t>1992
R
1h 58m</t>
  </si>
  <si>
    <t>In Time</t>
  </si>
  <si>
    <t>['Justin Timberlake', 'Amanda Seyfried', 'Cillian Murphy']</t>
  </si>
  <si>
    <t>2011
PG-13
1h 49m</t>
  </si>
  <si>
    <t>From Hell</t>
  </si>
  <si>
    <t>['Albert Hughes', 'Allen Hughes']</t>
  </si>
  <si>
    <t>['Alan Moore', 'Eddie Campbell', 'Terry Hayes']</t>
  </si>
  <si>
    <t>['Johnny Depp', 'Heather Graham', 'Ian Holm']</t>
  </si>
  <si>
    <t>2001
R
2h 2m</t>
  </si>
  <si>
    <t>Blast from the Past</t>
  </si>
  <si>
    <t>['Bill Kelly', 'Hugh Wilson']</t>
  </si>
  <si>
    <t>['Brendan Fraser', 'Alicia Silverstone', 'Christopher Walken']</t>
  </si>
  <si>
    <t>1999
PG-13
1h 52m</t>
  </si>
  <si>
    <t>The Shipping News</t>
  </si>
  <si>
    <t>['Annie Proulx', 'Robert Nelson Jacobs']</t>
  </si>
  <si>
    <t>['Kevin Spacey', 'Julianne Moore', 'Judi Dench']</t>
  </si>
  <si>
    <t>2001
R
1h 51m</t>
  </si>
  <si>
    <t>The Order</t>
  </si>
  <si>
    <t>['Dennis Heaton', 'Shelley Eriksen']</t>
  </si>
  <si>
    <t>['Jake Manley', 'Sarah Grey', 'Adam DiMarco']</t>
  </si>
  <si>
    <t>TV Series
2019√¢¬Ä¬ì2020
TV-MA
1h</t>
  </si>
  <si>
    <t>Ride With the Devil</t>
  </si>
  <si>
    <t>Ride with the Devil</t>
  </si>
  <si>
    <t>['Daniel Woodrell', 'James Schamus']</t>
  </si>
  <si>
    <t>['Tobey Maguire', 'Skeet Ulrich', 'Jewel']</t>
  </si>
  <si>
    <t>1999
R
2h 18m</t>
  </si>
  <si>
    <t>Goal! The Dream Begins</t>
  </si>
  <si>
    <t>['Danny Cannon', 'Michael Winterbottom']</t>
  </si>
  <si>
    <t>['Mike Jefferies', 'Adrian Butchart', 'Dick Clement']</t>
  </si>
  <si>
    <t>['Kuno Becker', 'Alessandro Nivola', 'Anna Friel']</t>
  </si>
  <si>
    <t>2005
PG
1h 58m</t>
  </si>
  <si>
    <t>Dodgeball: A True Underdog Story</t>
  </si>
  <si>
    <t>['Ben Stiller', 'Christine Taylor', 'Vince Vaughn']</t>
  </si>
  <si>
    <t>2004
PG-13
1h 32m</t>
  </si>
  <si>
    <t>Analyze This</t>
  </si>
  <si>
    <t>['Kenneth Lonergan', 'Peter Tolan', 'Harold Ramis']</t>
  </si>
  <si>
    <t>Atomic Blonde</t>
  </si>
  <si>
    <t>['David Leitch']</t>
  </si>
  <si>
    <t>['Kurt Johnstad', 'Antony Johnston', 'Sam Hart']</t>
  </si>
  <si>
    <t>['Charlize Theron', 'James McAvoy', 'John Goodman']</t>
  </si>
  <si>
    <t>2017
R
1h 55m</t>
  </si>
  <si>
    <t>Love and Other Drugs</t>
  </si>
  <si>
    <t>Love &amp; Other Drugs</t>
  </si>
  <si>
    <t>['Charles Randolph', 'Edward Zwick', 'Marshall Herskovitz']</t>
  </si>
  <si>
    <t>['Jake Gyllenhaal', 'Anne Hathaway', 'Judy Greer']</t>
  </si>
  <si>
    <t>2010
R
1h 52m</t>
  </si>
  <si>
    <t>The New World</t>
  </si>
  <si>
    <t>['Terrence Malick']</t>
  </si>
  <si>
    <t>['Colin Farrell', 'Q'orianka Kilcher', 'Christopher Plummer']</t>
  </si>
  <si>
    <t>Caf√É¬É√Ç¬© Society</t>
  </si>
  <si>
    <t>Polite Society</t>
  </si>
  <si>
    <t>['Nida Manzoor']</t>
  </si>
  <si>
    <t>['Priya Kansara', 'Ritu Arya', 'Renu Brindle']</t>
  </si>
  <si>
    <t>2023
PG-13
1h 44m</t>
  </si>
  <si>
    <t>Machine Gun Preacher</t>
  </si>
  <si>
    <t>['Jason Keller', 'Ian Urbina']</t>
  </si>
  <si>
    <t>['Gerard Butler', 'Michelle Monaghan', 'Michael Shannon']</t>
  </si>
  <si>
    <t>2011
R
2h 9m</t>
  </si>
  <si>
    <t>Taking Woodstock</t>
  </si>
  <si>
    <t>['James Schamus', 'Elliot Tiber', 'Tom Monte']</t>
  </si>
  <si>
    <t>['Demetri Martin', 'Henry Goodman', 'Edward Hibbert']</t>
  </si>
  <si>
    <t>For Your Eyes Only</t>
  </si>
  <si>
    <t>['Roger Moore', 'Carole Bouquet', 'Topol']</t>
  </si>
  <si>
    <t>1981
PG
2h 7m</t>
  </si>
  <si>
    <t>Mystery, Alaska</t>
  </si>
  <si>
    <t>['David E. Kelley', 'Sean O Byrne']</t>
  </si>
  <si>
    <t>['Russell Crowe', 'Burt Reynolds', 'Hank Azaria']</t>
  </si>
  <si>
    <t>1999
R
1h 59m</t>
  </si>
  <si>
    <t>Return to Oz</t>
  </si>
  <si>
    <t>['Walter Murch']</t>
  </si>
  <si>
    <t>['Walter Murch', 'Gill Dennis', 'L. Frank Baum']</t>
  </si>
  <si>
    <t>['Fairuza Balk', 'Nicol Williamson', 'Jean Marsh']</t>
  </si>
  <si>
    <t>1985
PG
1h 53m</t>
  </si>
  <si>
    <t>Martian Child</t>
  </si>
  <si>
    <t>['Menno Meyjes']</t>
  </si>
  <si>
    <t>['Seth Bass', 'Jonathan Tolins', 'David Gerrold']</t>
  </si>
  <si>
    <t>['John Cusack', 'Amanda Peet', 'Bobby Coleman']</t>
  </si>
  <si>
    <t>2007
PG
1h 46m</t>
  </si>
  <si>
    <t>The Curse of the Jade Scorpion</t>
  </si>
  <si>
    <t>['Greg Stebner', 'Woody Allen', 'John Tormey']</t>
  </si>
  <si>
    <t>The Grey</t>
  </si>
  <si>
    <t>['Joe Carnahan', 'Ian Mackenzie Jeffers']</t>
  </si>
  <si>
    <t>['Liam Neeson', 'Dermot Mulroney', 'Frank Grillo']</t>
  </si>
  <si>
    <t>2011
R
1h 57m</t>
  </si>
  <si>
    <t>Nothing To Lose</t>
  </si>
  <si>
    <t>Nothing to Lose</t>
  </si>
  <si>
    <t>['Martin Lawrence', 'Tim Robbins', 'John C. McGinley']</t>
  </si>
  <si>
    <t>1997
R
1h 38m</t>
  </si>
  <si>
    <t>Don Juan DeMarco</t>
  </si>
  <si>
    <t>['Lord Byron', 'Jeremy Leven']</t>
  </si>
  <si>
    <t>['Johnny Depp', 'Marlon Brando', 'Faye Dunaway']</t>
  </si>
  <si>
    <t>1994
PG-13
1h 37m</t>
  </si>
  <si>
    <t>The Girl Next Door</t>
  </si>
  <si>
    <t>['David Wagner', 'Brent Goldberg', 'Stuart Blumberg']</t>
  </si>
  <si>
    <t>['Emile Hirsch', 'Nicholas Downs', 'Elisha Cuthbert']</t>
  </si>
  <si>
    <t>Hot Rod</t>
  </si>
  <si>
    <t>['Akiva Schaffer']</t>
  </si>
  <si>
    <t>['Pam Brady']</t>
  </si>
  <si>
    <t>['Andy Samberg', 'Isla Fisher', 'Ian McShane']</t>
  </si>
  <si>
    <t>2007
PG-13
1h 28m</t>
  </si>
  <si>
    <t>Battle of the Sexes</t>
  </si>
  <si>
    <t>['Jonathan Dayton', 'Valerie Faris']</t>
  </si>
  <si>
    <t>['Emma Stone', 'Steve Carell', 'Andrea Riseborough']</t>
  </si>
  <si>
    <t>2017
PG-13
2h 1m</t>
  </si>
  <si>
    <t>Cirque du Soleil: Worlds Away</t>
  </si>
  <si>
    <t>['Andrew Adamson']</t>
  </si>
  <si>
    <t>['Erica Linz', 'Igor Zaripov', 'Lutz Halbhubner']</t>
  </si>
  <si>
    <t>The Hoax</t>
  </si>
  <si>
    <t>['William Wheeler', 'Clifford Irving']</t>
  </si>
  <si>
    <t>['Richard Gere', 'Alfred Molina', 'David Aaron Baker']</t>
  </si>
  <si>
    <t>Me and Orson Welles</t>
  </si>
  <si>
    <t>['Robert Kaplow', 'Holly Gent', 'Vincent Palmo Jr.']</t>
  </si>
  <si>
    <t>['Zac Efron', 'Claire Danes', 'Christian McKay']</t>
  </si>
  <si>
    <t>The Whole Nine Yards</t>
  </si>
  <si>
    <t>['Mitchell Kapner']</t>
  </si>
  <si>
    <t>['Bruce Willis', 'Matthew Perry', 'Rosanna Arquette']</t>
  </si>
  <si>
    <t>Beyond the Sea</t>
  </si>
  <si>
    <t>['Kevin Spacey', 'Lewis Colick']</t>
  </si>
  <si>
    <t>['Kevin Spacey', 'Kate Bosworth', 'John Goodman']</t>
  </si>
  <si>
    <t>2004
PG-13
1h 58m</t>
  </si>
  <si>
    <t>Final Destination</t>
  </si>
  <si>
    <t>['Devon Sawa', 'Ali Larter', 'Kerr Smith']</t>
  </si>
  <si>
    <t>Marvin's Room</t>
  </si>
  <si>
    <t>['Jerry Zaks']</t>
  </si>
  <si>
    <t>['Scott McPherson']</t>
  </si>
  <si>
    <t>['Meryl Streep', 'Leonardo DiCaprio', 'Diane Keaton']</t>
  </si>
  <si>
    <t>Coco avant Chanel</t>
  </si>
  <si>
    <t>Coco Before Chanel</t>
  </si>
  <si>
    <t>['Edmonde Charles-Roux', 'Anne Fontaine', 'Camille Fontaine']</t>
  </si>
  <si>
    <t>['Audrey Tautou', 'Beno√É¬Æt Poelvoorde', 'Alessandro Nivola']</t>
  </si>
  <si>
    <t>2009
PG-13
1h 45m</t>
  </si>
  <si>
    <t>Summer of Sam</t>
  </si>
  <si>
    <t>['Spike Lee', 'Victor Colicchio', 'Michael Imperioli']</t>
  </si>
  <si>
    <t>['John Leguizamo', 'Adrien Brody', 'Mira Sorvino']</t>
  </si>
  <si>
    <t>1999
R
2h 22m</t>
  </si>
  <si>
    <t>Out of the Furnace</t>
  </si>
  <si>
    <t>['Brad Ingelsby', 'Scott Cooper']</t>
  </si>
  <si>
    <t>['Christian Bale', 'Casey Affleck', 'Zoe Saldana']</t>
  </si>
  <si>
    <t>2013
R
1h 56m</t>
  </si>
  <si>
    <t>Good Boys</t>
  </si>
  <si>
    <t>['Gene Stupnitsky']</t>
  </si>
  <si>
    <t>['Lee Eisenberg', 'Gene Stupnitsky']</t>
  </si>
  <si>
    <t>['Jacob Tremblay', 'Keith L. Williams', 'Brady Noon']</t>
  </si>
  <si>
    <t>Violent Night</t>
  </si>
  <si>
    <t>['David Harbour', 'John Leguizamo', 'Beverly D Angelo']</t>
  </si>
  <si>
    <t>2022
R
1h 52m</t>
  </si>
  <si>
    <t>A Walk in the Clouds</t>
  </si>
  <si>
    <t>['Alfonso Arau']</t>
  </si>
  <si>
    <t>['Robert Mark Kamen', 'Mark Miller', 'Harvey Weitzman']</t>
  </si>
  <si>
    <t>['Keanu Reeves', 'Aitana S√É¬°nchez-Gij√É¬≥n', 'Anthony Quinn']</t>
  </si>
  <si>
    <t>1995
PG-13
1h 42m</t>
  </si>
  <si>
    <t>Appaloosa</t>
  </si>
  <si>
    <t>['Ed Harris']</t>
  </si>
  <si>
    <t>['Robert Knott', 'Ed Harris', 'Robert B. Parker']</t>
  </si>
  <si>
    <t>['Ed Harris', 'Viggo Mortensen', 'Ren√É¬©e Zellweger']</t>
  </si>
  <si>
    <t>2008
R
1h 55m</t>
  </si>
  <si>
    <t>Ghost Town</t>
  </si>
  <si>
    <t>['Ricky Gervais', 'Greg Kinnear', 'T√É¬©a Leoni']</t>
  </si>
  <si>
    <t>Everyone Says I Love You</t>
  </si>
  <si>
    <t>['Woody Allen', 'Goldie Hawn', 'Julia Roberts']</t>
  </si>
  <si>
    <t>Death Sentence</t>
  </si>
  <si>
    <t>['Ian Mackenzie Jeffers', 'Brian Garfield']</t>
  </si>
  <si>
    <t>['Kevin Bacon', 'John Goodman', 'Kelly Preston']</t>
  </si>
  <si>
    <t>Popstar: Never Stop Never Stopping</t>
  </si>
  <si>
    <t>['Akiva Schaffer', 'Jorma Taccone']</t>
  </si>
  <si>
    <t>['Andy Samberg', 'Akiva Schaffer', 'Jorma Taccone']</t>
  </si>
  <si>
    <t>['Andy Samberg', 'Jorma Taccone', 'Akiva Schaffer']</t>
  </si>
  <si>
    <t>2016
R
1h 27m</t>
  </si>
  <si>
    <t>The Brothers Bloom</t>
  </si>
  <si>
    <t>['Rian Johnson']</t>
  </si>
  <si>
    <t>['Rachel Weisz', 'Adrien Brody', 'Mark Ruffalo']</t>
  </si>
  <si>
    <t>Suspiria</t>
  </si>
  <si>
    <t>['Luca Guadagnino']</t>
  </si>
  <si>
    <t>['Dario Argento', 'Daria Nicolodi', 'David Kajganich']</t>
  </si>
  <si>
    <t>['Chlo√É¬´ Grace Moretz', 'Tilda Swinton', 'Doris Hick']</t>
  </si>
  <si>
    <t>2018
R
2h 32m</t>
  </si>
  <si>
    <t>Bon Voyage</t>
  </si>
  <si>
    <t>['Jean-Paul Rappeneau']</t>
  </si>
  <si>
    <t>['Jean-Paul Rappeneau', 'Patrick Modiano', 'J√É¬©r√É¬¥me Tonnerre']</t>
  </si>
  <si>
    <t>['Isabelle Adjani', 'G√É¬©rard Depardieu', 'Virginie Ledoyen']</t>
  </si>
  <si>
    <t>The Fall of the Roman Empire</t>
  </si>
  <si>
    <t>['Anthony Mann']</t>
  </si>
  <si>
    <t>['Ben Barzman', 'Basilio Franchina', 'Philip Yordan']</t>
  </si>
  <si>
    <t>['Sophia Loren', 'Stephen Boyd', 'Alec Guinness']</t>
  </si>
  <si>
    <t>1964
Approved
3h 8m</t>
  </si>
  <si>
    <t>The Exorcism of Emily Rose</t>
  </si>
  <si>
    <t>['Paul Harris Boardman', 'Scott Derrickson']</t>
  </si>
  <si>
    <t>['Laura Linney', 'Tom Wilkinson', 'Shohreh Aghdashloo']</t>
  </si>
  <si>
    <t>2005
PG-13
1h 59m</t>
  </si>
  <si>
    <t>Under the Tuscan Sun</t>
  </si>
  <si>
    <t>['Audrey Wells']</t>
  </si>
  <si>
    <t>['Frances Mayes', 'Audrey Wells']</t>
  </si>
  <si>
    <t>['Diane Lane', 'Raoul Bova', 'Sandra Oh']</t>
  </si>
  <si>
    <t>2003
PG-13
1h 53m</t>
  </si>
  <si>
    <t>Center Stage</t>
  </si>
  <si>
    <t>['Carol Heikkinen']</t>
  </si>
  <si>
    <t>['Amanda Schull', 'Ethan Stiefel', 'Sascha Radetsky']</t>
  </si>
  <si>
    <t>2000
PG-13
1h 55m</t>
  </si>
  <si>
    <t>Evil Dead</t>
  </si>
  <si>
    <t>Evil Dead Rise</t>
  </si>
  <si>
    <t>['Lee Cronin']</t>
  </si>
  <si>
    <t>['Mirabai Pease', 'Richard Crouchley', 'Anna-Maree Thomas']</t>
  </si>
  <si>
    <t>2023
R
1h 36m</t>
  </si>
  <si>
    <t>Brooklyn's Finest</t>
  </si>
  <si>
    <t>['Michael C. Martin']</t>
  </si>
  <si>
    <t>['Richard Gere', 'Don Cheadle', 'Ethan Hawke']</t>
  </si>
  <si>
    <t>2009
R
2h 12m</t>
  </si>
  <si>
    <t>55 Days at Peking</t>
  </si>
  <si>
    <t>['Nicholas Ray', 'Guy Green', 'Andrew Marton']</t>
  </si>
  <si>
    <t>['Robert Hamer', 'Philip Yordan', 'Bernard Gordon']</t>
  </si>
  <si>
    <t>['Charlton Heston', 'Ava Gardner', 'David Niven']</t>
  </si>
  <si>
    <t>1963
Unrated
2h 34m</t>
  </si>
  <si>
    <t>The Old Man and the Gun</t>
  </si>
  <si>
    <t>The Old Man &amp; the Gun</t>
  </si>
  <si>
    <t>['David Lowery', 'David Grann']</t>
  </si>
  <si>
    <t>['Robert Redford', 'Casey Affleck', 'Sissy Spacek']</t>
  </si>
  <si>
    <t>The Yellow Handkerchief</t>
  </si>
  <si>
    <t>['Udayan Prasad']</t>
  </si>
  <si>
    <t>['Pete Hamill', 'Erin Dignam']</t>
  </si>
  <si>
    <t>['William Hurt', 'Maria Bello', 'Kristen Stewart']</t>
  </si>
  <si>
    <t>Where the Heart Is</t>
  </si>
  <si>
    <t>['Matt Williams']</t>
  </si>
  <si>
    <t>['Lowell Ganz', 'Babaloo Mandel', 'Billie Letts']</t>
  </si>
  <si>
    <t>['Natalie Portman', 'James Frain', 'Ashley Judd']</t>
  </si>
  <si>
    <t>2000
PG-13
2h</t>
  </si>
  <si>
    <t>A Most Wanted Man</t>
  </si>
  <si>
    <t>['Anton Corbijn']</t>
  </si>
  <si>
    <t>['Andrew Bovell', 'John le Carr√É¬©', 'Stephen Cornwell']</t>
  </si>
  <si>
    <t>['Philip Seymour Hoffman', 'Rachel McAdams', 'Daniel Br√É¬ºhl']</t>
  </si>
  <si>
    <t>The Company Men</t>
  </si>
  <si>
    <t>['Ben Affleck', 'Chris Cooper', 'Tommy Lee Jones']</t>
  </si>
  <si>
    <t>Things to Do in Denver when You're Dead</t>
  </si>
  <si>
    <t>Things to Do in Denver When You're Dead</t>
  </si>
  <si>
    <t>['Andy Garcia', 'Christopher Walken', 'Christopher Lloyd']</t>
  </si>
  <si>
    <t>1995
R
1h 55m</t>
  </si>
  <si>
    <t>Buffalo Soldiers</t>
  </si>
  <si>
    <t>['Robert O Connor', 'Gregor Jordan', 'Eric Weiss']</t>
  </si>
  <si>
    <t>['Joaquin Phoenix', 'Anna Paquin', 'Ed Harris']</t>
  </si>
  <si>
    <t>All the Queen's Men</t>
  </si>
  <si>
    <t>['Christian Keyes']</t>
  </si>
  <si>
    <t>['Eva Marcille', 'Skyh Black', 'Oshea Russell']</t>
  </si>
  <si>
    <t>TV Series
2021√¢¬Ä¬ì
TV-MA
43m</t>
  </si>
  <si>
    <t>Chiamatemi Francesco - Il papa della gente</t>
  </si>
  <si>
    <t>Chiamatemi Francesco - Il Papa della gente</t>
  </si>
  <si>
    <t>['Daniele Luchetti']</t>
  </si>
  <si>
    <t>['Mart√É¬≠n Salinas', 'Daniele Luchetti', 'Luisa Cotta Ramosino']</t>
  </si>
  <si>
    <t>['Rodrigo de la Serna', 'Sergio Hern√É¬°ndez', 'Alex Brendem√É¬ºhl']</t>
  </si>
  <si>
    <t>Taps</t>
  </si>
  <si>
    <t>['Darryl Ponicsan', 'Robert Mark Kamen', 'James Lineberger']</t>
  </si>
  <si>
    <t>['George C. Scott', 'Timothy Hutton', 'Ronny Cox']</t>
  </si>
  <si>
    <t>1981
PG
2h 6m</t>
  </si>
  <si>
    <t>White Fang</t>
  </si>
  <si>
    <t>['Jack London', 'Jeanne Rosenberg', 'Nick Thiel']</t>
  </si>
  <si>
    <t>['Ethan Hawke', 'Klaus Maria Brandauer', 'Jed']</t>
  </si>
  <si>
    <t>1991
PG
1h 47m</t>
  </si>
  <si>
    <t>Catch a Fire</t>
  </si>
  <si>
    <t>['Shawn Slovo']</t>
  </si>
  <si>
    <t>['Derek Luke', 'Tim Robbins', 'Bonnie Mbuli']</t>
  </si>
  <si>
    <t>The Salvation</t>
  </si>
  <si>
    <t>['Kristian Levring']</t>
  </si>
  <si>
    <t>['Anders Thomas Jensen', 'Kristian Levring']</t>
  </si>
  <si>
    <t>['Mads Mikkelsen', 'Eva Green', 'Jeffrey Dean Morgan']</t>
  </si>
  <si>
    <t>Ben is Back</t>
  </si>
  <si>
    <t>Ben Is Back</t>
  </si>
  <si>
    <t>['Julia Roberts', 'Lucas Hedges', 'Courtney B. Vance']</t>
  </si>
  <si>
    <t>2018
R
1h 43m</t>
  </si>
  <si>
    <t>Resurrecting the Champ</t>
  </si>
  <si>
    <t>['Michael Bortman', 'Allison Burnett', 'J.R. Moehringer']</t>
  </si>
  <si>
    <t>['Samuel L. Jackson', 'Josh Hartnett', 'Kathryn Morris']</t>
  </si>
  <si>
    <t>2007
PG-13
1h 52m</t>
  </si>
  <si>
    <t>Attack the Block</t>
  </si>
  <si>
    <t>['John Boyega', 'Jodie Whittaker', 'Alex Esmail']</t>
  </si>
  <si>
    <t>Tales from the Crypt: Demon Knight</t>
  </si>
  <si>
    <t>['Ernest R. Dickerson']</t>
  </si>
  <si>
    <t>['Ethan Reiff', 'Cyrus Voris', 'Mark Bishop']</t>
  </si>
  <si>
    <t>['Billy Zane', 'William Sadler', 'Jada Pinkett Smith']</t>
  </si>
  <si>
    <t>Rachel Getting Married</t>
  </si>
  <si>
    <t>['Jenny Lumet']</t>
  </si>
  <si>
    <t>['Anne Hathaway', 'Rosemarie DeWitt', 'Debra Winger']</t>
  </si>
  <si>
    <t>2008
R
1h 53m</t>
  </si>
  <si>
    <t>Stoker</t>
  </si>
  <si>
    <t>['Park Chan-wook']</t>
  </si>
  <si>
    <t>['Wentworth Miller']</t>
  </si>
  <si>
    <t>['Mia Wasikowska', 'Nicole Kidman', 'Matthew Goode']</t>
  </si>
  <si>
    <t>If I Stay</t>
  </si>
  <si>
    <t>['R.J. Cutler']</t>
  </si>
  <si>
    <t>['Shauna Cross', 'Gayle Forman']</t>
  </si>
  <si>
    <t>['Chlo√É¬´ Grace Moretz', 'Mireille Enos', 'Jamie Blackley']</t>
  </si>
  <si>
    <t>Copying Beethoven</t>
  </si>
  <si>
    <t>['Agnieszka Holland']</t>
  </si>
  <si>
    <t>['Stephen J. Rivele', 'Christopher Wilkinson']</t>
  </si>
  <si>
    <t>['Ed Harris', 'Diane Kruger', 'Matthew Goode']</t>
  </si>
  <si>
    <t>Les gardiennes</t>
  </si>
  <si>
    <t>The Guardians</t>
  </si>
  <si>
    <t>['Xavier Beauvois']</t>
  </si>
  <si>
    <t>['Xavier Beauvois', 'Fr√É¬©d√É¬©rique Moreau', 'Ernest P√É¬©rochon']</t>
  </si>
  <si>
    <t>['Nathalie Baye', 'Laura Smet', 'Iris Bry']</t>
  </si>
  <si>
    <t>2017
R
2h 18m</t>
  </si>
  <si>
    <t>Commando</t>
  </si>
  <si>
    <t>['Jeph Loeb', 'Matthew Weisman', 'Steven E. de Souza']</t>
  </si>
  <si>
    <t>['Arnold Schwarzenegger', 'Rae Dawn Chong', 'Dan Hedaya']</t>
  </si>
  <si>
    <t>1985
R
1h 30m</t>
  </si>
  <si>
    <t>Road House</t>
  </si>
  <si>
    <t>['R. Lance Hill', 'Hilary Henkin']</t>
  </si>
  <si>
    <t>['Patrick Swayze', 'Kelly Lynch', 'Sam Elliott']</t>
  </si>
  <si>
    <t>1989
R
1h 54m</t>
  </si>
  <si>
    <t>Teen Titans Go! To The Movies</t>
  </si>
  <si>
    <t>Teen Titans GO! To the Movies</t>
  </si>
  <si>
    <t>['Aaron Horvath', 'Peter Rida Michail']</t>
  </si>
  <si>
    <t>['Michael Jelenic', 'Aaron Horvath', 'Jerry Siegel']</t>
  </si>
  <si>
    <t>['Greg Cipes', 'Scott Menville', 'Khary Payton']</t>
  </si>
  <si>
    <t>2018
PG
1h 24m</t>
  </si>
  <si>
    <t>F/X</t>
  </si>
  <si>
    <t>['Robert Mandel']</t>
  </si>
  <si>
    <t>['Robert T. Megginson', 'Gregory Fleeman']</t>
  </si>
  <si>
    <t>['Bryan Brown', 'Brian Dennehy', 'Diane Venora']</t>
  </si>
  <si>
    <t>1986
R
1h 49m</t>
  </si>
  <si>
    <t>A Prairie Home Companion</t>
  </si>
  <si>
    <t>['Garrison Keillor', 'Ken LaZebnik']</t>
  </si>
  <si>
    <t>['Lily Tomlin', 'Meryl Streep', 'Woody Harrelson']</t>
  </si>
  <si>
    <t>The Good Liar</t>
  </si>
  <si>
    <t>['Nicholas Searle', 'Jeffrey Hatcher']</t>
  </si>
  <si>
    <t>['Helen Mirren', 'Ian McKellen', 'Russell Tovey']</t>
  </si>
  <si>
    <t>Mo' Better Blues</t>
  </si>
  <si>
    <t>['Denzel Washington', 'Spike Lee', 'Wesley Snipes']</t>
  </si>
  <si>
    <t>1990
R
2h 10m</t>
  </si>
  <si>
    <t>The Matador</t>
  </si>
  <si>
    <t>['Pierce Brosnan', 'Greg Kinnear', 'Hope Davis']</t>
  </si>
  <si>
    <t>The Gift</t>
  </si>
  <si>
    <t>['Billy Bob Thornton', 'Tom Epperson']</t>
  </si>
  <si>
    <t>['Cate Blanchett', 'Katie Holmes', 'Keanu Reeves']</t>
  </si>
  <si>
    <t>2000
R
1h 51m</t>
  </si>
  <si>
    <t>End of the Spear</t>
  </si>
  <si>
    <t>['Jim Hanon']</t>
  </si>
  <si>
    <t>['Bill Ewing', 'Bart Gavigan', 'Jim Hanon']</t>
  </si>
  <si>
    <t>['Louie Leonardo', 'Chad Allen', 'Jack Guzman']</t>
  </si>
  <si>
    <t>2005
PG-13
1h 48m</t>
  </si>
  <si>
    <t>Seeking a Friend for the End of the World</t>
  </si>
  <si>
    <t>['Steve Carell', 'Keira Knightley', 'Melanie Lynskey']</t>
  </si>
  <si>
    <t>Killer Joe</t>
  </si>
  <si>
    <t>['Tracy Letts']</t>
  </si>
  <si>
    <t>['Matthew McConaughey', 'Emile Hirsch', 'Juno Temple']</t>
  </si>
  <si>
    <t>2011
Unrated
1h 42m</t>
  </si>
  <si>
    <t>Passing</t>
  </si>
  <si>
    <t>['Rebecca Hall']</t>
  </si>
  <si>
    <t>['Rebecca Hall', 'Nella Larsen']</t>
  </si>
  <si>
    <t>['Tessa Thompson', 'Ruth Negga', 'Andr√É¬© Holland']</t>
  </si>
  <si>
    <t>2021
PG-13
1h 38m</t>
  </si>
  <si>
    <t>Jab Tak Hai Jaan</t>
  </si>
  <si>
    <t>['Yash Chopra']</t>
  </si>
  <si>
    <t>['Aditya Chopra', 'Devika Bhagat']</t>
  </si>
  <si>
    <t>['Shah Rukh Khan', 'Katrina Kaif', 'Anushka Sharma']</t>
  </si>
  <si>
    <t>2012
Not Rated
2h 56m</t>
  </si>
  <si>
    <t>On Her Majesty's Secret Service</t>
  </si>
  <si>
    <t>['Peter R. Hunt']</t>
  </si>
  <si>
    <t>['Simon Raven', 'Richard Maibaum', 'Ian Fleming']</t>
  </si>
  <si>
    <t>['George Lazenby', 'Diana Rigg', 'Telly Savalas']</t>
  </si>
  <si>
    <t>1969
PG
2h 22m</t>
  </si>
  <si>
    <t>Bon Cop, Bad Cop</t>
  </si>
  <si>
    <t>Bon Cop Bad Cop</t>
  </si>
  <si>
    <t>['Erik Canuel']</t>
  </si>
  <si>
    <t>['Leila Basen', 'Alex Epstein', 'Patrick Huard']</t>
  </si>
  <si>
    <t>['Michel Beaudry', 'Patrice B√É¬©langer', 'Pierre Boudreau']</t>
  </si>
  <si>
    <t>2006
R
1h 57m</t>
  </si>
  <si>
    <t>Fido</t>
  </si>
  <si>
    <t>['Andrew Currie']</t>
  </si>
  <si>
    <t>['Robert Chomiak', 'Andrew Currie', 'Dennis Heaton']</t>
  </si>
  <si>
    <t>['Kesun Loder', 'Billy Connolly', 'Carrie-Anne Moss']</t>
  </si>
  <si>
    <t>Wild Target</t>
  </si>
  <si>
    <t>['Lucinda Coxon', 'Pierre Salvadori']</t>
  </si>
  <si>
    <t>['Bill Nighy', 'Emily Blunt', 'Rupert Grint']</t>
  </si>
  <si>
    <t>Burn Your Maps</t>
  </si>
  <si>
    <t>['Jordan Roberts']</t>
  </si>
  <si>
    <t>['Jordan Roberts', 'Robyn Joy Leff']</t>
  </si>
  <si>
    <t>['Vera Farmiga', 'Marton Csokas', 'Jacob Tremblay']</t>
  </si>
  <si>
    <t>Imagine Me &amp; You</t>
  </si>
  <si>
    <t>['Piper Perabo', 'Lena Headey', 'Matthew Goode']</t>
  </si>
  <si>
    <t>Swimming Pool</t>
  </si>
  <si>
    <t>['Fran√É¬ßois Ozon']</t>
  </si>
  <si>
    <t>['Fran√É¬ßois Ozon', 'Emmanu√É¬®le Bernheim', 'Sionann O Neill']</t>
  </si>
  <si>
    <t>['Charlotte Rampling', 'Charles Dance', 'Ludivine Sagnier']</t>
  </si>
  <si>
    <t>2003
1h 42m</t>
  </si>
  <si>
    <t>Dvizhenie Vverkh</t>
  </si>
  <si>
    <t>Three Seconds</t>
  </si>
  <si>
    <t>['Anton Megerdichev']</t>
  </si>
  <si>
    <t>['Sergei Belov', 'Aleksandr Konovalov', 'Nikolay Kulikov']</t>
  </si>
  <si>
    <t>['Vladimir Mashkov', 'Andrey Smolyakov', 'Sergey Garmash']</t>
  </si>
  <si>
    <t>2017
2h 13m</t>
  </si>
  <si>
    <t>Rumble in the Bronx</t>
  </si>
  <si>
    <t>['Stanley Tong']</t>
  </si>
  <si>
    <t>['Edward Tang', 'Fibe Ma']</t>
  </si>
  <si>
    <t>['Jackie Chan', 'Anita Mui', 'Fran√É¬ßoise Yip']</t>
  </si>
  <si>
    <t>Albert Nobbs</t>
  </si>
  <si>
    <t>['Rodrigo Garc√É¬≠a']</t>
  </si>
  <si>
    <t>['Gabriella Prekop', 'John Banville', 'Glenn Close']</t>
  </si>
  <si>
    <t>['Glenn Close', 'Mia Wasikowska', 'Aaron Taylor-Johnson']</t>
  </si>
  <si>
    <t>Live and Let Die</t>
  </si>
  <si>
    <t>['Tom Mankiewicz', 'Ian Fleming']</t>
  </si>
  <si>
    <t>['Roger Moore', 'Yaphet Kotto', 'Jane Seymour']</t>
  </si>
  <si>
    <t>1973
PG
2h 1m</t>
  </si>
  <si>
    <t>The Man with the Golden Gun</t>
  </si>
  <si>
    <t>['Roger Moore', 'Christopher Lee', 'Britt Ekland']</t>
  </si>
  <si>
    <t>1974
PG
2h 5m</t>
  </si>
  <si>
    <t>The Devil√É¬¢√Ç¬Ä√Ç¬ôs Rejects</t>
  </si>
  <si>
    <t>The Devil's Rejects</t>
  </si>
  <si>
    <t>['Sid Haig', 'Sheri Moon Zombie', 'Bill Moseley']</t>
  </si>
  <si>
    <t>2005
R
1h 47m</t>
  </si>
  <si>
    <t>Flirting with Disaster</t>
  </si>
  <si>
    <t>['Ben Stiller', 'Patricia Arquette', 'T√É¬©a Leoni']</t>
  </si>
  <si>
    <t>1996
R
1h 32m</t>
  </si>
  <si>
    <t>Redbelt</t>
  </si>
  <si>
    <t>['Chiwetel Ejiofor', 'Tim Allen', 'Emily Mortimer']</t>
  </si>
  <si>
    <t>Finding Your Feet</t>
  </si>
  <si>
    <t>['Meg Leonard', 'Nick Moorcroft']</t>
  </si>
  <si>
    <t>['Imelda Staunton', 'Celia Imrie', 'Timothy Spall']</t>
  </si>
  <si>
    <t>2017
PG-13
1h 51m</t>
  </si>
  <si>
    <t>Duel in the Sun</t>
  </si>
  <si>
    <t>['King Vidor', 'Otto Brower', 'William Dieterle']</t>
  </si>
  <si>
    <t>['David O. Selznick', 'Niven Busch', 'Oliver H.P. Garrett']</t>
  </si>
  <si>
    <t>['Jennifer Jones', 'Joseph Cotten', 'Gregory Peck']</t>
  </si>
  <si>
    <t>1946
Passed
2h 9m</t>
  </si>
  <si>
    <t>Sliding Doors</t>
  </si>
  <si>
    <t>['Gwyneth Paltrow', 'John Hannah', 'John Lynch']</t>
  </si>
  <si>
    <t>1998
PG-13
1h 39m</t>
  </si>
  <si>
    <t>The Lady in the Van</t>
  </si>
  <si>
    <t>['Alan Bennett']</t>
  </si>
  <si>
    <t>['Maggie Smith', 'Alex Jennings', 'Jim Broadbent']</t>
  </si>
  <si>
    <t>2015
PG-13
1h 44m</t>
  </si>
  <si>
    <t>Morvern Callar</t>
  </si>
  <si>
    <t>['Lynne Ramsay']</t>
  </si>
  <si>
    <t>['Lynne Ramsay', 'Liana Dognini', 'Alan Warner']</t>
  </si>
  <si>
    <t>['Samantha Morton', 'Kathleen McDermott', 'Linda McGuire']</t>
  </si>
  <si>
    <t>2002
R
1h 37m</t>
  </si>
  <si>
    <t>Bend it Like Beckham</t>
  </si>
  <si>
    <t>Bend It Like Beckham</t>
  </si>
  <si>
    <t>['Gurinder Chadha', 'Guljit Bindra', 'Paul Mayeda Berges']</t>
  </si>
  <si>
    <t>['Parminder Nagra', 'Keira Knightley', 'Jonathan Rhys Meyers']</t>
  </si>
  <si>
    <t>Mambo Italiano</t>
  </si>
  <si>
    <t>['√É¬âmile Gaudreault']</t>
  </si>
  <si>
    <t>['Steve Galluccio', '√É¬âmile Gaudreault']</t>
  </si>
  <si>
    <t>['Luke Kirby', 'Peter Miller', 'Ginette Reno']</t>
  </si>
  <si>
    <t>2003
R
1h 39m</t>
  </si>
  <si>
    <t>The Robe</t>
  </si>
  <si>
    <t>['Henry Koster']</t>
  </si>
  <si>
    <t>['Philip Dunne', 'Gina Kaus', 'Lloyd C. Douglas']</t>
  </si>
  <si>
    <t>['Richard Burton', 'Jean Simmons', 'Victor Mature']</t>
  </si>
  <si>
    <t>1953
Unrated
2h 15m</t>
  </si>
  <si>
    <t>No Escape</t>
  </si>
  <si>
    <t>['Lake Bell', 'Pierce Brosnan', 'Owen Wilson']</t>
  </si>
  <si>
    <t>2015
R
1h 43m</t>
  </si>
  <si>
    <t>Saved!</t>
  </si>
  <si>
    <t>['Brian Dannelly']</t>
  </si>
  <si>
    <t>['Brian Dannelly', 'Michael Urban']</t>
  </si>
  <si>
    <t>['Jena Malone', 'Mandy Moore', 'Macaulay Culkin']</t>
  </si>
  <si>
    <t>Slums of Beverly Hills</t>
  </si>
  <si>
    <t>['Tamara Jenkins']</t>
  </si>
  <si>
    <t>['Natasha Lyonne', 'Alan Arkin', 'Bryna Weiss']</t>
  </si>
  <si>
    <t>Tristram Shandy: A Cock and Bull Story</t>
  </si>
  <si>
    <t>Tristram Shandy</t>
  </si>
  <si>
    <t>['Laurence Sterne', 'Frank Cottrell Boyce']</t>
  </si>
  <si>
    <t>['Steve Coogan', 'Jeremy Northam', 'Rob Brydon']</t>
  </si>
  <si>
    <t>Police Academy</t>
  </si>
  <si>
    <t>['Neal Israel', 'Pat Proft', 'Hugh Wilson']</t>
  </si>
  <si>
    <t>['Steve Guttenberg', 'G.W. Bailey', 'Kim Cattrall']</t>
  </si>
  <si>
    <t>1984
R
1h 36m</t>
  </si>
  <si>
    <t>Spun</t>
  </si>
  <si>
    <t>['Will De Los Santos', 'Creighton Vero']</t>
  </si>
  <si>
    <t>['Jason Schwartzman', 'John Leguizamo', 'Patrick Fugit']</t>
  </si>
  <si>
    <t>2002
Unrated
1h 41m</t>
  </si>
  <si>
    <t>Exodus</t>
  </si>
  <si>
    <t>['Otto Preminger']</t>
  </si>
  <si>
    <t>['Dalton Trumbo', 'Leon Uris']</t>
  </si>
  <si>
    <t>['Paul Newman', 'Eva Marie Saint', 'Ralph Richardson']</t>
  </si>
  <si>
    <t>1960
Approved
3h 28m</t>
  </si>
  <si>
    <t>Four Rooms</t>
  </si>
  <si>
    <t>['Allison Anders', 'Alexandre Rockwell', 'Robert Rodriguez']</t>
  </si>
  <si>
    <t>['Tim Roth', 'Antonio Banderas', 'Sammi Davis']</t>
  </si>
  <si>
    <t>MirrorMask</t>
  </si>
  <si>
    <t>Mirrormask</t>
  </si>
  <si>
    <t>['Dave McKean']</t>
  </si>
  <si>
    <t>['Neil Gaiman', 'Dave McKean']</t>
  </si>
  <si>
    <t>['Stephanie Leonidas', 'Jason Barry', 'Rob Brydon']</t>
  </si>
  <si>
    <t>Polina danser sa vie</t>
  </si>
  <si>
    <t>Polina</t>
  </si>
  <si>
    <t>['Val√É¬©rie M√É¬ºller', 'Angelin Preljocaj']</t>
  </si>
  <si>
    <t>['Val√É¬©rie M√É¬ºller', 'Bastien Vives']</t>
  </si>
  <si>
    <t>['Anastasia Shevtsova', 'Veronika Zhovnytska', 'Juliette Binoche']</t>
  </si>
  <si>
    <t>2016
1h 48m</t>
  </si>
  <si>
    <t>Major Dundee</t>
  </si>
  <si>
    <t>['Sam Peckinpah']</t>
  </si>
  <si>
    <t>['Harry Julian Fink', 'Oscar Saul', 'Sam Peckinpah']</t>
  </si>
  <si>
    <t>['Charlton Heston', 'Richard Harris', 'Jim Hutton']</t>
  </si>
  <si>
    <t>1965
Approved
2h 3m</t>
  </si>
  <si>
    <t>Defendor</t>
  </si>
  <si>
    <t>['Peter Stebbings']</t>
  </si>
  <si>
    <t>['Woody Harrelson', 'Kat Dennings', 'Sandra Oh']</t>
  </si>
  <si>
    <t>Don√É¬¢√Ç¬Ä√Ç¬ôt Think Twice</t>
  </si>
  <si>
    <t>Don't Think Twice</t>
  </si>
  <si>
    <t>['Mike Birbiglia']</t>
  </si>
  <si>
    <t>['Keegan-Michael Key', 'Gillian Jacobs', 'Mike Birbiglia']</t>
  </si>
  <si>
    <t>√É¬É√Ç¬† l'int√É¬É√Ç¬©rieur</t>
  </si>
  <si>
    <t>Inside</t>
  </si>
  <si>
    <t>['Alexandre Bustillo', 'Julien Maury']</t>
  </si>
  <si>
    <t>['Julien Maury', 'Alexandre Bustillo']</t>
  </si>
  <si>
    <t>['Alysson Paradis', 'Jean-Baptiste Tabourin', 'Claude Lul√É¬©']</t>
  </si>
  <si>
    <t>2007
R
1h 22m</t>
  </si>
  <si>
    <t>High Tension</t>
  </si>
  <si>
    <t>['Alexandre Aja', 'Gr√É¬©gory Levasseur']</t>
  </si>
  <si>
    <t>['C√É¬©cile de France', 'Ma√É¬Øwenn', 'Philippe Nahon']</t>
  </si>
  <si>
    <t>2003
R
1h 31m</t>
  </si>
  <si>
    <t>Donovan's Reef</t>
  </si>
  <si>
    <t>['John Ford']</t>
  </si>
  <si>
    <t>['Frank S. Nugent', 'James Edward Grant', 'Edmund Beloin']</t>
  </si>
  <si>
    <t>['John Wayne', 'Lee Marvin', 'Elizabeth Allen']</t>
  </si>
  <si>
    <t>1963
Approved
1h 49m</t>
  </si>
  <si>
    <t>Kevin Hart: Let Me Explain</t>
  </si>
  <si>
    <t>['Kevin Hart']</t>
  </si>
  <si>
    <t>['Kevin Hart', 'Harry Ratchford', 'Will 'Spank' Horton']</t>
  </si>
  <si>
    <t>2013
R
1h 15m</t>
  </si>
  <si>
    <t>The Kindergarten Teacher</t>
  </si>
  <si>
    <t>['Sara Colangelo']</t>
  </si>
  <si>
    <t>['Sara Colangelo', 'Nadav Lapid']</t>
  </si>
  <si>
    <t>['Maggie Gyllenhaal', 'Gael Garc√É¬≠a Bernal', 'Ato Blankson-Wood']</t>
  </si>
  <si>
    <t>Dancer, Texas Pop. 81</t>
  </si>
  <si>
    <t>['Breckin Meyer', 'Peter Facinelli', 'Eddie Mills']</t>
  </si>
  <si>
    <t>Mi America</t>
  </si>
  <si>
    <t>['Robert Fontaine']</t>
  </si>
  <si>
    <t>['Robert Fontaine', 'Michael Brainard', 'Grant Boyd']</t>
  </si>
  <si>
    <t>Everything You Always Wanted to Know</t>
  </si>
  <si>
    <t>Everything You Always Wanted to Know About Sex * But Were Afraid to Ask</t>
  </si>
  <si>
    <t>['David Reuben', 'Woody Allen']</t>
  </si>
  <si>
    <t>['Woody Allen', 'Gene Wilder', 'Louise Lasser']</t>
  </si>
  <si>
    <t>1972
R
1h 28m</t>
  </si>
  <si>
    <t>Hardcore Henry</t>
  </si>
  <si>
    <t>['Ilya Naishuller']</t>
  </si>
  <si>
    <t>['Ilya Naishuller', 'Will Stewart']</t>
  </si>
  <si>
    <t>['Sharlto Copley', 'Tim Roth', 'Haley Bennett']</t>
  </si>
  <si>
    <t>Inside Deep Throat</t>
  </si>
  <si>
    <t>['Linda Lovelace', 'Harry Reems', 'Dennis Hopper']</t>
  </si>
  <si>
    <t>2005
NC-17
1h 29m</t>
  </si>
  <si>
    <t>Growing up Smith</t>
  </si>
  <si>
    <t>Growing Up Smith</t>
  </si>
  <si>
    <t>['Frank Lotito']</t>
  </si>
  <si>
    <t>['Anjul Nigam', 'Paul Quinn', 'Gregory Scott Houghton']</t>
  </si>
  <si>
    <t>['Jason Lee', 'Anjul Nigam', 'Brighton Sharbino']</t>
  </si>
  <si>
    <t>2015
PG-13
1h 42m</t>
  </si>
  <si>
    <t>Eden Lake</t>
  </si>
  <si>
    <t>['Kelly Reilly', 'Michael Fassbender', 'Tara Ellis']</t>
  </si>
  <si>
    <t>My Summer of Love</t>
  </si>
  <si>
    <t>['Pawel Pawlikowski']</t>
  </si>
  <si>
    <t>['Helen Cross', 'Pawel Pawlikowski', 'Michael Wynne']</t>
  </si>
  <si>
    <t>['Natalie Press', 'Emily Blunt', 'Paddy Considine']</t>
  </si>
  <si>
    <t>The Disappearance of Alice Creed</t>
  </si>
  <si>
    <t>['Gemma Arterton', 'Eddie Marsan', 'Martin Compston']</t>
  </si>
  <si>
    <t>Housebound</t>
  </si>
  <si>
    <t>['Gerard Johnstone']</t>
  </si>
  <si>
    <t>['Morgana O Reilly', 'Rima Te Wiata', 'Glen-Paul Waru']</t>
  </si>
  <si>
    <t>2014
Not Rated
1h 47m</t>
  </si>
  <si>
    <t>Closer to the Moon</t>
  </si>
  <si>
    <t>['Nae Caranfil']</t>
  </si>
  <si>
    <t>['Vera Farmiga', 'Mark Strong', 'Harry Lloyd']</t>
  </si>
  <si>
    <t>The Holy Girl</t>
  </si>
  <si>
    <t>['Lucrecia Martel']</t>
  </si>
  <si>
    <t>['Juan Pablo Domenech', 'Lucrecia Martel']</t>
  </si>
  <si>
    <t>['Mercedes Mor√É¬°n', 'Carlos Belloso', 'Alejandro Urdapilleta']</t>
  </si>
  <si>
    <t>But I'm a Cheerleader</t>
  </si>
  <si>
    <t>['Jamie Babbit']</t>
  </si>
  <si>
    <t>['Brian Peterson', 'Jamie Babbit']</t>
  </si>
  <si>
    <t>['Natasha Lyonne', 'Clea DuVall', 'Michelle Williams']</t>
  </si>
  <si>
    <t>1999
R
1h 25m</t>
  </si>
  <si>
    <t>Waiting...</t>
  </si>
  <si>
    <t>['Rob McKittrick']</t>
  </si>
  <si>
    <t>['Ryan Reynolds', 'Anna Faris', 'John Francis Daley']</t>
  </si>
  <si>
    <t>Faith Like Potatoes</t>
  </si>
  <si>
    <t>['Regardt van den Bergh']</t>
  </si>
  <si>
    <t>['Angus Buchan', 'Regardt van den Bergh']</t>
  </si>
  <si>
    <t>['Frank Rautenbach', 'Jeanne Neilson', 'Hamilton Dlamini']</t>
  </si>
  <si>
    <t>2006
PG
1h 56m</t>
  </si>
  <si>
    <t>Obvious Child</t>
  </si>
  <si>
    <t>['Gillian Robespierre']</t>
  </si>
  <si>
    <t>['Gillian Robespierre', 'Karen Maine', 'Elisabeth Holm']</t>
  </si>
  <si>
    <t>['Jenny Slate', 'Jake Lacy', 'Gaby Hoffmann']</t>
  </si>
  <si>
    <t>Walking and Talking</t>
  </si>
  <si>
    <t>['Catherine Keener', 'Anne Heche', 'Amy Braverman']</t>
  </si>
  <si>
    <t>1996
R
1h 26m</t>
  </si>
  <si>
    <t>Brigham City</t>
  </si>
  <si>
    <t>['Richard Dutcher', 'Wilford Brimley', 'Matthew A. Brown']</t>
  </si>
  <si>
    <t>All the Real Girls</t>
  </si>
  <si>
    <t>['David Gordon Green', 'Paul Schneider']</t>
  </si>
  <si>
    <t>['Zooey Deschanel', 'Paul Schneider', 'Patricia Clarkson']</t>
  </si>
  <si>
    <t>The Perfect Host</t>
  </si>
  <si>
    <t>['Nicholas Tomnay']</t>
  </si>
  <si>
    <t>['Nicholas Tomnay', 'Krishna Jones']</t>
  </si>
  <si>
    <t>['David Hyde Pierce', 'Clayne Crawford', 'Nathaniel Parker']</t>
  </si>
  <si>
    <t>2010
R
1h 33m</t>
  </si>
  <si>
    <t>The Giant Mechanical Man</t>
  </si>
  <si>
    <t>['Lee Kirk']</t>
  </si>
  <si>
    <t>['Jenna Fischer', 'Chris Messina', 'Topher Grace']</t>
  </si>
  <si>
    <t>2012
PG-13
1h 34m</t>
  </si>
  <si>
    <t>Le bonheur D Elza</t>
  </si>
  <si>
    <t>Elza</t>
  </si>
  <si>
    <t>['Mariette Monpierre']</t>
  </si>
  <si>
    <t>['Mama Ke√É¬Øta', 'Mariette Monpierre']</t>
  </si>
  <si>
    <t>['Stana Roumillac', 'Vincent Byrd Le Sage', 'Christophe Cherki']</t>
  </si>
  <si>
    <t>2011
Not Rated
1h 18m</t>
  </si>
  <si>
    <t>Saints and Soldiers</t>
  </si>
  <si>
    <t>['Ryan Little']</t>
  </si>
  <si>
    <t>['Geoffrey Panos', 'Matt Whitaker']</t>
  </si>
  <si>
    <t>['Corbin Allred', 'Alexander Polinsky', 'Kirby Heyborne']</t>
  </si>
  <si>
    <t>2003
PG-13
1h 30m</t>
  </si>
  <si>
    <t>Aqua Teen Hunger Force Colon Movie Film for The√É¬¢√Ç¬Ä√Ç¬¶</t>
  </si>
  <si>
    <t>Aqua Teen Hunger Force Colon Movie Film for Theaters</t>
  </si>
  <si>
    <t>['Matt Maiellaro', 'Dave Willis']</t>
  </si>
  <si>
    <t>['Dana Snyder', 'Dave Willis', 'Carey Means']</t>
  </si>
  <si>
    <t>Crop Circles: Quest for Truth</t>
  </si>
  <si>
    <t>['William Gazecki']</t>
  </si>
  <si>
    <t>['Karen Alexander', 'Steve Alexander', 'Colin Andrews']</t>
  </si>
  <si>
    <t>2002
1h 55m</t>
  </si>
  <si>
    <t>Born to Fly: Elizabeth Streb vs. Gravity</t>
  </si>
  <si>
    <t>['Catherine Gund']</t>
  </si>
  <si>
    <t>['Elizabeth Streb', 'Sarah Callan', 'Jaclyn Carlson']</t>
  </si>
  <si>
    <t>El rey de Najayo</t>
  </si>
  <si>
    <t>The King of Najayo</t>
  </si>
  <si>
    <t>['Fernando Baez Mella']</t>
  </si>
  <si>
    <t>['Fernando Baez Mella', 'Franklin Soto']</t>
  </si>
  <si>
    <t>['Manny Perez', 'Luz Garc√É¬≠a', 'Sergio Carlo']</t>
  </si>
  <si>
    <t>Rise Of the Entrepreneur: The Search For A Bett√É¬¢√Ç¬Ä√Ç¬¶</t>
  </si>
  <si>
    <t>Rise of the Entrepreneur: The Search for a Better Way</t>
  </si>
  <si>
    <t>['Joe Kenemore']</t>
  </si>
  <si>
    <t>['Eric Worre']</t>
  </si>
  <si>
    <t>['Eric Worre', 'Robert Kiyosaki', 'Harry Dent']</t>
  </si>
  <si>
    <t>2014
G
52m</t>
  </si>
  <si>
    <t>Revolution#9</t>
  </si>
  <si>
    <t>Revolution #9</t>
  </si>
  <si>
    <t>['Tim McCann']</t>
  </si>
  <si>
    <t>['Michael Risley', 'Adrienne Shelly', 'Spalding Gray']</t>
  </si>
  <si>
    <t>2001
1h 30m</t>
  </si>
  <si>
    <t>Tumbleweeds</t>
  </si>
  <si>
    <t>['Angela Shelton', 'Gavin O Connor']</t>
  </si>
  <si>
    <t>['Janet McTeer', 'Kimberly J. Brown', 'Jay O. Sanders']</t>
  </si>
  <si>
    <t>Lovely and Amazing</t>
  </si>
  <si>
    <t>Lovely &amp; Amazing</t>
  </si>
  <si>
    <t>['Catherine Keener', 'Brenda Blethyn', 'Troy Ruptash']</t>
  </si>
  <si>
    <t>2001
R
1h 31m</t>
  </si>
  <si>
    <t>Sparrows Dance</t>
  </si>
  <si>
    <t>['Marin Ireland', 'Paul Sparks', 'Niesha Butler']</t>
  </si>
  <si>
    <t>2012
Not Rated
1h 21m</t>
  </si>
  <si>
    <t>Your Sister's Sister</t>
  </si>
  <si>
    <t>['Lynn Shelton']</t>
  </si>
  <si>
    <t>['Mark Duplass', 'Emily Blunt', 'Rosemarie DeWitt']</t>
  </si>
  <si>
    <t>Cheap Thrills</t>
  </si>
  <si>
    <t>['E.L. Katz']</t>
  </si>
  <si>
    <t>['David Chirchirillo', 'Roald Dahl', 'Trent Haaga']</t>
  </si>
  <si>
    <t>['Pat Healy', 'Ethan Embry', 'Sara Paxton']</t>
  </si>
  <si>
    <t>A Christmas Carol</t>
  </si>
  <si>
    <t>['Charles Dickens', 'Robert Zemeckis']</t>
  </si>
  <si>
    <t>['Jim Carrey', 'Gary Oldman', 'Colin Firth']</t>
  </si>
  <si>
    <t>2009
PG
1h 36m</t>
  </si>
  <si>
    <t>Captain Marvel</t>
  </si>
  <si>
    <t>['Anna Boden', 'Ryan Fleck']</t>
  </si>
  <si>
    <t>['Anna Boden', 'Ryan Fleck', 'Geneva Robertson-Dworet']</t>
  </si>
  <si>
    <t>['Brie Larson', 'Samuel L. Jackson', 'Ben Mendelsohn']</t>
  </si>
  <si>
    <t>Aquaman</t>
  </si>
  <si>
    <t>['David Leslie Johnson-McGoldrick', 'Will Beall', 'Geoff Johns']</t>
  </si>
  <si>
    <t>['Jason Momoa', 'Amber Heard', 'Willem Dafoe']</t>
  </si>
  <si>
    <t>Frozen II</t>
  </si>
  <si>
    <t>['Chris Buck', 'Jennifer Lee']</t>
  </si>
  <si>
    <t>['Jennifer Lee', 'Hans Christian Andersen', 'Chris Buck']</t>
  </si>
  <si>
    <t>['Kristen Bell', 'Idina Menzel', 'Josh Gad']</t>
  </si>
  <si>
    <t>2019
PG
1h 43m</t>
  </si>
  <si>
    <t>Thor: The Dark World</t>
  </si>
  <si>
    <t>['Christopher L. Yost', 'Christopher Markus', 'Stephen McFeely']</t>
  </si>
  <si>
    <t>['Chris Hemsworth', 'Natalie Portman', 'Tom Hiddleston']</t>
  </si>
  <si>
    <t>Bolt</t>
  </si>
  <si>
    <t>['Byron Howard', 'Chris Williams']</t>
  </si>
  <si>
    <t>['Dan Fogelman', 'Chris Williams']</t>
  </si>
  <si>
    <t>['John Travolta', 'Miley Cyrus', 'Susie Essman']</t>
  </si>
  <si>
    <t>Madagascar 3: Europe's Most Wanted</t>
  </si>
  <si>
    <t>['Eric Darnell', 'Tom McGrath', 'Conrad Vernon']</t>
  </si>
  <si>
    <t>['Eric Darnell', 'Noah Baumbach', 'Mark Burton']</t>
  </si>
  <si>
    <t>['Ben Stiller', 'Jada Pinkett Smith', 'Chris Rock']</t>
  </si>
  <si>
    <t>Mr. Peabody &amp; Sherman</t>
  </si>
  <si>
    <t>['Jay Ward', 'Craig Wright', 'Robert Ben Garant']</t>
  </si>
  <si>
    <t>['Ty Burrell', 'Max Charles', 'Stephen Colbert']</t>
  </si>
  <si>
    <t>The Island</t>
  </si>
  <si>
    <t>['Caspian Tredwell-Owen', 'Alex Kurtzman', 'Roberto Orci']</t>
  </si>
  <si>
    <t>['Scarlett Johansson', 'Ewan McGregor', 'Djimon Hounsou']</t>
  </si>
  <si>
    <t>2005
PG-13
2h 16m</t>
  </si>
  <si>
    <t>Spies in Disguise</t>
  </si>
  <si>
    <t>['Nick Bruno', 'Troy Quane']</t>
  </si>
  <si>
    <t>['Lucas Martell', 'Cindy Davis', 'Brad Copeland']</t>
  </si>
  <si>
    <t>['Rachel Brosnahan', 'Jarrett Bruno', 'Claire Crosby']</t>
  </si>
  <si>
    <t>Green Zone</t>
  </si>
  <si>
    <t>['Brian Helgeland', 'Rajiv Chandrasekaran']</t>
  </si>
  <si>
    <t>['Matt Damon', 'Jason Isaacs', 'Greg Kinnear']</t>
  </si>
  <si>
    <t>2010
R
1h 55m</t>
  </si>
  <si>
    <t>Unstoppable</t>
  </si>
  <si>
    <t>['Denzel Washington', 'Chris Pine', 'Rosario Dawson']</t>
  </si>
  <si>
    <t>The Alamo</t>
  </si>
  <si>
    <t>['John Wayne']</t>
  </si>
  <si>
    <t>['James Edward Grant']</t>
  </si>
  <si>
    <t>['John Wayne', 'Richard Widmark', 'Laurence Harvey']</t>
  </si>
  <si>
    <t>1960
Passed
2h 42m</t>
  </si>
  <si>
    <t>Horton Hears a Who</t>
  </si>
  <si>
    <t>Horton Hears a Who!</t>
  </si>
  <si>
    <t>['Jimmy Hayward', 'Steve Martino']</t>
  </si>
  <si>
    <t>['Cinco Paul', 'Ken Daurio', 'Dr. Seuss']</t>
  </si>
  <si>
    <t>['Jim Carrey', 'Steve Carell', 'Carol Burnett']</t>
  </si>
  <si>
    <t>2008
G
1h 26m</t>
  </si>
  <si>
    <t>Bruce Almighty</t>
  </si>
  <si>
    <t>['Steve Koren', 'Mark O Keefe', 'Steve Oedekerk']</t>
  </si>
  <si>
    <t>['Jim Carrey', 'Jennifer Aniston', 'Morgan Freeman']</t>
  </si>
  <si>
    <t>The Book of Eli</t>
  </si>
  <si>
    <t>['Gary Whitta']</t>
  </si>
  <si>
    <t>['Denzel Washington', 'Mila Kunis', 'Ray Stevenson']</t>
  </si>
  <si>
    <t>2010
R
1h 58m</t>
  </si>
  <si>
    <t>Ice Age: The Meltdown</t>
  </si>
  <si>
    <t>['Peter Gaulke', 'Gerry Swallow', 'Jim Hecht']</t>
  </si>
  <si>
    <t>['Ray Romano', 'John Leguizamo', 'Denis Leary']</t>
  </si>
  <si>
    <t>Creed III</t>
  </si>
  <si>
    <t>['Michael B. Jordan']</t>
  </si>
  <si>
    <t>['Keenan Coogler', 'Zach Baylin', 'Ryan Coogler']</t>
  </si>
  <si>
    <t>['Michael B. Jordan', 'Tessa Thompson', 'Jonathan Majors']</t>
  </si>
  <si>
    <t>2023
PG-13
1h 56m</t>
  </si>
  <si>
    <t>50 First Dates</t>
  </si>
  <si>
    <t>['George Wing']</t>
  </si>
  <si>
    <t>['Adam Sandler', 'Drew Barrymore', 'Rob Schneider']</t>
  </si>
  <si>
    <t>Signs</t>
  </si>
  <si>
    <t>['Mel Gibson', 'Joaquin Phoenix', 'Rory Culkin']</t>
  </si>
  <si>
    <t>2002
PG-13
1h 46m</t>
  </si>
  <si>
    <t>Hook</t>
  </si>
  <si>
    <t>['J.M. Barrie', 'James V. Hart', 'Nick Castle']</t>
  </si>
  <si>
    <t>['Dustin Hoffman', 'Robin Williams', 'Julia Roberts']</t>
  </si>
  <si>
    <t>1991
PG
2h 22m</t>
  </si>
  <si>
    <t>The Bad Guys</t>
  </si>
  <si>
    <t>['Pierre Perifel']</t>
  </si>
  <si>
    <t>['Aaron Blabey', 'Etan Cohen', 'Yoni Brenner']</t>
  </si>
  <si>
    <t>['Sam Rockwell', 'Marc Maron', 'Awkwafina']</t>
  </si>
  <si>
    <t>2022
PG
1h 40m</t>
  </si>
  <si>
    <t>Storks</t>
  </si>
  <si>
    <t>['Nicholas Stoller', 'Doug Sweetland']</t>
  </si>
  <si>
    <t>['Andy Samberg', 'Katie Crown', 'Kelsey Grammer']</t>
  </si>
  <si>
    <t>Nope</t>
  </si>
  <si>
    <t>['Jordan Peele']</t>
  </si>
  <si>
    <t>['Daniel Kaluuya', 'Keke Palmer', 'Brandon Perea']</t>
  </si>
  <si>
    <t>2022
R
2h 10m</t>
  </si>
  <si>
    <t>The Score</t>
  </si>
  <si>
    <t>['Daniel E. Taylor', 'Kario Salem', 'Lem Dobbs']</t>
  </si>
  <si>
    <t>['Robert De Niro', 'Edward Norton', 'Marlon Brando']</t>
  </si>
  <si>
    <t>2001
R
2h 4m</t>
  </si>
  <si>
    <t>The Mask of Zorro</t>
  </si>
  <si>
    <t>['Johnston McCulley', 'Ted Elliott', 'Terry Rossio']</t>
  </si>
  <si>
    <t>['Antonio Banderas', 'Anthony Hopkins', 'Catherine Zeta-Jones']</t>
  </si>
  <si>
    <t>1998
PG-13
2h 16m</t>
  </si>
  <si>
    <t>The Long Kiss Goodnight</t>
  </si>
  <si>
    <t>['Geena Davis', 'Samuel L. Jackson', 'Yvonne Zima']</t>
  </si>
  <si>
    <t>Oliver Twist</t>
  </si>
  <si>
    <t>['Charles Dickens', 'Ronald Harwood']</t>
  </si>
  <si>
    <t>['Barney Clark', 'Ben Kingsley', 'Jeremy Swift']</t>
  </si>
  <si>
    <t>2005
PG-13
2h 10m</t>
  </si>
  <si>
    <t>Extraction</t>
  </si>
  <si>
    <t>['Sam Hargrave']</t>
  </si>
  <si>
    <t>['Joe Russo', 'Ande Parks', 'Anthony Russo']</t>
  </si>
  <si>
    <t>['Chris Hemsworth', 'Bryon Lerum', 'Ryder Lerum']</t>
  </si>
  <si>
    <t>The American President</t>
  </si>
  <si>
    <t>['Aaron Sorkin']</t>
  </si>
  <si>
    <t>['Michael Douglas', 'Annette Bening', 'Martin Sheen']</t>
  </si>
  <si>
    <t>Contagion</t>
  </si>
  <si>
    <t>['Scott Z. Burns']</t>
  </si>
  <si>
    <t>['Matt Damon', 'Kate Winslet', 'Jude Law']</t>
  </si>
  <si>
    <t>The Boxtrolls</t>
  </si>
  <si>
    <t>['Graham Annable', 'Anthony Stacchi']</t>
  </si>
  <si>
    <t>['Irena Brignull', 'Adam Pava', 'Alan Snow']</t>
  </si>
  <si>
    <t>['Ben Kingsley', 'Jared Harris', 'Nick Frost']</t>
  </si>
  <si>
    <t>2014
PG
1h 36m</t>
  </si>
  <si>
    <t>Trouble with the Curve</t>
  </si>
  <si>
    <t>['Randy Brown']</t>
  </si>
  <si>
    <t>['Clint Eastwood', 'Amy Adams', 'John Goodman']</t>
  </si>
  <si>
    <t>2012
PG-13
1h 51m</t>
  </si>
  <si>
    <t>The Ghost and the Darkness</t>
  </si>
  <si>
    <t>['Michael Douglas', 'Val Kilmer', 'Tom Wilkinson']</t>
  </si>
  <si>
    <t>1996
R
1h 50m</t>
  </si>
  <si>
    <t>Annihilation</t>
  </si>
  <si>
    <t>['Alex Garland']</t>
  </si>
  <si>
    <t>['Alex Garland', 'Jeff VanderMeer']</t>
  </si>
  <si>
    <t>['Natalie Portman', 'Jennifer Jason Leigh', 'Tessa Thompson']</t>
  </si>
  <si>
    <t>Elizabeth: The Golden Age</t>
  </si>
  <si>
    <t>['William Nicholson', 'Michael Hirst']</t>
  </si>
  <si>
    <t>['Cate Blanchett', 'Clive Owen', 'Geoffrey Rush']</t>
  </si>
  <si>
    <t>2007
PG-13
1h 54m</t>
  </si>
  <si>
    <t>Lolita</t>
  </si>
  <si>
    <t>['Vladimir Nabokov', 'Stephen Schiff']</t>
  </si>
  <si>
    <t>['Jeremy Irons', 'Dominique Swain', 'Melanie Griffith']</t>
  </si>
  <si>
    <t>1997
R
2h 17m</t>
  </si>
  <si>
    <t>Superman II</t>
  </si>
  <si>
    <t>['Richard Lester', 'Richard Donner']</t>
  </si>
  <si>
    <t>['Jerry Siegel', 'Joe Shuster', 'Mario Puzo']</t>
  </si>
  <si>
    <t>['Gene Hackman', 'Christopher Reeve', 'Margot Kidder']</t>
  </si>
  <si>
    <t>1980
PG
2h 7m</t>
  </si>
  <si>
    <t>Patch Adams</t>
  </si>
  <si>
    <t>['Patch Adams', 'Maureen Mylander', 'Steve Oedekerk']</t>
  </si>
  <si>
    <t>['Robin Williams', 'Daniel London', 'Monica Potter']</t>
  </si>
  <si>
    <t>Creed II</t>
  </si>
  <si>
    <t>Yes Man</t>
  </si>
  <si>
    <t>['Nicholas Stoller', 'Jarrad Paul', 'Andrew Mogel']</t>
  </si>
  <si>
    <t>['Jim Carrey', 'Zooey Deschanel', 'Bradley Cooper']</t>
  </si>
  <si>
    <t>Stepmom</t>
  </si>
  <si>
    <t>['Gigi Levangie', 'Jessie Nelson', 'Steven Rogers']</t>
  </si>
  <si>
    <t>['Julia Roberts', 'Susan Sarandon', 'Ed Harris']</t>
  </si>
  <si>
    <t>1998
PG-13
2h 5m</t>
  </si>
  <si>
    <t>All the Money in the World</t>
  </si>
  <si>
    <t>['David Scarpa', 'John Pearson']</t>
  </si>
  <si>
    <t>['Michelle Williams', 'Christopher Plummer', 'Mark Wahlberg']</t>
  </si>
  <si>
    <t>Chappie</t>
  </si>
  <si>
    <t>['Neill Blomkamp', 'Terri Tatchell']</t>
  </si>
  <si>
    <t>['Sharlto Copley', 'Dev Patel', 'Hugh Jackman']</t>
  </si>
  <si>
    <t>2015
R
2h</t>
  </si>
  <si>
    <t>Panic Room</t>
  </si>
  <si>
    <t>['Jodie Foster', 'Kristen Stewart', 'Forest Whitaker']</t>
  </si>
  <si>
    <t>The Thomas Crown Affair</t>
  </si>
  <si>
    <t>['Alan Trustman', 'Leslie Dixon', 'Kurt Wimmer']</t>
  </si>
  <si>
    <t>['Pierce Brosnan', 'Rene Russo', 'Denis Leary']</t>
  </si>
  <si>
    <t>1999
R
1h 53m</t>
  </si>
  <si>
    <t>Addams Family Values</t>
  </si>
  <si>
    <t>['Charles Addams', 'Paul Rudnick']</t>
  </si>
  <si>
    <t>['Anjelica Huston', 'Raul Julia', 'Christopher Lloyd']</t>
  </si>
  <si>
    <t>1993
PG-13
1h 34m</t>
  </si>
  <si>
    <t>Brother Bear</t>
  </si>
  <si>
    <t>['Aaron Blaise', 'Robert Walker']</t>
  </si>
  <si>
    <t>['Tab Murphy', 'Lorne Cameron', 'David Hoselton']</t>
  </si>
  <si>
    <t>['Joaquin Phoenix', 'Jeremy Suarez', 'Rick Moranis']</t>
  </si>
  <si>
    <t>2003
G
1h 25m</t>
  </si>
  <si>
    <t>Patriot Games</t>
  </si>
  <si>
    <t>['Tom Clancy', 'W. Peter Iliff', 'Donald E. Stewart']</t>
  </si>
  <si>
    <t>['Harrison Ford', 'Sean Bean', 'Anne Archer']</t>
  </si>
  <si>
    <t>The Pledge</t>
  </si>
  <si>
    <t>['Sean Penn']</t>
  </si>
  <si>
    <t>['Friedrich D√É¬ºrrenmatt', 'Jerzy Kromolowski', 'Mary Olson-Kromolowski']</t>
  </si>
  <si>
    <t>['Jack Nicholson', 'Benicio Del Toro', 'Patricia Clarkson']</t>
  </si>
  <si>
    <t>The Firm</t>
  </si>
  <si>
    <t>['John Grisham', 'David Rabe', 'Robert Towne']</t>
  </si>
  <si>
    <t>['Tom Cruise', 'Jeanne Tripplehorn', 'Gene Hackman']</t>
  </si>
  <si>
    <t>1993
R
2h 34m</t>
  </si>
  <si>
    <t>Unknown</t>
  </si>
  <si>
    <t>['Oliver Butcher', 'Stephen Cornwell', 'Didier Van Cauwelaert']</t>
  </si>
  <si>
    <t>['Liam Neeson', 'Diane Kruger', 'January Jones']</t>
  </si>
  <si>
    <t>2011
PG-13
1h 53m</t>
  </si>
  <si>
    <t>The Lake House</t>
  </si>
  <si>
    <t>['Alejandro Agresti']</t>
  </si>
  <si>
    <t>['David Auburn', 'Eun-Jeong Kim', 'Ji Na Yeo']</t>
  </si>
  <si>
    <t>['Keanu Reeves', 'Sandra Bullock', 'Christopher Plummer']</t>
  </si>
  <si>
    <t>Jersey Boys</t>
  </si>
  <si>
    <t>['Marshall Brickman', 'Rick Elice']</t>
  </si>
  <si>
    <t>['John Lloyd Young', 'Erich Bergen', 'Michael Lomenda']</t>
  </si>
  <si>
    <t>2014
R
2h 14m</t>
  </si>
  <si>
    <t>Widows</t>
  </si>
  <si>
    <t>['Steve McQueen']</t>
  </si>
  <si>
    <t>['Gillian Flynn', 'Steve McQueen', 'Lynda La Plante']</t>
  </si>
  <si>
    <t>['Viola Davis', 'Michelle Rodriguez', 'Elizabeth Debicki']</t>
  </si>
  <si>
    <t>2018
R
2h 9m</t>
  </si>
  <si>
    <t>Long Shot</t>
  </si>
  <si>
    <t>['Dan Sterling', 'Liz Hannah']</t>
  </si>
  <si>
    <t>['Charlize Theron', 'Seth Rogen', 'June Diane Raphael']</t>
  </si>
  <si>
    <t>Rent</t>
  </si>
  <si>
    <t>['Jonathan Larson', 'Stephen Chbosky']</t>
  </si>
  <si>
    <t>['Taye Diggs', 'Wilson Jermaine Heredia', 'Rosario Dawson']</t>
  </si>
  <si>
    <t>The Fast and the Furious</t>
  </si>
  <si>
    <t>['Ken Li', 'Gary Scott Thompson', 'Erik Bergquist']</t>
  </si>
  <si>
    <t>News of the World</t>
  </si>
  <si>
    <t>['Paul Greengrass', 'Luke Davies', 'Paulette Jiles']</t>
  </si>
  <si>
    <t>['Tom Hanks', 'Helena Zengel', 'Tom Astor']</t>
  </si>
  <si>
    <t>Creed</t>
  </si>
  <si>
    <t>Dolphin Tale</t>
  </si>
  <si>
    <t>['Karen Janszen', 'Noam Dromi']</t>
  </si>
  <si>
    <t>['Morgan Freeman', 'Ashley Judd', 'Harry Connick Jr.']</t>
  </si>
  <si>
    <t>2011
PG
1h 53m</t>
  </si>
  <si>
    <t>Collateral Beauty</t>
  </si>
  <si>
    <t>['Will Smith', 'Edward Norton', 'Kate Winslet']</t>
  </si>
  <si>
    <t>2016
PG-13
1h 37m</t>
  </si>
  <si>
    <t>['Peter Steinfeld', 'Allan Loeb', 'Ben Mezrich']</t>
  </si>
  <si>
    <t>['Jim Sturgess', 'Kate Bosworth', 'Kevin Spacey']</t>
  </si>
  <si>
    <t>2008
PG-13
2h 3m</t>
  </si>
  <si>
    <t>The Nativity Story</t>
  </si>
  <si>
    <t>['Mike Rich']</t>
  </si>
  <si>
    <t>['Keisha Castle-Hughes', 'Shohreh Aghdashloo', 'Oscar Isaac']</t>
  </si>
  <si>
    <t>2006
PG
1h 41m</t>
  </si>
  <si>
    <t>Walk Hard: The Dewey Cox Story</t>
  </si>
  <si>
    <t>['Judd Apatow', 'Jake Kasdan']</t>
  </si>
  <si>
    <t>['John C. Reilly', 'Jenna Fischer', 'David Krumholtz']</t>
  </si>
  <si>
    <t>The Tree of Life</t>
  </si>
  <si>
    <t>['Brad Pitt', 'Sean Penn', 'Jessica Chastain']</t>
  </si>
  <si>
    <t>2011
PG-13
2h 19m</t>
  </si>
  <si>
    <t>The Power of the Dog</t>
  </si>
  <si>
    <t>['Jane Campion', 'Thomas Savage']</t>
  </si>
  <si>
    <t>['Benedict Cumberbatch', 'Kirsten Dunst', 'Jesse Plemons']</t>
  </si>
  <si>
    <t>2021
R
2h 6m</t>
  </si>
  <si>
    <t>The Maze Runner</t>
  </si>
  <si>
    <t>['Noah Oppenheim', 'Grant Pierce Myers', 'T.S. Nowlin']</t>
  </si>
  <si>
    <t>['Dylan O Brien', 'Kaya Scodelario', 'Will Poulter']</t>
  </si>
  <si>
    <t>2014
PG-13
1h 53m</t>
  </si>
  <si>
    <t>Bridesmaids</t>
  </si>
  <si>
    <t>['Kristen Wiig', 'Annie Mumolo']</t>
  </si>
  <si>
    <t>['Kristen Wiig', 'Maya Rudolph', 'Rose Byrne']</t>
  </si>
  <si>
    <t>2011
R
2h 5m</t>
  </si>
  <si>
    <t>Dreamer: Inspired by a True Story</t>
  </si>
  <si>
    <t>Dreamer</t>
  </si>
  <si>
    <t>['John Gatins']</t>
  </si>
  <si>
    <t>['Kurt Russell', 'Dakota Fanning', 'Oded Fehr']</t>
  </si>
  <si>
    <t>Bombshell</t>
  </si>
  <si>
    <t>['Charles Randolph']</t>
  </si>
  <si>
    <t>['Charlize Theron', 'Nicole Kidman', 'Margot Robbie']</t>
  </si>
  <si>
    <t>Bringing Out The Dead</t>
  </si>
  <si>
    <t>Bringing Out the Dead</t>
  </si>
  <si>
    <t>['Martin Scorsese']</t>
  </si>
  <si>
    <t>['Joe Connelly', 'Paul Schrader']</t>
  </si>
  <si>
    <t>['Nicolas Cage', 'Patricia Arquette', 'John Goodman']</t>
  </si>
  <si>
    <t>Cradle Will Rock</t>
  </si>
  <si>
    <t>['Tim Robbins']</t>
  </si>
  <si>
    <t>['Hank Azaria', 'Rub√É¬©n Blades', 'Joan Cusack']</t>
  </si>
  <si>
    <t>1999
R
2h 12m</t>
  </si>
  <si>
    <t>The Vow</t>
  </si>
  <si>
    <t>['Abby Kohn', 'Marc Silverstein', 'Jason Katims']</t>
  </si>
  <si>
    <t>['Rachel McAdams', 'Channing Tatum', 'Sam Neill']</t>
  </si>
  <si>
    <t>2012
PG-13
1h 44m</t>
  </si>
  <si>
    <t>The Prince of Tides</t>
  </si>
  <si>
    <t>['Pat Conroy', 'Becky Johnston']</t>
  </si>
  <si>
    <t>['Barbra Streisand', 'Nick Nolte', 'Blythe Danner']</t>
  </si>
  <si>
    <t>1991
R
2h 12m</t>
  </si>
  <si>
    <t>Four Brothers</t>
  </si>
  <si>
    <t>['David Elliot', 'Paul Lovett']</t>
  </si>
  <si>
    <t>['Mark Wahlberg', 'Tyrese Gibson', 'Andr√É¬© 3000']</t>
  </si>
  <si>
    <t>Warm Bodies</t>
  </si>
  <si>
    <t>['Isaac Marion', 'Jonathan Levine']</t>
  </si>
  <si>
    <t>['Nicholas Hoult', 'Teresa Palmer', 'John Malkovich']</t>
  </si>
  <si>
    <t>2013
PG-13
1h 38m</t>
  </si>
  <si>
    <t>Hanna</t>
  </si>
  <si>
    <t>['Seth Lochhead', 'David Farr']</t>
  </si>
  <si>
    <t>['Saoirse Ronan', 'Cate Blanchett', 'Eric Bana']</t>
  </si>
  <si>
    <t>Bulworth</t>
  </si>
  <si>
    <t>['Warren Beatty', 'Jeremy Pikser']</t>
  </si>
  <si>
    <t>['Warren Beatty', 'Halle Berry', 'Kimberly Deauna Adams']</t>
  </si>
  <si>
    <t>Sleepless</t>
  </si>
  <si>
    <t>Sleepless in Seattle</t>
  </si>
  <si>
    <t>['Jeff Arch', 'Nora Ephron', 'David S. Ward']</t>
  </si>
  <si>
    <t>['Tom Hanks', 'Meg Ryan', 'Ross Malinger']</t>
  </si>
  <si>
    <t>1993
PG
1h 45m</t>
  </si>
  <si>
    <t>The Imaginarium of Doctor Parnassus</t>
  </si>
  <si>
    <t>['Terry Gilliam', 'Charles McKeown']</t>
  </si>
  <si>
    <t>['Christopher Plummer', 'Lily Cole', 'Heath Ledger']</t>
  </si>
  <si>
    <t>2009
PG-13
2h 3m</t>
  </si>
  <si>
    <t>Florence Foster Jenkins</t>
  </si>
  <si>
    <t>['Nicholas Martin', 'Julia Kogan']</t>
  </si>
  <si>
    <t>['Meryl Streep', 'Hugh Grant', 'Simon Helberg']</t>
  </si>
  <si>
    <t>Role Models</t>
  </si>
  <si>
    <t>['Timothy Dowling', 'William Blake Herron', 'Paul Rudd']</t>
  </si>
  <si>
    <t>['Paul Rudd', 'Seann William Scott', 'Elizabeth Banks']</t>
  </si>
  <si>
    <t>Serendipity</t>
  </si>
  <si>
    <t>['Marc Klein']</t>
  </si>
  <si>
    <t>['John Cusack', 'Kate Beckinsale', 'Jeremy Piven']</t>
  </si>
  <si>
    <t>We Own the Night</t>
  </si>
  <si>
    <t>['Joaquin Phoenix', 'Mark Wahlberg', 'Eva Mendes']</t>
  </si>
  <si>
    <t>2007
R
1h 57m</t>
  </si>
  <si>
    <t>Rendition</t>
  </si>
  <si>
    <t>['Kelley Sane']</t>
  </si>
  <si>
    <t>['Reese Witherspoon', 'Jake Gyllenhaal', 'Peter Sarsgaard']</t>
  </si>
  <si>
    <t>Anonymous</t>
  </si>
  <si>
    <t>['John Orloff']</t>
  </si>
  <si>
    <t>['Rhys Ifans', 'Vanessa Redgrave', 'David Thewlis']</t>
  </si>
  <si>
    <t>2011
PG-13
2h 10m</t>
  </si>
  <si>
    <t>Motherless Brooklyn</t>
  </si>
  <si>
    <t>['Edward Norton', 'Jonathan Lethem']</t>
  </si>
  <si>
    <t>['Edward Norton', 'Gugu Mbatha-Raw', 'Alec Baldwin']</t>
  </si>
  <si>
    <t>2019
R
2h 24m</t>
  </si>
  <si>
    <t>Bridget Jones's Diary</t>
  </si>
  <si>
    <t>Draft Day</t>
  </si>
  <si>
    <t>['Scott Rothman', 'Rajiv Joseph']</t>
  </si>
  <si>
    <t>['Kevin Costner', 'Chadwick Boseman', 'Jennifer Garner']</t>
  </si>
  <si>
    <t>Bad Boys</t>
  </si>
  <si>
    <t>['George Gallo', 'Michael Barrie', 'Jim Mulholland']</t>
  </si>
  <si>
    <t>['Will Smith', 'Martin Lawrence', 'Lisa Boyle']</t>
  </si>
  <si>
    <t>1995
R
1h 59m</t>
  </si>
  <si>
    <t>Shi Yue Wei Cheng</t>
  </si>
  <si>
    <t>Bodyguards and Assassins</t>
  </si>
  <si>
    <t>['Junli Guo', 'Tin-Nam Chun', 'Joyce Chan']</t>
  </si>
  <si>
    <t>['Xueqi Wang', 'Tony Ka Fai Leung', 'Jun Hu']</t>
  </si>
  <si>
    <t>2009
Not Rated
2h 19m</t>
  </si>
  <si>
    <t>['Matt Greenberg', 'Scott Alexander', 'Larry Karaszewski']</t>
  </si>
  <si>
    <t>['John Cusack', 'Samuel L. Jackson', 'Mary McCormack']</t>
  </si>
  <si>
    <t>Jay and Silent Bob Strike Back</t>
  </si>
  <si>
    <t>['Jason Mewes', 'Kevin Smith', 'Ben Affleck']</t>
  </si>
  <si>
    <t>The Transporter</t>
  </si>
  <si>
    <t>['Louis Leterrier', 'Corey Yuen']</t>
  </si>
  <si>
    <t>['Jason Statham', 'Shu Qi', 'Matt Schulze']</t>
  </si>
  <si>
    <t>Victoria and Abdul</t>
  </si>
  <si>
    <t>Victoria &amp; Abdul</t>
  </si>
  <si>
    <t>['Lee Hall', 'Shrabani Basu']</t>
  </si>
  <si>
    <t>['Judi Dench', 'Ali Fazal', 'Tim Pigott-Smith']</t>
  </si>
  <si>
    <t>eXistenZ</t>
  </si>
  <si>
    <t>['Jude Law', 'Jennifer Jason Leigh', 'Ian Holm']</t>
  </si>
  <si>
    <t>Home Alone 2: Lost in New York</t>
  </si>
  <si>
    <t>['Macaulay Culkin', 'Joe Pesci', 'Daniel Stern']</t>
  </si>
  <si>
    <t>1992
PG
2h</t>
  </si>
  <si>
    <t>Disturbia</t>
  </si>
  <si>
    <t>['Christopher Landon', 'Carl Ellsworth']</t>
  </si>
  <si>
    <t>['Shia LaBeouf', 'David Morse', 'Carrie-Anne Moss']</t>
  </si>
  <si>
    <t>2007
PG-13
1h 45m</t>
  </si>
  <si>
    <t>A Simple Favor</t>
  </si>
  <si>
    <t>['Darcey Bell', 'Jessica Sharzer']</t>
  </si>
  <si>
    <t>['Anna Kendrick', 'Blake Lively', 'Henry Golding']</t>
  </si>
  <si>
    <t>The Debt</t>
  </si>
  <si>
    <t>['Matthew Vaughn', 'Jane Goldman', 'Peter Straughan']</t>
  </si>
  <si>
    <t>['Helen Mirren', 'Sam Worthington', 'Tom Wilkinson']</t>
  </si>
  <si>
    <t>2010
R
1h 53m</t>
  </si>
  <si>
    <t>Street Kings</t>
  </si>
  <si>
    <t>['James Ellroy', 'Kurt Wimmer', 'Jamie Moss']</t>
  </si>
  <si>
    <t>['Keanu Reeves', 'Forest Whitaker', 'Hugh Laurie']</t>
  </si>
  <si>
    <t>To Die For</t>
  </si>
  <si>
    <t>['Joyce Maynard', 'Buck Henry']</t>
  </si>
  <si>
    <t>['Nicole Kidman', 'Matt Dillon', 'Joaquin Phoenix']</t>
  </si>
  <si>
    <t>Simon Birch</t>
  </si>
  <si>
    <t>['Mark Steven Johnson', 'John Irving']</t>
  </si>
  <si>
    <t>['Ian Michael Smith', 'Joseph Mazzello', 'Ashley Judd']</t>
  </si>
  <si>
    <t>Tolkien</t>
  </si>
  <si>
    <t>['Dome Karukoski']</t>
  </si>
  <si>
    <t>['David Gleeson', 'Stephen Beresford']</t>
  </si>
  <si>
    <t>['Nicholas Hoult', 'Lily Collins', 'Colm Meaney']</t>
  </si>
  <si>
    <t>2019
PG-13
1h 52m</t>
  </si>
  <si>
    <t>I√É¬¢√Ç¬Ä√Ç¬ôm Not There</t>
  </si>
  <si>
    <t>I'm Not There</t>
  </si>
  <si>
    <t>['Todd Haynes']</t>
  </si>
  <si>
    <t>['Todd Haynes', 'Oren Moverman']</t>
  </si>
  <si>
    <t>['Christian Bale', 'Cate Blanchett', 'Heath Ledger']</t>
  </si>
  <si>
    <t>2007
R
2h 15m</t>
  </si>
  <si>
    <t>The Last Full Measure</t>
  </si>
  <si>
    <t>['Todd Robinson']</t>
  </si>
  <si>
    <t>['Sebastian Stan', 'Alison Sudol', 'Asher Miles Fallica']</t>
  </si>
  <si>
    <t>2019
R
1h 56m</t>
  </si>
  <si>
    <t>Middle Men</t>
  </si>
  <si>
    <t>['George Gallo', 'Andy Weiss']</t>
  </si>
  <si>
    <t>['Luke Wilson', 'Giovanni Ribisi', 'Gabriel Macht']</t>
  </si>
  <si>
    <t>Steamboy</t>
  </si>
  <si>
    <t>['Katsuhiro √É¬îtomo']</t>
  </si>
  <si>
    <t>['Sadayuki Murai', 'Katsuhiro √É¬îtomo']</t>
  </si>
  <si>
    <t>['Anna Paquin', 'Patrick Stewart', 'Alfred Molina']</t>
  </si>
  <si>
    <t>The Burning Plain</t>
  </si>
  <si>
    <t>['Guillermo Arriaga']</t>
  </si>
  <si>
    <t>['Charlize Theron', 'John Corbett', 'Jos√É¬© Mar√É¬≠a Yazpik']</t>
  </si>
  <si>
    <t>Sea of Love</t>
  </si>
  <si>
    <t>['Richard Price']</t>
  </si>
  <si>
    <t>['Al Pacino', 'Ellen Barkin', 'John Goodman']</t>
  </si>
  <si>
    <t>1989
R
1h 53m</t>
  </si>
  <si>
    <t>The Fog</t>
  </si>
  <si>
    <t>['Adrienne Barbeau', 'Jamie Lee Curtis', 'Janet Leigh']</t>
  </si>
  <si>
    <t>1980
R
1h 29m</t>
  </si>
  <si>
    <t>Young Sherlock Holmes</t>
  </si>
  <si>
    <t>['Arthur Conan Doyle', 'Chris Columbus']</t>
  </si>
  <si>
    <t>['Nicholas Rowe', 'Alan Cox', 'Sophie Ward']</t>
  </si>
  <si>
    <t>1985
PG-13
1h 49m</t>
  </si>
  <si>
    <t>Unforgettable</t>
  </si>
  <si>
    <t>['John Bellucci', 'Ed Redlich']</t>
  </si>
  <si>
    <t>['Poppy Montgomery', 'Dylan Walsh', 'James Hiroyuki Liao']</t>
  </si>
  <si>
    <t>TV Series
2011√¢¬Ä¬ì2016
TV-14
1h</t>
  </si>
  <si>
    <t>Tron</t>
  </si>
  <si>
    <t>TRON: Legacy</t>
  </si>
  <si>
    <t>['Joseph Kosinski']</t>
  </si>
  <si>
    <t>['Edward Kitsis', 'Adam Horowitz', 'Brian Klugman']</t>
  </si>
  <si>
    <t>['Jeff Bridges', 'Garrett Hedlund', 'Olivia Wilde']</t>
  </si>
  <si>
    <t>2010
PG
2h 5m</t>
  </si>
  <si>
    <t>Veronica Guerin</t>
  </si>
  <si>
    <t>['Carol Doyle', 'Mary Agnes Donoghue']</t>
  </si>
  <si>
    <t>['Cate Blanchett', 'Colin Farrell', 'Brenda Fricker']</t>
  </si>
  <si>
    <t>Bleed for This</t>
  </si>
  <si>
    <t>['Ben Younger']</t>
  </si>
  <si>
    <t>['Ben Younger', 'Pippa Bianco', 'Angelo Pizzo']</t>
  </si>
  <si>
    <t>['Miles Teller', 'Aaron Eckhart', 'Katey Sagal']</t>
  </si>
  <si>
    <t>Detroit Rock City</t>
  </si>
  <si>
    <t>['Carl V. Dupr√É¬©']</t>
  </si>
  <si>
    <t>['Edward Furlong', 'Giuseppe Andrews', 'James DeBello']</t>
  </si>
  <si>
    <t>The Importance of Being Earnest</t>
  </si>
  <si>
    <t>['Oscar Wilde', 'Oliver Parker']</t>
  </si>
  <si>
    <t>['Rupert Everett', 'Colin Firth', 'Frances O Connor']</t>
  </si>
  <si>
    <t>2002
PG
1h 37m</t>
  </si>
  <si>
    <t>The Reluctant Fundamentalist</t>
  </si>
  <si>
    <t>['Javed Akhtar', 'Ami Boghani', 'Mohsin Hamid']</t>
  </si>
  <si>
    <t>['Riz Ahmed', 'Liev Schreiber', 'Kiefer Sutherland']</t>
  </si>
  <si>
    <t>2012
R
2h 10m</t>
  </si>
  <si>
    <t>Romeo+Juliet</t>
  </si>
  <si>
    <t>Romeo + Juliet</t>
  </si>
  <si>
    <t>['William Shakespeare', 'Craig Pearce', 'Baz Luhrmann']</t>
  </si>
  <si>
    <t>['Leonardo DiCaprio', 'Claire Danes', 'John Leguizamo']</t>
  </si>
  <si>
    <t>1996
PG-13
2h</t>
  </si>
  <si>
    <t>Mr. Turner</t>
  </si>
  <si>
    <t>['Mike Leigh']</t>
  </si>
  <si>
    <t>['Timothy Spall', 'Paul Jesson', 'Dorothy Atkinson']</t>
  </si>
  <si>
    <t>2014
R
2h 30m</t>
  </si>
  <si>
    <t>Amen</t>
  </si>
  <si>
    <t>['Ed. Weinberger']</t>
  </si>
  <si>
    <t>['Sherman Hemsley', 'Clifton Davis', 'Anna Maria Horsford']</t>
  </si>
  <si>
    <t>TV Series
1986√¢¬Ä¬ì1991
TV-PG
30m</t>
  </si>
  <si>
    <t>Reign of Assassins</t>
  </si>
  <si>
    <t>['Chao-Bin Su', 'John Woo']</t>
  </si>
  <si>
    <t>['Chao-Bin Su']</t>
  </si>
  <si>
    <t>['Michelle Yeoh', 'Jung Woo-sung', 'Xueqi Wang']</t>
  </si>
  <si>
    <t>Young Guns</t>
  </si>
  <si>
    <t>['Emilio Estevez', 'Kiefer Sutherland', 'Lou Diamond Phillips']</t>
  </si>
  <si>
    <t>Serial Mom</t>
  </si>
  <si>
    <t>['Kathleen Turner', 'Sam Waterston', 'Ricki Lake']</t>
  </si>
  <si>
    <t>1994
R
1h 35m</t>
  </si>
  <si>
    <t>Beavis and Butt-Head Do America</t>
  </si>
  <si>
    <t>['Mike Judge', 'Mike de Seve', 'Brian Mulroney']</t>
  </si>
  <si>
    <t>['Mike Judge', 'Joe Stillman', 'Brian Mulroney']</t>
  </si>
  <si>
    <t>['Mike Judge', 'Bruce Willis', 'Demi Moore']</t>
  </si>
  <si>
    <t>One Hour Photo</t>
  </si>
  <si>
    <t>['Mark Romanek']</t>
  </si>
  <si>
    <t>['Robin Williams', 'Connie Nielsen', 'Michael Vartan']</t>
  </si>
  <si>
    <t>The Upside of Anger</t>
  </si>
  <si>
    <t>['Joan Allen', 'Kevin Costner', 'Erika Christensen']</t>
  </si>
  <si>
    <t>2005
R
1h 58m</t>
  </si>
  <si>
    <t>Ondine</t>
  </si>
  <si>
    <t>['Colin Farrell', 'Alicja Bachleda', 'Dervla Kirwan']</t>
  </si>
  <si>
    <t>Brother</t>
  </si>
  <si>
    <t>Stephen King's It</t>
  </si>
  <si>
    <t>It</t>
  </si>
  <si>
    <t>['Richard Thomas', 'Tim Reid', 'Annette O Toole']</t>
  </si>
  <si>
    <t>TV Mini Series
1990
TV-14
3h 12m</t>
  </si>
  <si>
    <t>Cruel Intentions</t>
  </si>
  <si>
    <t>['Choderlos de Laclos', 'Roger Kumble']</t>
  </si>
  <si>
    <t>['Sarah Michelle Gellar', 'Ryan Phillippe', 'Reese Witherspoon']</t>
  </si>
  <si>
    <t>History of the World: Part I</t>
  </si>
  <si>
    <t>['Mel Brooks', 'Gregory Hines', 'Dom DeLuise']</t>
  </si>
  <si>
    <t>Quartet</t>
  </si>
  <si>
    <t>['Dustin Hoffman']</t>
  </si>
  <si>
    <t>['Ronald Harwood']</t>
  </si>
  <si>
    <t>['Maggie Smith', 'Michael Gambon', 'Billy Connolly']</t>
  </si>
  <si>
    <t>2012
PG-13
1h 38m</t>
  </si>
  <si>
    <t>The Molly Maguires</t>
  </si>
  <si>
    <t>['Martin Ritt']</t>
  </si>
  <si>
    <t>['Arthur H. Lewis', 'Walter Bernstein']</t>
  </si>
  <si>
    <t>['Sean Connery', 'Richard Harris', 'Samantha Eggar']</t>
  </si>
  <si>
    <t>1970
PG
2h 4m</t>
  </si>
  <si>
    <t>An Ideal Husband</t>
  </si>
  <si>
    <t>['Rupert Everett', 'Julianne Moore', 'Peter Vaughan']</t>
  </si>
  <si>
    <t>Stripes</t>
  </si>
  <si>
    <t>['Len Blum', 'Daniel Goldberg', 'Harold Ramis']</t>
  </si>
  <si>
    <t>['Bill Murray', 'John Candy', 'Harold Ramis']</t>
  </si>
  <si>
    <t>1981
R
1h 46m</t>
  </si>
  <si>
    <t>The Last Dragon</t>
  </si>
  <si>
    <t>['Louis Venosta']</t>
  </si>
  <si>
    <t>['Taimak', 'Vanity', 'Christopher Murney']</t>
  </si>
  <si>
    <t>Poms</t>
  </si>
  <si>
    <t>Ten Pound Poms</t>
  </si>
  <si>
    <t>['Daniel Brocklehurst']</t>
  </si>
  <si>
    <t>['Warren Brown', 'Faye Marsay', 'Hattie Hook']</t>
  </si>
  <si>
    <t>Body Double</t>
  </si>
  <si>
    <t>['Robert J. Avrech', 'Brian De Palma']</t>
  </si>
  <si>
    <t>['Craig Wasson', 'Melanie Griffith', 'Gregg Henry']</t>
  </si>
  <si>
    <t>1984
R
1h 54m</t>
  </si>
  <si>
    <t>Denial</t>
  </si>
  <si>
    <t>['Deborah Lipstadt', 'David Hare']</t>
  </si>
  <si>
    <t>['Rachel Weisz', 'Tom Wilkinson', 'Timothy Spall']</t>
  </si>
  <si>
    <t>2016
PG-13
1h 49m</t>
  </si>
  <si>
    <t>The Iceman</t>
  </si>
  <si>
    <t>['Ariel Vromen']</t>
  </si>
  <si>
    <t>['Morgan Land', 'Ariel Vromen', 'Anthony Bruno']</t>
  </si>
  <si>
    <t>['Michael Shannon', 'Chris Evans', 'James Franco']</t>
  </si>
  <si>
    <t>Hross i oss</t>
  </si>
  <si>
    <t>Of Horses and Men</t>
  </si>
  <si>
    <t>['Benedikt Erlingsson']</t>
  </si>
  <si>
    <t>['Ingvar Sigurdsson', 'Charlotte B√É¬∏ving', 'Johann Pall Oddson']</t>
  </si>
  <si>
    <t>T-34</t>
  </si>
  <si>
    <t>['Alexander Petrov', 'Irina Starshenbaum', 'Viktor Dobronravov']</t>
  </si>
  <si>
    <t>2018
TV-14
2h 19m</t>
  </si>
  <si>
    <t>Fifty Dead Men Walking</t>
  </si>
  <si>
    <t>['Kari Skogland']</t>
  </si>
  <si>
    <t>['Martin McGartland', 'Nicholas Davies', 'Kari Skogland']</t>
  </si>
  <si>
    <t>['Ben Kingsley', 'Jim Sturgess', 'Kevin Zegers']</t>
  </si>
  <si>
    <t>2008
R
1h 57m</t>
  </si>
  <si>
    <t>Adventureland</t>
  </si>
  <si>
    <t>['Jesse Eisenberg', 'Kristen Stewart', 'Ryan Reynolds']</t>
  </si>
  <si>
    <t>2009
R
1h 47m</t>
  </si>
  <si>
    <t>You Only Live Twice</t>
  </si>
  <si>
    <t>['Harold Jack Bloom', 'Roald Dahl', 'Ian Fleming']</t>
  </si>
  <si>
    <t>['Sean Connery', 'Akiko Wakabayashi', 'Mie Hama']</t>
  </si>
  <si>
    <t>1967
PG
1h 57m</t>
  </si>
  <si>
    <t>Creepshow</t>
  </si>
  <si>
    <t>['Hal Holbrook', 'Leslie Nielsen', 'Adrienne Barbeau']</t>
  </si>
  <si>
    <t>1982
R
2h</t>
  </si>
  <si>
    <t>And When Did You Last See Your Father?</t>
  </si>
  <si>
    <t>When Did You Last See Your Father?</t>
  </si>
  <si>
    <t>['David Nicholls', 'Blake Morrison']</t>
  </si>
  <si>
    <t>['Jim Broadbent', 'Colin Firth', 'Juliet Stevenson']</t>
  </si>
  <si>
    <t>2007
PG-13
1h 32m</t>
  </si>
  <si>
    <t>Prefontaine</t>
  </si>
  <si>
    <t>['Steve James']</t>
  </si>
  <si>
    <t>['Steve James', 'Eugene Corr']</t>
  </si>
  <si>
    <t>['Jared Leto', 'R. Lee Ermey', 'Ed O Neill']</t>
  </si>
  <si>
    <t>1997
PG-13
1h 46m</t>
  </si>
  <si>
    <t>Logan's Run</t>
  </si>
  <si>
    <t>['David Zelag Goodman', 'William F. Nolan', 'George Clayton Johnson']</t>
  </si>
  <si>
    <t>['Michael York', 'Jenny Agutter', 'Richard Jordan']</t>
  </si>
  <si>
    <t>1976
PG
1h 59m</t>
  </si>
  <si>
    <t>Beyond the Lights</t>
  </si>
  <si>
    <t>['Gugu Mbatha-Raw', 'Nate Parker', 'Minnie Driver']</t>
  </si>
  <si>
    <t>2014
PG-13
1h 56m</t>
  </si>
  <si>
    <t>The Four Seasons</t>
  </si>
  <si>
    <t>['Alan Alda']</t>
  </si>
  <si>
    <t>['Alan Alda', 'Carol Burnett', 'Len Cariou']</t>
  </si>
  <si>
    <t>1981
PG
1h 47m</t>
  </si>
  <si>
    <t>The East</t>
  </si>
  <si>
    <t>['Brit Marling', 'Alexander Skarsg√É¬•rd', 'Elliot Page']</t>
  </si>
  <si>
    <t>Ready or Not</t>
  </si>
  <si>
    <t>['Guy Busick', 'R. Christopher Murphy']</t>
  </si>
  <si>
    <t>['Samara Weaving', 'Adam Brody', 'Mark O Brien']</t>
  </si>
  <si>
    <t>Bernie</t>
  </si>
  <si>
    <t>['Skip Hollandsworth', 'Richard Linklater']</t>
  </si>
  <si>
    <t>['Jack Black', 'Shirley MacLaine', 'Matthew McConaughey']</t>
  </si>
  <si>
    <t>Sunshine State</t>
  </si>
  <si>
    <t>['John Sayles']</t>
  </si>
  <si>
    <t>['Angela Bassett', 'Edie Falco', 'Alex Lewis']</t>
  </si>
  <si>
    <t>2002
PG-13
2h 21m</t>
  </si>
  <si>
    <t>Sunshine Cleaning</t>
  </si>
  <si>
    <t>['Christine Jeffs']</t>
  </si>
  <si>
    <t>['Megan Holley']</t>
  </si>
  <si>
    <t>['Amy Adams', 'Emily Blunt', 'Alan Arkin']</t>
  </si>
  <si>
    <t>Bottle Shock</t>
  </si>
  <si>
    <t>['Jody Savin', 'Randall Miller', 'Ross Schwartz']</t>
  </si>
  <si>
    <t>['Chris Pine', 'Alan Rickman', 'Bill Pullman']</t>
  </si>
  <si>
    <t>Capricorn One</t>
  </si>
  <si>
    <t>['Elliott Gould', 'James Brolin', 'Brenda Vaccaro']</t>
  </si>
  <si>
    <t>1977
PG
2h 3m</t>
  </si>
  <si>
    <t>Trapeze</t>
  </si>
  <si>
    <t>['Carol Reed']</t>
  </si>
  <si>
    <t>['Max Catto', 'Liam O Brien', 'James R. Webb']</t>
  </si>
  <si>
    <t>['Burt Lancaster', 'Tony Curtis', 'Gina Lollobrigida']</t>
  </si>
  <si>
    <t>1956
Approved
1h 45m</t>
  </si>
  <si>
    <t>The Darkness</t>
  </si>
  <si>
    <t>Poolhall Junkies</t>
  </si>
  <si>
    <t>['Mars Callahan']</t>
  </si>
  <si>
    <t>['Mars Callahan', 'Chris Corso']</t>
  </si>
  <si>
    <t>['Mars Callahan', 'Chazz Palminteri', 'Michael Rosenbaum']</t>
  </si>
  <si>
    <t>2002
R
1h 39m</t>
  </si>
  <si>
    <t>The Ninth Configuration</t>
  </si>
  <si>
    <t>['William Peter Blatty']</t>
  </si>
  <si>
    <t>['Stacy Keach', 'Scott Wilson', 'Jason Miller']</t>
  </si>
  <si>
    <t>1980
R
1h 58m</t>
  </si>
  <si>
    <t>The Good Heart</t>
  </si>
  <si>
    <t>['Dagur K√É¬°ri']</t>
  </si>
  <si>
    <t>['Paul Dano', 'Brian Cox', 'Bill Buell']</t>
  </si>
  <si>
    <t>The History Boys</t>
  </si>
  <si>
    <t>['Richard Griffiths', 'Frances de la Tour', 'Clive Merrison']</t>
  </si>
  <si>
    <t>2006
R
1h 49m</t>
  </si>
  <si>
    <t>Don√É¬¢√Ç¬Ä√Ç¬ôt Worry, He Won√É¬¢√Ç¬Ä√Ç¬ôt Get Far on Foot</t>
  </si>
  <si>
    <t>Don't Worry, He Won't Get Far on Foot</t>
  </si>
  <si>
    <t>['John Callahan', 'Gus Van Sant', 'Jack Gibson']</t>
  </si>
  <si>
    <t>['Joaquin Phoenix', 'Jonah Hill', 'Rooney Mara']</t>
  </si>
  <si>
    <t>2018
R
1h 54m</t>
  </si>
  <si>
    <t>Sinister</t>
  </si>
  <si>
    <t>['Ethan Hawke', 'Juliet Rylance', 'James Ransone']</t>
  </si>
  <si>
    <t>The Original Kings of Comedy</t>
  </si>
  <si>
    <t>['Cedric The Entertainer', 'Steve Harvey', 'D.L. Hughley']</t>
  </si>
  <si>
    <t>['Steve Harvey', 'D.L. Hughley', 'Cedric The Entertainer']</t>
  </si>
  <si>
    <t>Family Plot</t>
  </si>
  <si>
    <t>['Ernest Lehman', 'Victor Canning']</t>
  </si>
  <si>
    <t>['Karen Black', 'Bruce Dern', 'Barbara Harris']</t>
  </si>
  <si>
    <t>1976
PG
2h</t>
  </si>
  <si>
    <t>Trippin√É¬¢√Ç¬Ä√Ç¬ô</t>
  </si>
  <si>
    <t>Tripping the Rift</t>
  </si>
  <si>
    <t>['Chuck Austen', 'Chris Moeller']</t>
  </si>
  <si>
    <t>['Stephen Root', 'Maurice LaMarche', 'John Melendez']</t>
  </si>
  <si>
    <t>TV Series
2004√¢¬Ä¬ì2007
TV-MA
30m</t>
  </si>
  <si>
    <t>Freeway</t>
  </si>
  <si>
    <t>['Matthew Bright']</t>
  </si>
  <si>
    <t>['Reese Witherspoon', 'Kiefer Sutherland', 'Bokeem Woodbine']</t>
  </si>
  <si>
    <t>1996
R
1h 42m</t>
  </si>
  <si>
    <t>Love's Abiding Joy</t>
  </si>
  <si>
    <t>['Michael Landon Jr.', 'Douglas Lloyd McIntosh', 'Bridget Terry']</t>
  </si>
  <si>
    <t>['Erin Cottrell', 'Dale Midkiff', 'Logan Bartholomew']</t>
  </si>
  <si>
    <t>The Climb</t>
  </si>
  <si>
    <t>['Jason Momoa', 'Chris Sharma', 'Meagan Martin']</t>
  </si>
  <si>
    <t>Before We Go</t>
  </si>
  <si>
    <t>['Chris Evans']</t>
  </si>
  <si>
    <t>['Ron Bass', 'Jen Smolka', 'Chris Shafer']</t>
  </si>
  <si>
    <t>['Chris Evans', 'Alice Eve', 'Emma Fitzpatrick']</t>
  </si>
  <si>
    <t>Sharkskin</t>
  </si>
  <si>
    <t>['Dan Perri']</t>
  </si>
  <si>
    <t>['John Aprea', 'David Proval', 'Robert Costanzo']</t>
  </si>
  <si>
    <t>It Follows</t>
  </si>
  <si>
    <t>['David Robert Mitchell']</t>
  </si>
  <si>
    <t>['Maika Monroe', 'Keir Gilchrist', 'Olivia Luccardi']</t>
  </si>
  <si>
    <t>2014
R
1h 40m</t>
  </si>
  <si>
    <t>Thirteen</t>
  </si>
  <si>
    <t>['Catherine Hardwicke', 'Nikki Reed']</t>
  </si>
  <si>
    <t>['Evan Rachel Wood', 'Holly Hunter', 'Nikki Reed']</t>
  </si>
  <si>
    <t>2003
R
1h 40m</t>
  </si>
  <si>
    <t>Harsh Times</t>
  </si>
  <si>
    <t>['Christian Bale', 'Freddy Rodr√É¬≠guez', 'Eva Longoria']</t>
  </si>
  <si>
    <t>2005
R
1h 56m</t>
  </si>
  <si>
    <t>The Diary of a Teenage Girl</t>
  </si>
  <si>
    <t>['Marielle Heller']</t>
  </si>
  <si>
    <t>['Phoebe Gloeckner', 'Marielle Heller']</t>
  </si>
  <si>
    <t>['Bel Powley', 'Alexander Skarsg√É¬•rd', 'Kristen Wiig']</t>
  </si>
  <si>
    <t>2015
R
1h 42m</t>
  </si>
  <si>
    <t>The Babadook</t>
  </si>
  <si>
    <t>['Jennifer Kent']</t>
  </si>
  <si>
    <t>['Essie Davis', 'Noah Wiseman', 'Daniel Henshall']</t>
  </si>
  <si>
    <t>2014
Not Rated
1h 34m</t>
  </si>
  <si>
    <t>The First Time</t>
  </si>
  <si>
    <t>['Dylan O Brien', 'Britt Robertson', 'Victoria Justice']</t>
  </si>
  <si>
    <t>A Funny Thing Happened on the Way to the Forum</t>
  </si>
  <si>
    <t>['Melvin Frank', 'Michael Pertwee', 'Burt Shevelove']</t>
  </si>
  <si>
    <t>['Zero Mostel', 'Phil Silvers', 'Buster Keaton']</t>
  </si>
  <si>
    <t>1966
Approved
1h 39m</t>
  </si>
  <si>
    <t>Insidious</t>
  </si>
  <si>
    <t>['Patrick Wilson', 'Rose Byrne', 'Ty Simpkins']</t>
  </si>
  <si>
    <t>Bloodsport</t>
  </si>
  <si>
    <t>['Newt Arnold']</t>
  </si>
  <si>
    <t>['Sheldon Lettich', 'Christopher Cosby', 'Mel Friedman']</t>
  </si>
  <si>
    <t>['Jean-Claude Van Damme', 'Donald Gibb', 'Leah Ayres']</t>
  </si>
  <si>
    <t>1988
R
1h 32m</t>
  </si>
  <si>
    <t>Snow Angels</t>
  </si>
  <si>
    <t>['David Gordon Green', 'Stewart O Nan']</t>
  </si>
  <si>
    <t>['Kate Beckinsale', 'Sam Rockwell', 'Michael Angarano']</t>
  </si>
  <si>
    <t>2007
R
1h 47m</t>
  </si>
  <si>
    <t>Wal-Mart: The High Cost of Low Price</t>
  </si>
  <si>
    <t>['Robert Greenwald']</t>
  </si>
  <si>
    <t>['Lee Scott', 'Don Hunter', 'Jon Hunter']</t>
  </si>
  <si>
    <t>Summerland</t>
  </si>
  <si>
    <t>['Stephen Tolkin', 'Lori Loughlin']</t>
  </si>
  <si>
    <t>['Lori Loughlin', 'Merrin Dungey', 'Ryan Kwanten']</t>
  </si>
  <si>
    <t>TV Series
2004√¢¬Ä¬ì2005
1h</t>
  </si>
  <si>
    <t>Dracula: Pages from a Virgin's Diary</t>
  </si>
  <si>
    <t>['Guy Maddin']</t>
  </si>
  <si>
    <t>['Bram Stoker', 'Mark Godden']</t>
  </si>
  <si>
    <t>['Wei-Qiang Zhang', 'Tara Birtwhistle', 'David Moroni']</t>
  </si>
  <si>
    <t>2002
Not Rated
1h 13m</t>
  </si>
  <si>
    <t>The Skeleton Twins</t>
  </si>
  <si>
    <t>['Craig Johnson']</t>
  </si>
  <si>
    <t>['Craig Johnson', 'Mark Heyman']</t>
  </si>
  <si>
    <t>['Kristen Wiig', 'Bill Hader', 'Luke Wilson']</t>
  </si>
  <si>
    <t>Martha Marcy May Marlene</t>
  </si>
  <si>
    <t>['Sean Durkin']</t>
  </si>
  <si>
    <t>['Elizabeth Olsen', 'Sarah Paulson', 'John Hawkes']</t>
  </si>
  <si>
    <t>The Secrets of Jonathan Sperry</t>
  </si>
  <si>
    <t>['Dave Christiano', 'Rich Christiano']</t>
  </si>
  <si>
    <t>['Gavin MacLeod', 'Jansen Panettiere', 'Robert Guillaume']</t>
  </si>
  <si>
    <t>Patti Cake$</t>
  </si>
  <si>
    <t>['Geremy Jasper']</t>
  </si>
  <si>
    <t>['Danielle Macdonald', 'Sahr Ngaujah', 'Bridget Everett']</t>
  </si>
  <si>
    <t>Beyond the Brick: A LEGO Brickumentary</t>
  </si>
  <si>
    <t>A Lego Brickumentary</t>
  </si>
  <si>
    <t>['Kief Davidson', 'Daniel Junge']</t>
  </si>
  <si>
    <t>['Daniel Junge', 'Davis Coombe', 'Kief Davidson']</t>
  </si>
  <si>
    <t>['Jason Bateman', 'Jamie Berard', 'Bryan Bonahoom']</t>
  </si>
  <si>
    <t>2014
G
1h 33m</t>
  </si>
  <si>
    <t>Bang Bang Baby</t>
  </si>
  <si>
    <t>['Andrea Di Stefano', 'Chiara Imbriale']</t>
  </si>
  <si>
    <t>['Arianna Becheroni', 'Adriano Giannini', 'Antonio Gerardi']</t>
  </si>
  <si>
    <t>TV Series
2022√¢¬Ä¬ì
TV-14
50m</t>
  </si>
  <si>
    <t>['Tommy Oliver']</t>
  </si>
  <si>
    <t>['Bokeem Woodbine', 'Omar Benson Miller', 'La La Anthony']</t>
  </si>
  <si>
    <t>Lady Macbeth</t>
  </si>
  <si>
    <t>['William Oldroyd']</t>
  </si>
  <si>
    <t>['Nikolai Leskov', 'Alice Birch']</t>
  </si>
  <si>
    <t>['Florence Pugh', 'Cosmo Jarvis', 'Paul Hilton']</t>
  </si>
  <si>
    <t>My Little Chickadee</t>
  </si>
  <si>
    <t>['Edward F. Cline']</t>
  </si>
  <si>
    <t>['Mae West', 'W.C. Fields']</t>
  </si>
  <si>
    <t>['Mae West', 'W.C. Fields', 'Joseph Calleia']</t>
  </si>
  <si>
    <t>1940
Passed
1h 23m</t>
  </si>
  <si>
    <t>Light from the Darkroom</t>
  </si>
  <si>
    <t>['Lance McDaniel']</t>
  </si>
  <si>
    <t>['Sean Lynch', 'Al Reinert', 'Kathleen Rooney']</t>
  </si>
  <si>
    <t>['Lymari Nadal', 'Patricia De Leon', 'Steven Michael Quezada']</t>
  </si>
  <si>
    <t>To Save a Life</t>
  </si>
  <si>
    <t>['Brian Baugh', 'Jim Britts']</t>
  </si>
  <si>
    <t>['Randy Wayne', 'Deja Kreutzberg', 'Joshua Weigel']</t>
  </si>
  <si>
    <t>2009
PG-13
2h</t>
  </si>
  <si>
    <t>My Beautiful Laundrette</t>
  </si>
  <si>
    <t>['Hanif Kureishi']</t>
  </si>
  <si>
    <t>['Saeed Jaffrey', 'Roshan Seth', 'Daniel Day-Lewis']</t>
  </si>
  <si>
    <t>Old Joy</t>
  </si>
  <si>
    <t>['Jonathan Raymond', 'Kelly Reichardt']</t>
  </si>
  <si>
    <t>['Daniel London', 'Will Oldham', 'Tanya Smith']</t>
  </si>
  <si>
    <t>2006
Unrated
1h 16m</t>
  </si>
  <si>
    <t>November</t>
  </si>
  <si>
    <t>['C√É¬©dric Jimenez']</t>
  </si>
  <si>
    <t>['Olivier Demangel', 'C√É¬©dric Jimenez', 'LB']</t>
  </si>
  <si>
    <t>['Jean Dujardin', 'Ana√É¬Øs Demoustier', 'Sandrine Kiberlain']</t>
  </si>
  <si>
    <t>Ink</t>
  </si>
  <si>
    <t>['Jamin Winans']</t>
  </si>
  <si>
    <t>['Christopher Soren Kelly', 'Quinn Hunchar', 'Jessica Duffy']</t>
  </si>
  <si>
    <t>2009
Not Rated
1h 47m</t>
  </si>
  <si>
    <t>She's Gotta Have It</t>
  </si>
  <si>
    <t>['Spike Lee', 'Zora Neale Hurston']</t>
  </si>
  <si>
    <t>['Tracy Camilla Johns', 'Tommy Redmond Hicks', 'John Canada Terrell']</t>
  </si>
  <si>
    <t>1986
R
1h 24m</t>
  </si>
  <si>
    <t>Antarctic Edge: 70√É¬Ç√Ç¬∫ South</t>
  </si>
  <si>
    <t>Antarctic Edge: 70√Ç¬∞ South</t>
  </si>
  <si>
    <t>['Dena Seidel']</t>
  </si>
  <si>
    <t>['Naderev Sano', 'Oscar Schofield', 'Hugh Ducklow']</t>
  </si>
  <si>
    <t>A Ghost Story</t>
  </si>
  <si>
    <t>['Casey Affleck', 'Rooney Mara', 'McColm Cephas Jr.']</t>
  </si>
  <si>
    <t>The Lost Skeleton of Cadavra</t>
  </si>
  <si>
    <t>['Larry Blamire']</t>
  </si>
  <si>
    <t>['Larry Blamire', 'Fay Masterson', 'Brian Howe']</t>
  </si>
  <si>
    <t>2001
PG
1h 30m</t>
  </si>
  <si>
    <t>Pacific Rim</t>
  </si>
  <si>
    <t>['Travis Beacham', 'Guillermo del Toro']</t>
  </si>
  <si>
    <t>['Idris Elba', 'Charlie Hunnam', 'Rinko Kikuchi']</t>
  </si>
  <si>
    <t>Aladdin</t>
  </si>
  <si>
    <t>['John August', 'Guy Ritchie']</t>
  </si>
  <si>
    <t>['Will Smith', 'Mena Massoud', 'Naomi Scott']</t>
  </si>
  <si>
    <t>2019
PG
2h 8m</t>
  </si>
  <si>
    <t>The Chronicles of Narnia: The Lion, the Witch a√É¬¢√Ç¬Ä√Ç¬¶</t>
  </si>
  <si>
    <t>The Chronicles of Narnia: The Lion, the Witch and the Wardrobe</t>
  </si>
  <si>
    <t>['Ann Peacock', 'Andrew Adamson', 'Christopher Markus']</t>
  </si>
  <si>
    <t>['Tilda Swinton', 'Georgie Henley', 'William Moseley']</t>
  </si>
  <si>
    <t>2005
PG
2h 23m</t>
  </si>
  <si>
    <t>Maleficent</t>
  </si>
  <si>
    <t>['Robert Stromberg']</t>
  </si>
  <si>
    <t>['Linda Woolverton', 'Charles Perrault', 'Milt Banta']</t>
  </si>
  <si>
    <t>['Angelina Jolie', 'Elle Fanning', 'Sharlto Copley']</t>
  </si>
  <si>
    <t>2014
PG
1h 37m</t>
  </si>
  <si>
    <t>X-Men: Apocalypse</t>
  </si>
  <si>
    <t>['Bryan Singer']</t>
  </si>
  <si>
    <t>['Simon Kinberg', 'Bryan Singer', 'Michael Dougherty']</t>
  </si>
  <si>
    <t>['James McAvoy', 'Michael Fassbender', 'Jennifer Lawrence']</t>
  </si>
  <si>
    <t>2016
PG-13
2h 24m</t>
  </si>
  <si>
    <t>Iron Man 2</t>
  </si>
  <si>
    <t>['Justin Theroux', 'Stan Lee', 'Don Heck']</t>
  </si>
  <si>
    <t>['Robert Downey Jr.', 'Mickey Rourke', 'Gwyneth Paltrow']</t>
  </si>
  <si>
    <t>Mission: Impossible III</t>
  </si>
  <si>
    <t>['J.J. Abrams']</t>
  </si>
  <si>
    <t>['Alex Kurtzman', 'Roberto Orci', 'J.J. Abrams']</t>
  </si>
  <si>
    <t>['Tom Cruise', 'Michelle Monaghan', 'Ving Rhames']</t>
  </si>
  <si>
    <t>2006
PG-13
2h 6m</t>
  </si>
  <si>
    <t>Captain America: The First Avenger</t>
  </si>
  <si>
    <t>['Christopher Markus', 'Stephen McFeely', 'Joe Simon']</t>
  </si>
  <si>
    <t>['Chris Evans', 'Hugo Weaving', 'Samuel L. Jackson']</t>
  </si>
  <si>
    <t>2011
PG-13
2h 4m</t>
  </si>
  <si>
    <t>Outlaw King</t>
  </si>
  <si>
    <t>['Bathsheba Doran', 'David Mackenzie', 'James MacInnes']</t>
  </si>
  <si>
    <t>['Chris Pine', 'Stephen Dillane', 'Rebecca Robin']</t>
  </si>
  <si>
    <t>National Treasure</t>
  </si>
  <si>
    <t>['Jim Kouf', 'Cormac Wibberley', 'Marianne Wibberley']</t>
  </si>
  <si>
    <t>['Nicolas Cage', 'Diane Kruger', 'Justin Bartha']</t>
  </si>
  <si>
    <t>2004
PG
2h 11m</t>
  </si>
  <si>
    <t>Cloudy with a Chance of Meatballs</t>
  </si>
  <si>
    <t>['Phil Lord', 'Christopher Miller']</t>
  </si>
  <si>
    <t>['Phil Lord', 'Christopher Miller', 'Judi Barrett']</t>
  </si>
  <si>
    <t>['Anna Faris', 'Bill Hader', 'Bruce Campbell']</t>
  </si>
  <si>
    <t>2009
PG
1h 30m</t>
  </si>
  <si>
    <t>Legend of the Guardians: The Owls of Ga'Hoole</t>
  </si>
  <si>
    <t>['John Orloff', 'Emil Stern', 'Kathryn Lasky']</t>
  </si>
  <si>
    <t>['Jim Sturgess', 'Hugo Weaving', 'David Wenham']</t>
  </si>
  <si>
    <t>2010
PG
1h 37m</t>
  </si>
  <si>
    <t>In the Heart of the Sea</t>
  </si>
  <si>
    <t>['Charles Leavitt', 'Rick Jaffa', 'Amanda Silver']</t>
  </si>
  <si>
    <t>['Chris Hemsworth', 'Cillian Murphy', 'Brendan Gleeson']</t>
  </si>
  <si>
    <t>2015
PG-13
2h 2m</t>
  </si>
  <si>
    <t>Cinderella</t>
  </si>
  <si>
    <t>['Chris Weitz', 'Charles Perrault']</t>
  </si>
  <si>
    <t>['Lily James', 'Cate Blanchett', 'Richard Madden']</t>
  </si>
  <si>
    <t>2015
PG
1h 45m</t>
  </si>
  <si>
    <t>The Road to El Dorado</t>
  </si>
  <si>
    <t>['Bibo Bergeron', 'Don Paul', 'Jeffrey Katzenberg']</t>
  </si>
  <si>
    <t>['Ted Elliott', 'Terry Rossio', 'Karey Kirkpatrick']</t>
  </si>
  <si>
    <t>['Kevin Kline', 'Kenneth Branagh', 'Rosie Perez']</t>
  </si>
  <si>
    <t>Jumanji: Welcome to the Jungle</t>
  </si>
  <si>
    <t>['Chris McKenna', 'Erik Sommers', 'Scott Rosenberg']</t>
  </si>
  <si>
    <t>['Dwayne Johnson', 'Karen Gillan', 'Kevin Hart']</t>
  </si>
  <si>
    <t>Ice Age: Dawn of the Dinosaurs</t>
  </si>
  <si>
    <t>['Carlos Saldanha', 'Michael Thurmeier']</t>
  </si>
  <si>
    <t>['Michael Berg', 'Peter Ackerman', 'Mike Reiss']</t>
  </si>
  <si>
    <t>Atlantis: The Lost Empire</t>
  </si>
  <si>
    <t>['Gary Trousdale', 'Kirk Wise']</t>
  </si>
  <si>
    <t>['Tab Murphy', 'Kirk Wise', 'Gary Trousdale']</t>
  </si>
  <si>
    <t>['Michael J. Fox', 'Jim Varney', 'Corey Burton']</t>
  </si>
  <si>
    <t>Bicentennial Man</t>
  </si>
  <si>
    <t>['Isaac Asimov', 'Robert Silverberg', 'Nicholas Kazan']</t>
  </si>
  <si>
    <t>['Robin Williams', 'Embeth Davidtz', 'Sam Neill']</t>
  </si>
  <si>
    <t>1999
PG
2h 12m</t>
  </si>
  <si>
    <t>Conan the Barbarian</t>
  </si>
  <si>
    <t>['Robert E. Howard', 'John Milius', 'Oliver Stone']</t>
  </si>
  <si>
    <t>['Arnold Schwarzenegger', 'James Earl Jones', 'Max von Sydow']</t>
  </si>
  <si>
    <t>1982
R
2h 9m</t>
  </si>
  <si>
    <t>Ocean's Thirteen</t>
  </si>
  <si>
    <t>['Brian Koppelman', 'David Levien', 'George Clayton Johnson']</t>
  </si>
  <si>
    <t>['George Clooney', 'Brad Pitt', 'Matt Damon']</t>
  </si>
  <si>
    <t>2007
PG-13
2h 2m</t>
  </si>
  <si>
    <t>The Holiday</t>
  </si>
  <si>
    <t>['Kate Winslet', 'Cameron Diaz', 'Jude Law']</t>
  </si>
  <si>
    <t>2006
PG-13
2h 16m</t>
  </si>
  <si>
    <t>Con Air</t>
  </si>
  <si>
    <t>['Nicolas Cage', 'John Cusack', 'John Malkovich']</t>
  </si>
  <si>
    <t>What Dreams May Come</t>
  </si>
  <si>
    <t>['Vincent Ward']</t>
  </si>
  <si>
    <t>['Richard Matheson', 'Ron Bass']</t>
  </si>
  <si>
    <t>['Robin Williams', 'Cuba Gooding Jr.', 'Annabella Sciorra']</t>
  </si>
  <si>
    <t>1998
PG-13
1h 53m</t>
  </si>
  <si>
    <t>Madagascar</t>
  </si>
  <si>
    <t>['Mark Burton', 'Billy Frolick', 'Eric Darnell']</t>
  </si>
  <si>
    <t>['Chris Rock', 'Ben Stiller', 'David Schwimmer']</t>
  </si>
  <si>
    <t>The Majestic</t>
  </si>
  <si>
    <t>['Frank Darabont']</t>
  </si>
  <si>
    <t>['Michael Sloane']</t>
  </si>
  <si>
    <t>['Jim Carrey', 'Martin Landau', 'Bob Balaban']</t>
  </si>
  <si>
    <t>2001
PG
2h 32m</t>
  </si>
  <si>
    <t>Vanilla Sky</t>
  </si>
  <si>
    <t>['Alejandro Amen√É¬°bar', 'Mateo Gil', 'Cameron Crowe']</t>
  </si>
  <si>
    <t>['Tom Cruise', 'Pen√É¬©lope Cruz', 'Cameron Diaz']</t>
  </si>
  <si>
    <t>2001
R
2h 16m</t>
  </si>
  <si>
    <t>The Guardian</t>
  </si>
  <si>
    <t>['Ron L. Brinkerhoff']</t>
  </si>
  <si>
    <t>['Kevin Costner', 'Ashton Kutcher', 'Sela Ward']</t>
  </si>
  <si>
    <t>2006
PG-13
2h 19m</t>
  </si>
  <si>
    <t>Step Brothers</t>
  </si>
  <si>
    <t>['Will Ferrell', 'Adam McKay', 'John C. Reilly']</t>
  </si>
  <si>
    <t>['Will Ferrell', 'John C. Reilly', 'Mary Steenburgen']</t>
  </si>
  <si>
    <t>The Croods: A New Age</t>
  </si>
  <si>
    <t>['Joel Crawford']</t>
  </si>
  <si>
    <t>['Kevin Hageman', 'Dan Hageman', 'Paul Fisher']</t>
  </si>
  <si>
    <t>['Nicolas Cage', 'Emma Stone', 'Ryan Reynolds']</t>
  </si>
  <si>
    <t>Clear and Present Danger</t>
  </si>
  <si>
    <t>['Tom Clancy', 'Donald E. Stewart', 'Steven Zaillian']</t>
  </si>
  <si>
    <t>['Harrison Ford', 'Willem Dafoe', 'Anne Archer']</t>
  </si>
  <si>
    <t>1994
PG-13
2h 21m</t>
  </si>
  <si>
    <t>Any Given Sunday</t>
  </si>
  <si>
    <t>['Daniel Pyne', 'John Logan', 'Oliver Stone']</t>
  </si>
  <si>
    <t>['Al Pacino', 'Dennis Quaid', 'Cameron Diaz']</t>
  </si>
  <si>
    <t>1999
R
2h 42m</t>
  </si>
  <si>
    <t>The Last Castle</t>
  </si>
  <si>
    <t>['David Scarpa', 'Graham Yost']</t>
  </si>
  <si>
    <t>['Robert Redford', 'James Gandolfini', 'Mark Ruffalo']</t>
  </si>
  <si>
    <t>Supernova</t>
  </si>
  <si>
    <t>['Harry Macqueen']</t>
  </si>
  <si>
    <t>['Colin Firth', 'Stanley Tucci', 'Pippa Haywood']</t>
  </si>
  <si>
    <t>2020
R
1h 35m</t>
  </si>
  <si>
    <t>Black Mass</t>
  </si>
  <si>
    <t>['Mark Mallouk', 'Jez Butterworth', 'Dick Lehr']</t>
  </si>
  <si>
    <t>['Johnny Depp', 'Benedict Cumberbatch', 'Dakota Johnson']</t>
  </si>
  <si>
    <t>2015
R
2h 3m</t>
  </si>
  <si>
    <t>Robin Hood: Prince of Thieves</t>
  </si>
  <si>
    <t>['Pen Densham', 'John Watson']</t>
  </si>
  <si>
    <t>['Kevin Costner', 'Morgan Freeman', 'Mary Elizabeth Mastrantonio']</t>
  </si>
  <si>
    <t>1991
PG-13
2h 23m</t>
  </si>
  <si>
    <t>Non-Stop</t>
  </si>
  <si>
    <t>['John W. Richardson', 'Christopher Roach', 'Ryan Engle']</t>
  </si>
  <si>
    <t>['Liam Neeson', 'Julianne Moore', 'Scoot McNairy']</t>
  </si>
  <si>
    <t>The Woman King</t>
  </si>
  <si>
    <t>['Dana Stevens', 'Maria Bello']</t>
  </si>
  <si>
    <t>['Viola Davis', 'Thuso Mbedu', 'Lashana Lynch']</t>
  </si>
  <si>
    <t>2022
PG-13
2h 15m</t>
  </si>
  <si>
    <t>Syriana</t>
  </si>
  <si>
    <t>['Stephen Gaghan', 'Robert Baer']</t>
  </si>
  <si>
    <t>['George Clooney', 'Matt Damon', 'Amanda Peet']</t>
  </si>
  <si>
    <t>2005
R
2h 8m</t>
  </si>
  <si>
    <t>Free State of Jones</t>
  </si>
  <si>
    <t>['Gary Ross']</t>
  </si>
  <si>
    <t>['Gary Ross', 'Leonard Hartman']</t>
  </si>
  <si>
    <t>['Matthew McConaughey', 'Gugu Mbatha-Raw', 'Mahershala Ali']</t>
  </si>
  <si>
    <t>2016
R
2h 19m</t>
  </si>
  <si>
    <t>Liar Liar</t>
  </si>
  <si>
    <t>['Paul Guay', 'Stephen Mazur']</t>
  </si>
  <si>
    <t>['Jim Carrey', 'Maura Tierney', 'Amanda Donohoe']</t>
  </si>
  <si>
    <t>1997
PG-13
1h 26m</t>
  </si>
  <si>
    <t>A Knight√É¬¢√Ç¬Ä√Ç¬ôs Tale</t>
  </si>
  <si>
    <t>A Knight's Tale</t>
  </si>
  <si>
    <t>['Heath Ledger', 'Mark Addy', 'Rufus Sewell']</t>
  </si>
  <si>
    <t>Arthur</t>
  </si>
  <si>
    <t>['Steve Gordon']</t>
  </si>
  <si>
    <t>['Dudley Moore', 'Liza Minnelli', 'John Gielgud']</t>
  </si>
  <si>
    <t>1981
PG
1h 37m</t>
  </si>
  <si>
    <t>Extremely Loud and Incredibly Close</t>
  </si>
  <si>
    <t>Extremely Loud &amp; Incredibly Close</t>
  </si>
  <si>
    <t>['Stephen Daldry']</t>
  </si>
  <si>
    <t>['Eric Roth', 'Jonathan Safran Foer']</t>
  </si>
  <si>
    <t>['Thomas Horn', 'Tom Hanks', 'Sandra Bullock']</t>
  </si>
  <si>
    <t>2011
PG-13
2h 9m</t>
  </si>
  <si>
    <t>Snowpiercer</t>
  </si>
  <si>
    <t>['Graeme Manson', 'Josh Friedman']</t>
  </si>
  <si>
    <t>['Daveed Diggs', 'Mickey Sumner', 'Alison Wright']</t>
  </si>
  <si>
    <t>TV Series
2020√¢¬Ä¬ì2023
TV-MA
1h</t>
  </si>
  <si>
    <t>Frankenweenie</t>
  </si>
  <si>
    <t>['Leonard Ripps', 'Tim Burton', 'John August']</t>
  </si>
  <si>
    <t>['Winona Ryder', 'Catherine O Hara', 'Martin Short']</t>
  </si>
  <si>
    <t>Water for Elephants</t>
  </si>
  <si>
    <t>['Richard LaGravenese', 'Sara Gruen']</t>
  </si>
  <si>
    <t>['Robert Pattinson', 'Reese Witherspoon', 'Christoph Waltz']</t>
  </si>
  <si>
    <t>The Sisters Brothers</t>
  </si>
  <si>
    <t>['Jacques Audiard']</t>
  </si>
  <si>
    <t>['Jacques Audiard', 'Thomas Bidegain', 'Patrick DeWitt']</t>
  </si>
  <si>
    <t>['John C. Reilly', 'Joaquin Phoenix', 'Jake Gyllenhaal']</t>
  </si>
  <si>
    <t>2018
R
2h 2m</t>
  </si>
  <si>
    <t>Game Night</t>
  </si>
  <si>
    <t>['Jason Bateman', 'Rachel McAdams', 'Kyle Chandler']</t>
  </si>
  <si>
    <t>The Devil Wears Prada</t>
  </si>
  <si>
    <t>['Aline Brosh McKenna', 'Lauren Weisberger']</t>
  </si>
  <si>
    <t>['Anne Hathaway', 'Meryl Streep', 'Adrian Grenier']</t>
  </si>
  <si>
    <t>2006
PG-13
1h 49m</t>
  </si>
  <si>
    <t>Horrible Bosses</t>
  </si>
  <si>
    <t>['Michael Markowitz', 'John Francis Daley', 'Jonathan Goldstein']</t>
  </si>
  <si>
    <t>['Jason Bateman', 'Charlie Day', 'Jason Sudeikis']</t>
  </si>
  <si>
    <t>2011
R
1h 38m</t>
  </si>
  <si>
    <t>Radio</t>
  </si>
  <si>
    <t>['Mike Rich', 'Gary Smith']</t>
  </si>
  <si>
    <t>['Cuba Gooding Jr.', 'Ed Harris', 'Debra Winger']</t>
  </si>
  <si>
    <t>2003
PG
1h 49m</t>
  </si>
  <si>
    <t>Beau is Afraid</t>
  </si>
  <si>
    <t>Beau Is Afraid</t>
  </si>
  <si>
    <t>['Ari Aster']</t>
  </si>
  <si>
    <t>['Joaquin Phoenix', 'Patti LuPone', 'Amy Ryan']</t>
  </si>
  <si>
    <t>2023
R
2h 59m</t>
  </si>
  <si>
    <t>A Good Year</t>
  </si>
  <si>
    <t>['Marc Klein', 'Peter Mayle']</t>
  </si>
  <si>
    <t>['Russell Crowe', 'Abbie Cornish', 'Albert Finney']</t>
  </si>
  <si>
    <t>2006
PG-13
1h 57m</t>
  </si>
  <si>
    <t>Radio Flyer</t>
  </si>
  <si>
    <t>['Richard Donner', 'David Mickey Evans']</t>
  </si>
  <si>
    <t>['David Mickey Evans']</t>
  </si>
  <si>
    <t>['Lorraine Bracco', 'John Heard', 'Adam Baldwin']</t>
  </si>
  <si>
    <t>1992
PG-13
1h 54m</t>
  </si>
  <si>
    <t>Scrooged</t>
  </si>
  <si>
    <t>['Mitch Glazer', 'Michael O Donoghue', 'Charles Dickens']</t>
  </si>
  <si>
    <t>['Bill Murray', 'Karen Allen', 'John Forsythe']</t>
  </si>
  <si>
    <t>1988
PG-13
1h 41m</t>
  </si>
  <si>
    <t>Cats Don't Dance</t>
  </si>
  <si>
    <t>['Rick Calabash', 'Robert Lence', 'Mark Dindal']</t>
  </si>
  <si>
    <t>['Scott Bakula', 'Jasmine Guy', 'Natalie Cole']</t>
  </si>
  <si>
    <t>1997
G
1h 15m</t>
  </si>
  <si>
    <t>Hearts in Atlantis</t>
  </si>
  <si>
    <t>['Stephen King', 'William Goldman']</t>
  </si>
  <si>
    <t>['Anthony Hopkins', 'Anton Yelchin', 'Hope Davis']</t>
  </si>
  <si>
    <t>Get Shorty</t>
  </si>
  <si>
    <t>['Elmore Leonard', 'Scott Frank']</t>
  </si>
  <si>
    <t>['Gene Hackman', 'Rene Russo', 'Danny DeVito']</t>
  </si>
  <si>
    <t>1995
R
1h 45m</t>
  </si>
  <si>
    <t>Crazy Rich Asians</t>
  </si>
  <si>
    <t>['Peter Chiarelli', 'Adele Lim', 'Kevin Kwan']</t>
  </si>
  <si>
    <t>['Constance Wu', 'Henry Golding', 'Michelle Yeoh']</t>
  </si>
  <si>
    <t>2018
PG-13
2h</t>
  </si>
  <si>
    <t>The Addams Family</t>
  </si>
  <si>
    <t>['Charles Addams', 'Caroline Thompson', 'Larry Wilson']</t>
  </si>
  <si>
    <t>1991
PG-13
1h 39m</t>
  </si>
  <si>
    <t>The Hitman√É¬¢√Ç¬Ä√Ç¬ôs Bodyguard</t>
  </si>
  <si>
    <t>The Hitman's Bodyguard</t>
  </si>
  <si>
    <t>['Tom O Connor']</t>
  </si>
  <si>
    <t>['Ryan Reynolds', 'Samuel L. Jackson', 'Gary Oldman']</t>
  </si>
  <si>
    <t>Babe</t>
  </si>
  <si>
    <t>['Chris Noonan']</t>
  </si>
  <si>
    <t>['Dick King-Smith', 'George Miller', 'Chris Noonan']</t>
  </si>
  <si>
    <t>['James Cromwell', 'Magda Szubanski', 'Christine Cavanaugh']</t>
  </si>
  <si>
    <t>1995
G
1h 31m</t>
  </si>
  <si>
    <t>Get on Up</t>
  </si>
  <si>
    <t>['Jez Butterworth', 'John-Henry Butterworth', 'Steven Baigelman']</t>
  </si>
  <si>
    <t>['Chadwick Boseman', 'Nelsan Ellis', 'Dan Aykroyd']</t>
  </si>
  <si>
    <t>One True Thing</t>
  </si>
  <si>
    <t>['Anna Quindlen', 'Karen Croner']</t>
  </si>
  <si>
    <t>['Meryl Streep', 'Ren√É¬©e Zellweger', 'William Hurt']</t>
  </si>
  <si>
    <t>Wicker Park</t>
  </si>
  <si>
    <t>['Gilles Mimouni', 'Brandon Boyce']</t>
  </si>
  <si>
    <t>['Josh Hartnett', 'Diane Kruger', 'Matthew Lillard']</t>
  </si>
  <si>
    <t>2004
PG-13
1h 54m</t>
  </si>
  <si>
    <t>Stronger</t>
  </si>
  <si>
    <t>['John Pollono', 'Jeff Bauman', 'Bret Witter']</t>
  </si>
  <si>
    <t>['Jake Gyllenhaal', 'Tatiana Maslany', 'Miranda Richardson']</t>
  </si>
  <si>
    <t>Love and Monsters</t>
  </si>
  <si>
    <t>['Michael Matthews']</t>
  </si>
  <si>
    <t>['Brian Duffield', 'Matthew Robinson']</t>
  </si>
  <si>
    <t>['Dylan O Brien', 'Jessica Henwick', 'Michael Rooker']</t>
  </si>
  <si>
    <t>Hocus Pocus</t>
  </si>
  <si>
    <t>['David Kirschner', 'Mick Garris', 'Neil Cuthbert']</t>
  </si>
  <si>
    <t>Rob Roy</t>
  </si>
  <si>
    <t>['Alan Sharp']</t>
  </si>
  <si>
    <t>['Liam Neeson', 'Jessica Lange', 'John Hurt']</t>
  </si>
  <si>
    <t>1995
R
2h 19m</t>
  </si>
  <si>
    <t>Knocked Up</t>
  </si>
  <si>
    <t>['Seth Rogen', 'Katherine Heigl', 'Paul Rudd']</t>
  </si>
  <si>
    <t>2007
R
2h 9m</t>
  </si>
  <si>
    <t>The Duchess</t>
  </si>
  <si>
    <t>['Saul Dibb']</t>
  </si>
  <si>
    <t>['Jeffrey Hatcher', 'Anders Thomas Jensen', 'Saul Dibb']</t>
  </si>
  <si>
    <t>['Keira Knightley', 'Ralph Fiennes', 'Dominic Cooper']</t>
  </si>
  <si>
    <t>Pineapple Express</t>
  </si>
  <si>
    <t>['Seth Rogen', 'Evan Goldberg', 'Judd Apatow']</t>
  </si>
  <si>
    <t>['Seth Rogen', 'James Franco', 'Gary Cole']</t>
  </si>
  <si>
    <t>Kingpin</t>
  </si>
  <si>
    <t>['Barry Fanaro', 'Mort Nathan']</t>
  </si>
  <si>
    <t>['Woody Harrelson', 'Randy Quaid', 'Bill Murray']</t>
  </si>
  <si>
    <t>He Got Game</t>
  </si>
  <si>
    <t>['Denzel Washington', 'Milla Jovovich', 'Ray Allen']</t>
  </si>
  <si>
    <t>1998
R
2h 16m</t>
  </si>
  <si>
    <t>Legend</t>
  </si>
  <si>
    <t>['Brian Helgeland', 'John Pearson']</t>
  </si>
  <si>
    <t>['Tom Hardy', 'Emily Browning', 'Taron Egerton']</t>
  </si>
  <si>
    <t>2015
R
2h 12m</t>
  </si>
  <si>
    <t>The 33</t>
  </si>
  <si>
    <t>['Patricia Riggen']</t>
  </si>
  <si>
    <t>['Mikko Alanne', 'Craig Borten', 'Michael Thomas']</t>
  </si>
  <si>
    <t>['Antonio Banderas', 'Rodrigo Santoro', 'Juliette Binoche']</t>
  </si>
  <si>
    <t>The Conspirator</t>
  </si>
  <si>
    <t>['James D. Solomon', 'Gregory Bernstein']</t>
  </si>
  <si>
    <t>['Robin Wright', 'James McAvoy', 'Tom Wilkinson']</t>
  </si>
  <si>
    <t>2010
PG-13
2h 2m</t>
  </si>
  <si>
    <t>Sgt. Stubby: An American Hero</t>
  </si>
  <si>
    <t>['Richard Lanni']</t>
  </si>
  <si>
    <t>['Richard Lanni', 'Mike Stokey']</t>
  </si>
  <si>
    <t>['Logan Lerman', 'Helena Bonham Carter', 'G√É¬©rard Depardieu']</t>
  </si>
  <si>
    <t>Return to Me</t>
  </si>
  <si>
    <t>['Bonnie Hunt']</t>
  </si>
  <si>
    <t>['Bonnie Hunt', 'Don Lake', 'Andrew Stern']</t>
  </si>
  <si>
    <t>['David Duchovny', 'Minnie Driver', 'Carroll O Connor']</t>
  </si>
  <si>
    <t>2000
PG
1h 55m</t>
  </si>
  <si>
    <t>The Naked Gun 2√É¬Ç√Ç¬Ω: The Smell of Fear</t>
  </si>
  <si>
    <t>The Naked Gun 2√Ç¬Ω: The Smell of Fear</t>
  </si>
  <si>
    <t>['Jim Abrahams', 'David Zucker', 'Jerry Zucker']</t>
  </si>
  <si>
    <t>1991
PG-13
1h 25m</t>
  </si>
  <si>
    <t>Traitor</t>
  </si>
  <si>
    <t>['Jeffrey Nachmanoff', 'Steve Martin']</t>
  </si>
  <si>
    <t>['Don Cheadle', 'Guy Pearce', 'Archie Panjabi']</t>
  </si>
  <si>
    <t>The World's End</t>
  </si>
  <si>
    <t>['Edgar Wright']</t>
  </si>
  <si>
    <t>['Simon Pegg', 'Edgar Wright']</t>
  </si>
  <si>
    <t>['Simon Pegg', 'Nick Frost', 'Martin Freeman']</t>
  </si>
  <si>
    <t>Quigley Down Under</t>
  </si>
  <si>
    <t>['Tom Selleck', 'Laura San Giacomo', 'Alan Rickman']</t>
  </si>
  <si>
    <t>1990
PG-13
1h 59m</t>
  </si>
  <si>
    <t>Ladyhawke</t>
  </si>
  <si>
    <t>['Edward Khmara', 'Michael Thomas', 'Tom Mankiewicz']</t>
  </si>
  <si>
    <t>['Matthew Broderick', 'Rutger Hauer', 'Michelle Pfeiffer']</t>
  </si>
  <si>
    <t>1985
PG-13
2h 1m</t>
  </si>
  <si>
    <t>Sweet Charity</t>
  </si>
  <si>
    <t>['Bob Fosse']</t>
  </si>
  <si>
    <t>['Neil Simon', 'Federico Fellini', 'Tullio Pinelli']</t>
  </si>
  <si>
    <t>['Shirley MacLaine', 'John McMartin', 'Ricardo Montalban']</t>
  </si>
  <si>
    <t>1969
G
2h 29m</t>
  </si>
  <si>
    <t>Indig√É¬É√Ç¬®nes</t>
  </si>
  <si>
    <t>Indiana Jones and the Dial of Destiny</t>
  </si>
  <si>
    <t>['Jez Butterworth', 'John-Henry Butterworth', 'David Koepp']</t>
  </si>
  <si>
    <t>['Harrison Ford', 'Phoebe Waller-Bridge', 'Antonio Banderas']</t>
  </si>
  <si>
    <t>2023
PG-13
2h 34m</t>
  </si>
  <si>
    <t>The Mask</t>
  </si>
  <si>
    <t>['Michael Fallon', 'Mark Verheiden', 'Mike Werb']</t>
  </si>
  <si>
    <t>['Jim Carrey', 'Cameron Diaz', 'Peter Riegert']</t>
  </si>
  <si>
    <t>1994
PG-13
1h 41m</t>
  </si>
  <si>
    <t>Labor Day</t>
  </si>
  <si>
    <t>['Jason Reitman', 'Joyce Maynard']</t>
  </si>
  <si>
    <t>['Kate Winslet', 'Josh Brolin', 'Gattlin Griffith']</t>
  </si>
  <si>
    <t>The Last Station</t>
  </si>
  <si>
    <t>['Michael Hoffman', 'Jay Parini']</t>
  </si>
  <si>
    <t>['Helen Mirren', 'James McAvoy', 'Christopher Plummer']</t>
  </si>
  <si>
    <t>2009
R
1h 52m</t>
  </si>
  <si>
    <t>Trance</t>
  </si>
  <si>
    <t>['Joe Ahearne', 'John Hodge']</t>
  </si>
  <si>
    <t>['James McAvoy', 'Rosario Dawson', 'Vincent Cassel']</t>
  </si>
  <si>
    <t>2013
R
1h 41m</t>
  </si>
  <si>
    <t>Heaven Can Wait</t>
  </si>
  <si>
    <t>['Warren Beatty', 'Buck Henry']</t>
  </si>
  <si>
    <t>['Elaine May', 'Warren Beatty', 'Harry Segall']</t>
  </si>
  <si>
    <t>['Warren Beatty', 'James Mason', 'Julie Christie']</t>
  </si>
  <si>
    <t>1978
PG
1h 41m</t>
  </si>
  <si>
    <t>28 Weeks Later</t>
  </si>
  <si>
    <t>['Juan Carlos Fresnadillo']</t>
  </si>
  <si>
    <t>['Rowan Joffe', 'Juan Carlos Fresnadillo', 'Enrique L√É¬≥pez Lavigne']</t>
  </si>
  <si>
    <t>['Jeremy Renner', 'Rose Byrne', 'Robert Carlyle']</t>
  </si>
  <si>
    <t>Whip It</t>
  </si>
  <si>
    <t>['Drew Barrymore']</t>
  </si>
  <si>
    <t>['Shauna Cross']</t>
  </si>
  <si>
    <t>['Elliot Page', 'Drew Barrymore', 'Kristen Wiig']</t>
  </si>
  <si>
    <t>Blinded by the Light</t>
  </si>
  <si>
    <t>['Sarfraz Manzoor', 'Gurinder Chadha', 'Paul Mayeda Berges']</t>
  </si>
  <si>
    <t>['Billy Barratt', 'Ronak Singh Chadha Berges', 'Viveik Kalra']</t>
  </si>
  <si>
    <t>2019
PG-13
1h 58m</t>
  </si>
  <si>
    <t>Black Snake Moan</t>
  </si>
  <si>
    <t>['Christina Ricci', 'Samuel L. Jackson', 'Justin Timberlake']</t>
  </si>
  <si>
    <t>San suk si gin</t>
  </si>
  <si>
    <t>New Police Story</t>
  </si>
  <si>
    <t>['Benny Chan']</t>
  </si>
  <si>
    <t>['Jackie Chan', 'Nicholas Tse', 'Charlie Yeung']</t>
  </si>
  <si>
    <t>2004
R
2h 3m</t>
  </si>
  <si>
    <t>Tea with Mussolini</t>
  </si>
  <si>
    <t>['Franco Zeffirelli']</t>
  </si>
  <si>
    <t>['John Mortimer', 'Franco Zeffirelli']</t>
  </si>
  <si>
    <t>['Maggie Smith', 'Judi Dench', 'Joan Plowright']</t>
  </si>
  <si>
    <t>1999
PG
1h 57m</t>
  </si>
  <si>
    <t>Suffragette</t>
  </si>
  <si>
    <t>['Carey Mulligan', 'Anne-Marie Duff', 'Helena Bonham Carter']</t>
  </si>
  <si>
    <t>The Lucky Ones</t>
  </si>
  <si>
    <t>['Neil Burger', 'Dirk Wittenborn']</t>
  </si>
  <si>
    <t>['Rachel McAdams', 'Tim Robbins', 'Michael Pe√É¬±a']</t>
  </si>
  <si>
    <t>2007
R
1h 55m</t>
  </si>
  <si>
    <t>Clueless</t>
  </si>
  <si>
    <t>['Alicia Silverstone', 'Stacey Dash', 'Brittany Murphy']</t>
  </si>
  <si>
    <t>1995
PG-13
1h 37m</t>
  </si>
  <si>
    <t>Room</t>
  </si>
  <si>
    <t>The Crowded Room</t>
  </si>
  <si>
    <t>['Akiva Goldsman', 'Todd Graff']</t>
  </si>
  <si>
    <t>['Tom Holland', 'Will Chase', 'Amanda Seyfried']</t>
  </si>
  <si>
    <t>TV Mini Series
2023√¢¬Ä¬ì
TV-MA</t>
  </si>
  <si>
    <t>The Emperor's Club</t>
  </si>
  <si>
    <t>['Ethan Canin', 'Neil Tolkin']</t>
  </si>
  <si>
    <t>['Kevin Kline', 'Emile Hirsch', 'Joel Gretsch']</t>
  </si>
  <si>
    <t>The Prisoner of Zenda</t>
  </si>
  <si>
    <t>['Richard Thorpe']</t>
  </si>
  <si>
    <t>['John L. Balderston', 'Noel Langley', 'Wells Root']</t>
  </si>
  <si>
    <t>['Stewart Granger', 'Deborah Kerr', 'James Mason']</t>
  </si>
  <si>
    <t>1952
Approved
1h 36m</t>
  </si>
  <si>
    <t>The Perfect Game</t>
  </si>
  <si>
    <t>['W. William Winokur']</t>
  </si>
  <si>
    <t>['Clifton Collins Jr.', 'Cheech Marin', 'Moises Arias']</t>
  </si>
  <si>
    <t>2009
PG
1h 58m</t>
  </si>
  <si>
    <t>Ace Ventura: Pet Detective</t>
  </si>
  <si>
    <t>['Jack Bernstein', 'Tom Shadyac', 'Jim Carrey']</t>
  </si>
  <si>
    <t>['Jim Carrey', 'Courteney Cox', 'Sean Young']</t>
  </si>
  <si>
    <t>1994
PG-13
1h 26m</t>
  </si>
  <si>
    <t>Overboard</t>
  </si>
  <si>
    <t>['Leslie Dixon']</t>
  </si>
  <si>
    <t>['Goldie Hawn', 'Kurt Russell', 'Edward Herrmann']</t>
  </si>
  <si>
    <t>1987
PG
1h 52m</t>
  </si>
  <si>
    <t>Time Bandits</t>
  </si>
  <si>
    <t>['Michael Palin', 'Terry Gilliam']</t>
  </si>
  <si>
    <t>['Sean Connery', 'Shelley Duvall', 'John Cleese']</t>
  </si>
  <si>
    <t>1981
PG
1h 50m</t>
  </si>
  <si>
    <t>Crank</t>
  </si>
  <si>
    <t>['Jason Statham', 'Amy Smart', 'Carlos Sanz']</t>
  </si>
  <si>
    <t>Stir of Echoes</t>
  </si>
  <si>
    <t>['Richard Matheson', 'David Koepp']</t>
  </si>
  <si>
    <t>['Kevin Bacon', 'Zachary David Cope', 'Kathryn Erbe']</t>
  </si>
  <si>
    <t>Girl with a Pearl Earring</t>
  </si>
  <si>
    <t>['Tracy Chevalier', 'Olivia Hetreed']</t>
  </si>
  <si>
    <t>['Scarlett Johansson', 'Colin Firth', 'Tom Wilkinson']</t>
  </si>
  <si>
    <t>Charlie Bartlett</t>
  </si>
  <si>
    <t>['Jon Poll']</t>
  </si>
  <si>
    <t>['Gustin Nash']</t>
  </si>
  <si>
    <t>['Anton Yelchin', 'Robert Downey Jr.', 'Hope Davis']</t>
  </si>
  <si>
    <t>Last Orders</t>
  </si>
  <si>
    <t>['Fred Schepisi']</t>
  </si>
  <si>
    <t>['Graham Swift', 'Fred Schepisi']</t>
  </si>
  <si>
    <t>['Michael Caine', 'Bob Hoskins', 'Tom Courtenay']</t>
  </si>
  <si>
    <t>Ravenous</t>
  </si>
  <si>
    <t>['Antonia Bird']</t>
  </si>
  <si>
    <t>['Guy Pearce', 'Robert Carlyle', 'David Arquette']</t>
  </si>
  <si>
    <t>The Dangerous Lives of Altar Boys</t>
  </si>
  <si>
    <t>['Peter Care']</t>
  </si>
  <si>
    <t>['Chris Fuhrman', 'Jeff Stockwell', 'Michael Petroni']</t>
  </si>
  <si>
    <t>['Kieran Culkin', 'Jena Malone', 'Emile Hirsch']</t>
  </si>
  <si>
    <t>2002
R
1h 44m</t>
  </si>
  <si>
    <t>Triangle</t>
  </si>
  <si>
    <t>['Christopher Smith']</t>
  </si>
  <si>
    <t>['Melissa George', 'Joshua McIvor', 'Jack Taylor']</t>
  </si>
  <si>
    <t>Boy Erased</t>
  </si>
  <si>
    <t>['Joel Edgerton']</t>
  </si>
  <si>
    <t>['Garrard Conley', 'Joel Edgerton']</t>
  </si>
  <si>
    <t>['Lucas Hedges', 'Nicole Kidman', 'Joel Edgerton']</t>
  </si>
  <si>
    <t>Othello</t>
  </si>
  <si>
    <t>['Oliver Parker', 'William Shakespeare']</t>
  </si>
  <si>
    <t>['Laurence Fishburne', 'Kenneth Branagh', 'Ir√É¬®ne Jacob']</t>
  </si>
  <si>
    <t>Bill &amp; Ted√É¬¢√Ç¬Ä√Ç¬ôs Excellent Adventure</t>
  </si>
  <si>
    <t>Bill &amp; Ted's Excellent Adventure</t>
  </si>
  <si>
    <t>['Keanu Reeves', 'Alex Winter', 'George Carlin']</t>
  </si>
  <si>
    <t>1989
PG
1h 30m</t>
  </si>
  <si>
    <t>Calendar Girls</t>
  </si>
  <si>
    <t>['Juliette Towhidi', 'Tim Firth']</t>
  </si>
  <si>
    <t>['Helen Mirren', 'Julie Walters', 'Penelope Wilton']</t>
  </si>
  <si>
    <t>2003
PG-13
1h 48m</t>
  </si>
  <si>
    <t>The Long Riders</t>
  </si>
  <si>
    <t>['Bill Bryden', 'Steven Smith', 'Stacy Keach']</t>
  </si>
  <si>
    <t>['David Carradine', 'Stacy Keach', 'Dennis Quaid']</t>
  </si>
  <si>
    <t>1980
R
1h 40m</t>
  </si>
  <si>
    <t>My Week with Marilyn</t>
  </si>
  <si>
    <t>['Simon Curtis']</t>
  </si>
  <si>
    <t>['Adrian Hodges', 'Colin Clark']</t>
  </si>
  <si>
    <t>['Michelle Williams', 'Eddie Redmayne', 'Kenneth Branagh']</t>
  </si>
  <si>
    <t>Life Itself</t>
  </si>
  <si>
    <t>['Oscar Isaac', 'Olivia Wilde', 'Annette Bening']</t>
  </si>
  <si>
    <t>Everybody Wants Some</t>
  </si>
  <si>
    <t>Everybody Wants Some!!</t>
  </si>
  <si>
    <t>['Blake Jenner', 'Tyler Hoechlin', 'Ryan Guzman']</t>
  </si>
  <si>
    <t>The Limey</t>
  </si>
  <si>
    <t>['Terence Stamp', 'Peter Fonda', 'Lesley Ann Warren']</t>
  </si>
  <si>
    <t>1999
R
1h 29m</t>
  </si>
  <si>
    <t>World's Greatest Dad</t>
  </si>
  <si>
    <t>['Bobcat Goldthwait']</t>
  </si>
  <si>
    <t>['Robin Williams', 'Daryl Sabara', 'Morgan Murphy']</t>
  </si>
  <si>
    <t>Welcome to the Rileys</t>
  </si>
  <si>
    <t>['Jake Scott']</t>
  </si>
  <si>
    <t>['Ken Hixon']</t>
  </si>
  <si>
    <t>['James Gandolfini', 'Kristen Stewart', 'Melissa Leo']</t>
  </si>
  <si>
    <t>Partition</t>
  </si>
  <si>
    <t>['Vic Sarin']</t>
  </si>
  <si>
    <t>['Patricia Finn', 'Vic Sarin']</t>
  </si>
  <si>
    <t>['Jimi Mistry', 'Kristin Kreuk', 'Neve Campbell']</t>
  </si>
  <si>
    <t>2007
R
1h 56m</t>
  </si>
  <si>
    <t>Zarafa</t>
  </si>
  <si>
    <t>['R√É¬©mi Bezan√É¬ßon', 'Jean-Christophe Lie']</t>
  </si>
  <si>
    <t>['Alexander Abela', 'R√É¬©mi Bezan√É¬ßon']</t>
  </si>
  <si>
    <t>['Max Renaudin Pratt', 'Simon Abkarian', 'Abraham Adesoye']</t>
  </si>
  <si>
    <t>2012
TV-PG
1h 18m</t>
  </si>
  <si>
    <t>Thunderball</t>
  </si>
  <si>
    <t>['Richard Maibaum', 'John Hopkins', 'Jack Whittingham']</t>
  </si>
  <si>
    <t>['Sean Connery', 'Claudine Auger', 'Adolfo Celi']</t>
  </si>
  <si>
    <t>1965
PG
2h 10m</t>
  </si>
  <si>
    <t>Set It Off</t>
  </si>
  <si>
    <t>['Takashi Bufford', 'Kate Lanier']</t>
  </si>
  <si>
    <t>['Jada Pinkett Smith', 'Queen Latifah', 'Vivica A. Fox']</t>
  </si>
  <si>
    <t>1996
R
2h 3m</t>
  </si>
  <si>
    <t>The Contender</t>
  </si>
  <si>
    <t>['Joan Allen', 'Gary Oldman', 'Jeff Bridges']</t>
  </si>
  <si>
    <t>2000
R
2h 6m</t>
  </si>
  <si>
    <t>Igby Goes Down</t>
  </si>
  <si>
    <t>['Kieran Culkin', 'Susan Sarandon', 'Jeff Goldblum']</t>
  </si>
  <si>
    <t>Velvet Goldmine</t>
  </si>
  <si>
    <t>['James Lyons', 'Todd Haynes']</t>
  </si>
  <si>
    <t>['Ewan McGregor', 'Jonathan Rhys Meyers', 'Christian Bale']</t>
  </si>
  <si>
    <t>1998
R
1h 58m</t>
  </si>
  <si>
    <t>Red Riding: The Year of Our Lord 1974</t>
  </si>
  <si>
    <t>['Julian Jarrold']</t>
  </si>
  <si>
    <t>['Tony Grisoni', 'David Peace']</t>
  </si>
  <si>
    <t>['Andrew Garfield', 'David Morrissey', 'John Henshaw']</t>
  </si>
  <si>
    <t>TV Movie
2009
Not Rated
1h 42m</t>
  </si>
  <si>
    <t>All is Lost</t>
  </si>
  <si>
    <t>All Is Lost</t>
  </si>
  <si>
    <t>Bright Star</t>
  </si>
  <si>
    <t>['Jane Campion', 'Andrew Motion']</t>
  </si>
  <si>
    <t>['Abbie Cornish', 'Ben Whishaw', 'Paul Schneider']</t>
  </si>
  <si>
    <t>2009
PG
1h 59m</t>
  </si>
  <si>
    <t>Shadow of the Vampire</t>
  </si>
  <si>
    <t>['Steven Katz']</t>
  </si>
  <si>
    <t>['John Malkovich', 'Willem Dafoe', 'Udo Kier']</t>
  </si>
  <si>
    <t>Borg vs McEnroe</t>
  </si>
  <si>
    <t>Borg vs. McEnroe</t>
  </si>
  <si>
    <t>['Janus Metz']</t>
  </si>
  <si>
    <t>['Ronnie Sandahl']</t>
  </si>
  <si>
    <t>['Sverrir Gudnason', 'Shia LaBeouf', 'Stellan Skarsg√É¬•rd']</t>
  </si>
  <si>
    <t>2017
R
1h 47m</t>
  </si>
  <si>
    <t>Betty Fisher et autres histoires</t>
  </si>
  <si>
    <t>Alias Betty</t>
  </si>
  <si>
    <t>['Claude Miller']</t>
  </si>
  <si>
    <t>['Claude Miller', 'Ruth Rendell']</t>
  </si>
  <si>
    <t>['Sandrine Kiberlain', 'Nicole Garcia', 'Mathilde Seigner']</t>
  </si>
  <si>
    <t>2001
1h 43m</t>
  </si>
  <si>
    <t>Somewhere</t>
  </si>
  <si>
    <t>Somewhere in Queens</t>
  </si>
  <si>
    <t>['Ray Romano']</t>
  </si>
  <si>
    <t>['Ray Romano', 'Mark Stegemann']</t>
  </si>
  <si>
    <t>['Ray Romano', 'Laurie Metcalf', 'Sadie Stanley']</t>
  </si>
  <si>
    <t>2022
R
1h 46m</t>
  </si>
  <si>
    <t>Hesher</t>
  </si>
  <si>
    <t>['Spencer Susser']</t>
  </si>
  <si>
    <t>['Spencer Susser', 'David Mich√É¬¥d', 'Brian Charles Frank']</t>
  </si>
  <si>
    <t>['Joseph Gordon-Levitt', 'Devin Brochu', 'Natalie Portman']</t>
  </si>
  <si>
    <t>The Chumscrubber</t>
  </si>
  <si>
    <t>['Zac Stanford', 'Arie Posin']</t>
  </si>
  <si>
    <t>['Jamie Bell', 'Allison Janney', 'Rory Culkin']</t>
  </si>
  <si>
    <t>La Bamba</t>
  </si>
  <si>
    <t>['Luis Valdez']</t>
  </si>
  <si>
    <t>['Lou Diamond Phillips', 'Esai Morales', 'Rosanna DeSoto']</t>
  </si>
  <si>
    <t>1987
PG-13
1h 48m</t>
  </si>
  <si>
    <t>The Wackness</t>
  </si>
  <si>
    <t>['Josh Peck', 'Ben Kingsley', 'Olivia Thirlby']</t>
  </si>
  <si>
    <t>The First Great Train Robbery</t>
  </si>
  <si>
    <t>The Great Train Robbery</t>
  </si>
  <si>
    <t>['Michael Crichton']</t>
  </si>
  <si>
    <t>['Sean Connery', 'Donald Sutherland', 'Lesley-Anne Down']</t>
  </si>
  <si>
    <t>1978
PG
1h 50m</t>
  </si>
  <si>
    <t>El Clan</t>
  </si>
  <si>
    <t>The Clan</t>
  </si>
  <si>
    <t>['Pablo Trapero']</t>
  </si>
  <si>
    <t>['Julian Loyola', 'Esteban Student', 'Pablo Trapero']</t>
  </si>
  <si>
    <t>['Guillermo Francella', 'Gast√É¬≥n Cocchiarale', 'Peter Lanzani']</t>
  </si>
  <si>
    <t>2015
R
1h 48m</t>
  </si>
  <si>
    <t>UHF</t>
  </si>
  <si>
    <t>['Jay Levey']</t>
  </si>
  <si>
    <t>['Weird Al Yankovic', 'Jay Levey', 'Charles Holloway']</t>
  </si>
  <si>
    <t>[''Weird Al' Yankovic', 'Victoria Jackson', 'Kevin McCarthy']</t>
  </si>
  <si>
    <t>1989
PG-13
1h 37m</t>
  </si>
  <si>
    <t>Grandma√É¬¢√Ç¬Ä√Ç¬ôs Boy</t>
  </si>
  <si>
    <t>Grandma's Boy</t>
  </si>
  <si>
    <t>['Nicholaus Goossen']</t>
  </si>
  <si>
    <t>['Barry Wernick', 'Allen Covert', 'Nick Swardson']</t>
  </si>
  <si>
    <t>['Allen Covert', 'Linda Cardellini', 'Shirley Jones']</t>
  </si>
  <si>
    <t>2006
R
1h 34m</t>
  </si>
  <si>
    <t>Eddie and the Cruisers</t>
  </si>
  <si>
    <t>['Martin Davidson']</t>
  </si>
  <si>
    <t>['Martin Davidson', 'Arlene Davidson', 'P.F. Kluge']</t>
  </si>
  <si>
    <t>['Tom Berenger', 'Michael Par√É¬©', 'Joe Pantoliano']</t>
  </si>
  <si>
    <t>1983
PG
1h 35m</t>
  </si>
  <si>
    <t>Kill the Messenger</t>
  </si>
  <si>
    <t>['Peter Landesman', 'Gary Webb', 'Nick Schou']</t>
  </si>
  <si>
    <t>['Jeremy Renner', 'Robert Patrick', 'Jena Sims']</t>
  </si>
  <si>
    <t>Zero Effect</t>
  </si>
  <si>
    <t>['Bill Pullman', 'Ben Stiller', 'Ryan O Neal']</t>
  </si>
  <si>
    <t>Light Sleeper</t>
  </si>
  <si>
    <t>['Willem Dafoe', 'Susan Sarandon', 'Dana Delany']</t>
  </si>
  <si>
    <t>1992
R
1h 43m</t>
  </si>
  <si>
    <t>Bottle Rocket</t>
  </si>
  <si>
    <t>['Wes Anderson']</t>
  </si>
  <si>
    <t>['Owen Wilson', 'Wes Anderson']</t>
  </si>
  <si>
    <t>['Luke Wilson', 'Owen Wilson', 'Ned Dowd']</t>
  </si>
  <si>
    <t>The Assassination of Richard Nixon</t>
  </si>
  <si>
    <t>['Niels Mueller']</t>
  </si>
  <si>
    <t>['Kevin Kennedy', 'Niels Mueller']</t>
  </si>
  <si>
    <t>['Sean Penn', 'Naomi Watts', 'Don Cheadle']</t>
  </si>
  <si>
    <t>Love and Death on Long Island</t>
  </si>
  <si>
    <t>['Richard Kwietniowski']</t>
  </si>
  <si>
    <t>['Gilbert Adair', 'Richard Kwietniowski']</t>
  </si>
  <si>
    <t>['John Hurt', 'Jason Priestley', 'Fiona Loewi']</t>
  </si>
  <si>
    <t>1997
PG-13
1h 33m</t>
  </si>
  <si>
    <t>The Cooler</t>
  </si>
  <si>
    <t>['Wayne Kramer']</t>
  </si>
  <si>
    <t>['Frank Hannah', 'Wayne Kramer']</t>
  </si>
  <si>
    <t>['William H. Macy', 'Maria Bello', 'Alec Baldwin']</t>
  </si>
  <si>
    <t>Secretary</t>
  </si>
  <si>
    <t>['Erin Cressida Wilson', 'Mary Gaitskill', 'Steven Shainberg']</t>
  </si>
  <si>
    <t>['James Spader', 'Maggie Gyllenhaal', 'Jeremy Davies']</t>
  </si>
  <si>
    <t>2002
R
1h 47m</t>
  </si>
  <si>
    <t>Trust</t>
  </si>
  <si>
    <t>['Andy Bellin', 'Robert Festinger']</t>
  </si>
  <si>
    <t>['Clive Owen', 'Catherine Keener', 'Liana Liberato']</t>
  </si>
  <si>
    <t>Sweet Country</t>
  </si>
  <si>
    <t>['Warwick Thornton']</t>
  </si>
  <si>
    <t>['David Tranter', 'Steven McGregor']</t>
  </si>
  <si>
    <t>['Hamilton Morris', 'Shanika Cole', 'Ewen Leslie']</t>
  </si>
  <si>
    <t>Perfectos Desconocidos</t>
  </si>
  <si>
    <t>Perfect Strangers</t>
  </si>
  <si>
    <t>['Jorge Guerricaechevarr√É¬≠a', '√É¬Ålex de la Iglesia', 'Filippo Bologna']</t>
  </si>
  <si>
    <t>['Bel√É¬©n Rueda', 'Eduard Fern√É¬°ndez', 'Ernesto Alterio']</t>
  </si>
  <si>
    <t>2017
1h 37m</t>
  </si>
  <si>
    <t>Annie Get Your Gun</t>
  </si>
  <si>
    <t>['George Sidney', 'Busby Berkeley']</t>
  </si>
  <si>
    <t>['Sidney Sheldon', 'Herbert Fields', 'Dorothy Fields']</t>
  </si>
  <si>
    <t>['Betty Hutton', 'Howard Keel', 'Louis Calhern']</t>
  </si>
  <si>
    <t>1950
Passed
1h 47m</t>
  </si>
  <si>
    <t>Slow West</t>
  </si>
  <si>
    <t>['John Maclean']</t>
  </si>
  <si>
    <t>['Kodi Smit-McPhee', 'Caren Pistorius', 'Aorere Paki']</t>
  </si>
  <si>
    <t>2015
R
1h 24m</t>
  </si>
  <si>
    <t>The Witch</t>
  </si>
  <si>
    <t>['Robert Eggers']</t>
  </si>
  <si>
    <t>['Anya Taylor-Joy', 'Ralph Ineson', 'Kate Dickie']</t>
  </si>
  <si>
    <t>Trolljegeren</t>
  </si>
  <si>
    <t>Troll Hunter</t>
  </si>
  <si>
    <t>['Otto Jespersen', 'Robert Stoltenberg', 'Knut N√É¬¶rum']</t>
  </si>
  <si>
    <t>Babysitting</t>
  </si>
  <si>
    <t>Adventures in Babysitting</t>
  </si>
  <si>
    <t>['David Simkins']</t>
  </si>
  <si>
    <t>['Elisabeth Shue', 'Maia Brewton', 'Keith Coogan']</t>
  </si>
  <si>
    <t>1987
PG-13
1h 42m</t>
  </si>
  <si>
    <t>Sorry to Bother You</t>
  </si>
  <si>
    <t>['Boots Riley']</t>
  </si>
  <si>
    <t>['LaKeith Stanfield', 'Tessa Thompson', 'Jermaine Fowler']</t>
  </si>
  <si>
    <t>Real Women Have Curves</t>
  </si>
  <si>
    <t>['Josefina Lopez', 'George LaVoo']</t>
  </si>
  <si>
    <t>['America Ferrera', 'Lupe Ontiveros', 'Ingrid Oliu']</t>
  </si>
  <si>
    <t>2002
PG-13
1h 30m</t>
  </si>
  <si>
    <t>Swiss Army Man</t>
  </si>
  <si>
    <t>['Daniel Kwan', 'Daniel Scheinert']</t>
  </si>
  <si>
    <t>['Daniel Scheinert', 'Daniel Kwan']</t>
  </si>
  <si>
    <t>['Paul Dano', 'Daniel Radcliffe', 'Mary Elizabeth Winstead']</t>
  </si>
  <si>
    <t>2016
R
1h 37m</t>
  </si>
  <si>
    <t>East is East</t>
  </si>
  <si>
    <t>East Is East</t>
  </si>
  <si>
    <t>['Damien O Donnell']</t>
  </si>
  <si>
    <t>['Ayub Khan-Din']</t>
  </si>
  <si>
    <t>['Om Puri', 'Linda Bassett', 'Jordan Routledge']</t>
  </si>
  <si>
    <t>Basquiat</t>
  </si>
  <si>
    <t>['Julian Schnabel']</t>
  </si>
  <si>
    <t>['Lech Majewski', 'John Bowe', 'Julian Schnabel']</t>
  </si>
  <si>
    <t>['Jeffrey Wright', 'Michael Wincott', 'Benicio Del Toro']</t>
  </si>
  <si>
    <t>1996
R
1h 47m</t>
  </si>
  <si>
    <t>Close Range</t>
  </si>
  <si>
    <t>At Close Range</t>
  </si>
  <si>
    <t>['Elliott Lewitt', 'Nicholas Kazan']</t>
  </si>
  <si>
    <t>['Sean Penn', 'Christopher Walken', 'Mary Stuart Masterson']</t>
  </si>
  <si>
    <t>1986
R
1h 51m</t>
  </si>
  <si>
    <t>Le fils de l√É¬¢√Ç¬Ä√Ç¬ôautre</t>
  </si>
  <si>
    <t>A Guy Named Joe</t>
  </si>
  <si>
    <t>['Victor Fleming']</t>
  </si>
  <si>
    <t>['Chandler Sprague', 'David Boehm', 'Frederick Hazlitt Brennan']</t>
  </si>
  <si>
    <t>['Spencer Tracy', 'Irene Dunne', 'Van Johnson']</t>
  </si>
  <si>
    <t>1943
Passed
2h</t>
  </si>
  <si>
    <t>Jesus' Son</t>
  </si>
  <si>
    <t>['Alison Maclean']</t>
  </si>
  <si>
    <t>['Denis Johnson', 'Elizabeth Cuthrell', 'David Urrutia']</t>
  </si>
  <si>
    <t>['Billy Crudup', 'Robert Michael Kelly', 'Torben Brooks']</t>
  </si>
  <si>
    <t>Get on the Bus</t>
  </si>
  <si>
    <t>['Reggie Rock Bythewood']</t>
  </si>
  <si>
    <t>['Ossie Davis', 'Charles S. Dutton', 'Andre Braugher']</t>
  </si>
  <si>
    <t>1996
R
2h</t>
  </si>
  <si>
    <t>Show Boat</t>
  </si>
  <si>
    <t>['John Lee Mahin', 'Jerome Kern', 'Oscar Hammerstein II']</t>
  </si>
  <si>
    <t>['Kathryn Grayson', 'Ava Gardner', 'Howard Keel']</t>
  </si>
  <si>
    <t>1951
Approved
1h 48m</t>
  </si>
  <si>
    <t>Bully</t>
  </si>
  <si>
    <t>['Larry Clark']</t>
  </si>
  <si>
    <t>['Jim Schutze', 'David McKenna', 'Roger Pullis']</t>
  </si>
  <si>
    <t>['Brad Renfro', 'Nick Stahl', 'Bijou Phillips']</t>
  </si>
  <si>
    <t>2001
TV-MA
1h 48m</t>
  </si>
  <si>
    <t>Courageous</t>
  </si>
  <si>
    <t>['Alex Kendrick', 'Ken Bevel', 'Kevin Downes']</t>
  </si>
  <si>
    <t>Alexander's Ragtime Band</t>
  </si>
  <si>
    <t>['Kathryn Scola', 'Lamar Trotti', 'Richard Sherman']</t>
  </si>
  <si>
    <t>['Tyrone Power', 'Alice Faye', 'Don Ameche']</t>
  </si>
  <si>
    <t>1938
Approved
1h 46m</t>
  </si>
  <si>
    <t>Hearts Beat Loud</t>
  </si>
  <si>
    <t>['Brett Haley']</t>
  </si>
  <si>
    <t>['Brett Haley', 'Marc Basch']</t>
  </si>
  <si>
    <t>['Nick Offerman', 'Kiersey Clemons', 'Blythe Danner']</t>
  </si>
  <si>
    <t>Monos</t>
  </si>
  <si>
    <t>['Alejandro Landes']</t>
  </si>
  <si>
    <t>['Alejandro Landes', 'Alexis Dos Santos']</t>
  </si>
  <si>
    <t>['Sofia Buenaventura', 'Juli√É¬°n Giraldo', 'Karen Quintero']</t>
  </si>
  <si>
    <t>Bananas</t>
  </si>
  <si>
    <t>['Woody Allen', 'Mickey Rose']</t>
  </si>
  <si>
    <t>['Woody Allen', 'Louise Lasser', 'Carlos Montalb√É¬°n']</t>
  </si>
  <si>
    <t>1971
PG-13
1h 22m</t>
  </si>
  <si>
    <t>River's Edge</t>
  </si>
  <si>
    <t>['Tim Hunter']</t>
  </si>
  <si>
    <t>['Neal Jimenez']</t>
  </si>
  <si>
    <t>['Crispin Glover', 'Keanu Reeves', 'Ione Skye']</t>
  </si>
  <si>
    <t>1986
R
1h 39m</t>
  </si>
  <si>
    <t>Mississippi Mermaid</t>
  </si>
  <si>
    <t>['Fran√É¬ßois Truffaut']</t>
  </si>
  <si>
    <t>['Cornell Woolrich', 'Fran√É¬ßois Truffaut']</t>
  </si>
  <si>
    <t>['Catherine Deneuve', 'Jean-Paul Belmondo', 'Nelly Borgeaud']</t>
  </si>
  <si>
    <t>1969
R
2h 3m</t>
  </si>
  <si>
    <t>Repo Man</t>
  </si>
  <si>
    <t>['Alex Cox']</t>
  </si>
  <si>
    <t>['Harry Dean Stanton', 'Emilio Estevez', 'Tracey Walter']</t>
  </si>
  <si>
    <t>1984
R
1h 32m</t>
  </si>
  <si>
    <t>Departure</t>
  </si>
  <si>
    <t>['Vince Shiao', 'Malcolm MacRury']</t>
  </si>
  <si>
    <t>['Archie Panjabi', 'Kris Holden-Ried', 'Mark Rendall']</t>
  </si>
  <si>
    <t>TV Series
2019√¢¬Ä¬ì2022
TV-14
45m</t>
  </si>
  <si>
    <t>Junebug</t>
  </si>
  <si>
    <t>['Phil Morrison']</t>
  </si>
  <si>
    <t>['Angus MacLachlan']</t>
  </si>
  <si>
    <t>['Embeth Davidtz', 'Alessandro Nivola', 'David Kuhn']</t>
  </si>
  <si>
    <t>The Broken Hearts Club: A Romantic Comedy</t>
  </si>
  <si>
    <t>['Timothy Olyphant', 'Dean Cain', 'Zach Braff']</t>
  </si>
  <si>
    <t>2000
R
1h 34m</t>
  </si>
  <si>
    <t>Bubba Ho-Tep</t>
  </si>
  <si>
    <t>['Joe R. Lansdale', 'Don Coscarelli']</t>
  </si>
  <si>
    <t>['Bruce Campbell', 'Ossie Davis', 'Bob Ivy']</t>
  </si>
  <si>
    <t>Dream With The Fishes</t>
  </si>
  <si>
    <t>Dream with the Fishes</t>
  </si>
  <si>
    <t>['Finn Taylor']</t>
  </si>
  <si>
    <t>['Finn Taylor', 'Jeffrey D. Brown']</t>
  </si>
  <si>
    <t>['David Arquette', 'Brad Hunt', 'Cathy Moriarty']</t>
  </si>
  <si>
    <t>L'inconnu du lac</t>
  </si>
  <si>
    <t>Stranger by the Lake</t>
  </si>
  <si>
    <t>['Alain Guiraudie']</t>
  </si>
  <si>
    <t>['Pierre Deladonchamps', 'Christophe Paou', 'Patrick D Assum√É¬ßao']</t>
  </si>
  <si>
    <t>2013
Not Rated
1h 40m</t>
  </si>
  <si>
    <t>Love Liza</t>
  </si>
  <si>
    <t>['Todd Louiso']</t>
  </si>
  <si>
    <t>['Gordy Hoffman']</t>
  </si>
  <si>
    <t>['Philip Seymour Hoffman', 'Annie Morgan', 'Kathy Bates']</t>
  </si>
  <si>
    <t>Camp X-Ray</t>
  </si>
  <si>
    <t>['Peter Sattler']</t>
  </si>
  <si>
    <t>['Kristen Stewart', 'Payman Maadi', 'Lane Garrison']</t>
  </si>
  <si>
    <t>2014
R
1h 57m</t>
  </si>
  <si>
    <t>Charly</t>
  </si>
  <si>
    <t>['Ralph Nelson']</t>
  </si>
  <si>
    <t>['Daniel Keyes', 'Stirling Silliphant']</t>
  </si>
  <si>
    <t>['Cliff Robertson', 'Claire Bloom', 'Lilia Skala']</t>
  </si>
  <si>
    <t>1968
M
1h 43m</t>
  </si>
  <si>
    <t>London to Brighton</t>
  </si>
  <si>
    <t>['Lorraine Stanley', 'Georgia Groome', 'Johnny Harris']</t>
  </si>
  <si>
    <t>Crying With Laughter</t>
  </si>
  <si>
    <t>Crying with Laughter</t>
  </si>
  <si>
    <t>['Justin Molotnikov']</t>
  </si>
  <si>
    <t>['Stephen McCole', 'Malcolm Shields', 'Andrew Neil']</t>
  </si>
  <si>
    <t>Ruby in Paradise</t>
  </si>
  <si>
    <t>['Jane Austen', 'Victor Nunez']</t>
  </si>
  <si>
    <t>['Ashley Judd', 'Todd Field', 'Bentley Mitchum']</t>
  </si>
  <si>
    <t>1993
R
1h 54m</t>
  </si>
  <si>
    <t>Safety Not Guaranteed</t>
  </si>
  <si>
    <t>['Derek Connolly']</t>
  </si>
  <si>
    <t>['Aubrey Plaza', 'Mark Duplass', 'Jake Johnson']</t>
  </si>
  <si>
    <t>Destiny</t>
  </si>
  <si>
    <t>Griffin &amp; Phoenix</t>
  </si>
  <si>
    <t>['Ed Stone']</t>
  </si>
  <si>
    <t>['Amanda Peet', 'Dermot Mulroney', 'Sarah Paulson']</t>
  </si>
  <si>
    <t>Conversations with Other Women</t>
  </si>
  <si>
    <t>['Hans Canosa']</t>
  </si>
  <si>
    <t>['Gabrielle Zevin']</t>
  </si>
  <si>
    <t>['Helena Bonham Carter', 'Aaron Eckhart', 'Yury Tsykun']</t>
  </si>
  <si>
    <t>2005
R
1h 24m</t>
  </si>
  <si>
    <t>Quinceanera</t>
  </si>
  <si>
    <t>Quincea√É¬±era</t>
  </si>
  <si>
    <t>['Richard Glatzer', 'Wash Westmoreland']</t>
  </si>
  <si>
    <t>['Emily Rios', 'Jesse Garcia', 'Chalo Gonz√É¬°lez']</t>
  </si>
  <si>
    <t>Trekkies</t>
  </si>
  <si>
    <t>['Roger Nygard']</t>
  </si>
  <si>
    <t>['Denise Crosby', 'Frank D Amico', 'Barbara Adams']</t>
  </si>
  <si>
    <t>1997
PG
1h 26m</t>
  </si>
  <si>
    <t>My Dog Tulip</t>
  </si>
  <si>
    <t>['Paul Fierlinger', 'Sandra Fierlinger']</t>
  </si>
  <si>
    <t>['J.R. Ackerley', 'Paul Fierlinger', 'Sandra Fierlinger']</t>
  </si>
  <si>
    <t>['Christopher Plummer', 'Lynn Redgrave', 'Isabella Rossellini']</t>
  </si>
  <si>
    <t>2009
Not Rated
1h 23m</t>
  </si>
  <si>
    <t>I Married a Strange Person</t>
  </si>
  <si>
    <t>I Married a Strange Person!</t>
  </si>
  <si>
    <t>['Bill Plympton']</t>
  </si>
  <si>
    <t>['Bill Plympton', 'P.C. Vey']</t>
  </si>
  <si>
    <t>['Charis Michelsen', 'Tom Larson', 'Richard Spore']</t>
  </si>
  <si>
    <t>1997
R
1h 15m</t>
  </si>
  <si>
    <t>UnDivided</t>
  </si>
  <si>
    <t>['Sam Martin']</t>
  </si>
  <si>
    <t>['Dan Merchant']</t>
  </si>
  <si>
    <t>['Sam Adams', 'Craig Cheek', 'Steve Duin']</t>
  </si>
  <si>
    <t>2013
PG
1h 6m</t>
  </si>
  <si>
    <t>Urbania</t>
  </si>
  <si>
    <t>['Jon Shear']</t>
  </si>
  <si>
    <t>['Daniel Reitz', 'Jon Shear']</t>
  </si>
  <si>
    <t>['Dan Futterman', 'Scott Denny', 'Paige Turco']</t>
  </si>
  <si>
    <t>Theresa Is a Mother</t>
  </si>
  <si>
    <t>['C. Fraser Press', 'Darren Press']</t>
  </si>
  <si>
    <t>['C. Fraser Press']</t>
  </si>
  <si>
    <t>['Edie McClurg', 'C. Fraser Press', 'Richard Poe']</t>
  </si>
  <si>
    <t>2012
Not Rated
1h 45m</t>
  </si>
  <si>
    <t>Another Earth</t>
  </si>
  <si>
    <t>['Mike Cahill']</t>
  </si>
  <si>
    <t>['Mike Cahill', 'Brit Marling']</t>
  </si>
  <si>
    <t>['Brit Marling', 'William Mapother', 'Matthew-Lee Erlbach']</t>
  </si>
  <si>
    <t>Top Spin</t>
  </si>
  <si>
    <t>['Sara Newens', 'Mina T. Son']</t>
  </si>
  <si>
    <t>['Ariel Hsing', 'Michael Landers', 'Lily Zhang']</t>
  </si>
  <si>
    <t>2014
Not Rated
1h 20m</t>
  </si>
  <si>
    <t>Hollywood Shuffle</t>
  </si>
  <si>
    <t>['Robert Townsend']</t>
  </si>
  <si>
    <t>['Dom Irrera', 'Robert Townsend', 'Keenen Ivory Wayans']</t>
  </si>
  <si>
    <t>['Robert Townsend', 'Craigus R. Johnson', 'Helen Martin']</t>
  </si>
  <si>
    <t>1987
R
1h 21m</t>
  </si>
  <si>
    <t>World War Z</t>
  </si>
  <si>
    <t>['Matthew Michael Carnahan', 'Drew Goddard', 'Damon Lindelof']</t>
  </si>
  <si>
    <t>['Brad Pitt', 'Mireille Enos', 'Daniella Kertesz']</t>
  </si>
  <si>
    <t>Star Trek Beyond</t>
  </si>
  <si>
    <t>['Simon Pegg', 'Doug Jung', 'Gene Roddenberry']</t>
  </si>
  <si>
    <t>['Chris Pine', 'Zachary Quinto', 'Karl Urban']</t>
  </si>
  <si>
    <t>2016
PG-13
2h 2m</t>
  </si>
  <si>
    <t>Ralph Breaks The Internet</t>
  </si>
  <si>
    <t>Ralph Breaks the Internet</t>
  </si>
  <si>
    <t>['Phil Johnston', 'Rich Moore']</t>
  </si>
  <si>
    <t>['Phil Johnston', 'Pamela Ribon', 'Rich Moore']</t>
  </si>
  <si>
    <t>['John C. Reilly', 'Sarah Silverman', 'Gal Gadot']</t>
  </si>
  <si>
    <t>2018
PG
1h 52m</t>
  </si>
  <si>
    <t>Turning Red</t>
  </si>
  <si>
    <t>['Domee Shi']</t>
  </si>
  <si>
    <t>['Domee Shi', 'Julia Cho', 'Sarah Streicher']</t>
  </si>
  <si>
    <t>['Rosalie Chiang', 'Sandra Oh', 'Ava Morse']</t>
  </si>
  <si>
    <t>Thor</t>
  </si>
  <si>
    <t>['Ashley Miller', 'Zack Stentz', 'Don Payne']</t>
  </si>
  <si>
    <t>['Chris Hemsworth', 'Anthony Hopkins', 'Natalie Portman']</t>
  </si>
  <si>
    <t>2011
PG-13
1h 55m</t>
  </si>
  <si>
    <t>Prometheus</t>
  </si>
  <si>
    <t>['Jon Spaihts', 'Damon Lindelof', 'Dan O Bannon']</t>
  </si>
  <si>
    <t>['Noomi Rapace', 'Logan Marshall-Green', 'Michael Fassbender']</t>
  </si>
  <si>
    <t>Oblivion</t>
  </si>
  <si>
    <t>['Karl Gajdusek', 'Michael Arndt', 'Joseph Kosinski']</t>
  </si>
  <si>
    <t>['Tom Cruise', 'Morgan Freeman', 'Andrea Riseborough']</t>
  </si>
  <si>
    <t>Passengers</t>
  </si>
  <si>
    <t>['Morten Tyldum']</t>
  </si>
  <si>
    <t>['Jon Spaihts']</t>
  </si>
  <si>
    <t>['Jennifer Lawrence', 'Chris Pratt', 'Michael Sheen']</t>
  </si>
  <si>
    <t>2016
PG-13
1h 56m</t>
  </si>
  <si>
    <t>Public Enemies</t>
  </si>
  <si>
    <t>['Ronan Bennett', 'Michael Mann', 'Ann Biderman']</t>
  </si>
  <si>
    <t>['Christian Bale', 'Johnny Depp', 'Christian Stolte']</t>
  </si>
  <si>
    <t>2009
R
2h 20m</t>
  </si>
  <si>
    <t>The Hunchback of Notre Dame</t>
  </si>
  <si>
    <t>['Tab Murphy', 'Victor Hugo', 'Irene Mecchi']</t>
  </si>
  <si>
    <t>['Demi Moore', 'Jason Alexander', 'Mary Kay Bergman']</t>
  </si>
  <si>
    <t>1996
G
1h 31m</t>
  </si>
  <si>
    <t>The Tourist</t>
  </si>
  <si>
    <t>['Harry Williams', 'Jack Williams']</t>
  </si>
  <si>
    <t>['Jamie Dornan', 'Danielle Macdonald', 'Shalom Brune-Franklin']</t>
  </si>
  <si>
    <t>TV Series
2022√¢¬Ä¬ì2023
TV-MA
58m</t>
  </si>
  <si>
    <t>The Peanuts Movie</t>
  </si>
  <si>
    <t>['Steve Martino']</t>
  </si>
  <si>
    <t>['Craig Schulz', 'Bryan Schulz', 'Cornelius Uliano']</t>
  </si>
  <si>
    <t>['Noah Schnapp', 'Bill Melendez', 'Hadley Belle Miller']</t>
  </si>
  <si>
    <t>2015
G
1h 28m</t>
  </si>
  <si>
    <t>Spy Game</t>
  </si>
  <si>
    <t>['Michael Frost Beckner', 'David Arata']</t>
  </si>
  <si>
    <t>['Robert Redford', 'Brad Pitt', 'Catherine McCormack']</t>
  </si>
  <si>
    <t>2001
R
2h 6m</t>
  </si>
  <si>
    <t>Hotel Transylvania</t>
  </si>
  <si>
    <t>['Peter Baynham', 'Robert Smigel', 'Todd Durham']</t>
  </si>
  <si>
    <t>['Adam Sandler', 'Kevin James', 'Andy Samberg']</t>
  </si>
  <si>
    <t>Hellboy II: The Golden Army</t>
  </si>
  <si>
    <t>['Guillermo del Toro', 'Mike Mignola']</t>
  </si>
  <si>
    <t>['Ron Perlman', 'Selma Blair', 'Doug Jones']</t>
  </si>
  <si>
    <t>The Pink Panther</t>
  </si>
  <si>
    <t>['Maurice Richlin', 'Blake Edwards']</t>
  </si>
  <si>
    <t>['David Niven', 'Peter Sellers', 'Robert Wagner']</t>
  </si>
  <si>
    <t>1963
Approved
1h 55m</t>
  </si>
  <si>
    <t>The Invasion</t>
  </si>
  <si>
    <t>Secret Invasion</t>
  </si>
  <si>
    <t>['Kyle Bradstreet']</t>
  </si>
  <si>
    <t>['Samuel L. Jackson', 'Ben Mendelsohn', 'Cobie Smulders']</t>
  </si>
  <si>
    <t>TV Mini Series
2023
TV-14</t>
  </si>
  <si>
    <t>Independence Day</t>
  </si>
  <si>
    <t>['Dean Devlin', 'Roland Emmerich']</t>
  </si>
  <si>
    <t>['Will Smith', 'Bill Pullman', 'Jeff Goldblum']</t>
  </si>
  <si>
    <t>1996
PG-13
2h 25m</t>
  </si>
  <si>
    <t>Constantine</t>
  </si>
  <si>
    <t>['Jamie Delano', 'Garth Ennis', 'Kevin Brodbin']</t>
  </si>
  <si>
    <t>['Keanu Reeves', 'Rachel Weisz', 'Djimon Hounsou']</t>
  </si>
  <si>
    <t>2005
R
2h 1m</t>
  </si>
  <si>
    <t>Charlie Wilson√É¬¢√Ç¬Ä√Ç¬ôs War</t>
  </si>
  <si>
    <t>Charlie Wilson's War</t>
  </si>
  <si>
    <t>['Aaron Sorkin', 'George Crile']</t>
  </si>
  <si>
    <t>['Tom Hanks', 'Julia Roberts', 'Philip Seymour Hoffman']</t>
  </si>
  <si>
    <t>2007
R
1h 42m</t>
  </si>
  <si>
    <t>Abominable</t>
  </si>
  <si>
    <t>['Jill Culton', 'Todd Wilderman']</t>
  </si>
  <si>
    <t>['Jill Culton']</t>
  </si>
  <si>
    <t>['Chloe Bennet', 'Albert Tsai', 'Tenzing Norgay Trainor']</t>
  </si>
  <si>
    <t>Jarhead</t>
  </si>
  <si>
    <t>['Sam Mendes']</t>
  </si>
  <si>
    <t>['William Broyles Jr.', 'Anthony Swofford']</t>
  </si>
  <si>
    <t>['Jake Gyllenhaal', 'Jamie Foxx', 'Lucas Black']</t>
  </si>
  <si>
    <t>2005
R
2h 5m</t>
  </si>
  <si>
    <t>Two Brothers</t>
  </si>
  <si>
    <t>['Jean-Jacques Annaud']</t>
  </si>
  <si>
    <t>['Alain Godard', 'Jean-Jacques Annaud', 'Julian Fellowes']</t>
  </si>
  <si>
    <t>['Guy Pearce', 'Freddie Highmore', 'Jean-Claude Dreyfus']</t>
  </si>
  <si>
    <t>2004
PG
1h 49m</t>
  </si>
  <si>
    <t>Body of Lies</t>
  </si>
  <si>
    <t>['William Monahan', 'David Ignatius']</t>
  </si>
  <si>
    <t>['Leonardo DiCaprio', 'Russell Crowe', 'Mark Strong']</t>
  </si>
  <si>
    <t>2008
R
2h 8m</t>
  </si>
  <si>
    <t>Jumanji</t>
  </si>
  <si>
    <t>['Jonathan Hensleigh', 'Greg Taylor', 'Jim Strain']</t>
  </si>
  <si>
    <t>['Robin Williams', 'Kirsten Dunst', 'Bonnie Hunt']</t>
  </si>
  <si>
    <t>1995
PG
1h 44m</t>
  </si>
  <si>
    <t>We Are Marshall</t>
  </si>
  <si>
    <t>['Jamie Linden', 'Cory Helms']</t>
  </si>
  <si>
    <t>['Matthew McConaughey', 'Matthew Fox', 'Anthony Mackie']</t>
  </si>
  <si>
    <t>2006
PG
2h 11m</t>
  </si>
  <si>
    <t>Marley &amp; Me</t>
  </si>
  <si>
    <t>['Scott Frank', 'Don Roos', 'John Grogan']</t>
  </si>
  <si>
    <t>['Owen Wilson', 'Jennifer Aniston', 'Eric Dane']</t>
  </si>
  <si>
    <t>2008
PG
1h 55m</t>
  </si>
  <si>
    <t>The Italian Job</t>
  </si>
  <si>
    <t>['Troy Kennedy-Martin', 'Donna Powers', 'Wayne Powers']</t>
  </si>
  <si>
    <t>['Donald Sutherland', 'Mark Wahlberg', 'Edward Norton']</t>
  </si>
  <si>
    <t>2003
PG-13
1h 51m</t>
  </si>
  <si>
    <t>Red</t>
  </si>
  <si>
    <t>RED</t>
  </si>
  <si>
    <t>['Bruce Willis', 'Helen Mirren', 'Morgan Freeman']</t>
  </si>
  <si>
    <t>2010
PG-13
1h 51m</t>
  </si>
  <si>
    <t>Starsky &amp; Hutch</t>
  </si>
  <si>
    <t>Starsky and Hutch</t>
  </si>
  <si>
    <t>['William Blinn']</t>
  </si>
  <si>
    <t>['David Soul', 'Paul Michael Glaser', 'Antonio Fargas']</t>
  </si>
  <si>
    <t>TV Series
1975√¢¬Ä¬ì1979
TV-14
1h</t>
  </si>
  <si>
    <t>Jack Reacher</t>
  </si>
  <si>
    <t>['Lee Child', 'Christopher McQuarrie']</t>
  </si>
  <si>
    <t>['Tom Cruise', 'Rosamund Pike', 'Richard Jenkins']</t>
  </si>
  <si>
    <t>2012
PG-13
2h 10m</t>
  </si>
  <si>
    <t>ParaNorman</t>
  </si>
  <si>
    <t>['Chris Butler', 'Sam Fell']</t>
  </si>
  <si>
    <t>['Chris Butler']</t>
  </si>
  <si>
    <t>['Kodi Smit-McPhee', 'Anna Kendrick', 'Christopher Mintz-Plasse']</t>
  </si>
  <si>
    <t>2012
PG
1h 32m</t>
  </si>
  <si>
    <t>Nightmare Alley</t>
  </si>
  <si>
    <t>['Guillermo del Toro', 'Kim Morgan', 'William Lindsay Gresham']</t>
  </si>
  <si>
    <t>['Bradley Cooper', 'Cate Blanchett', 'Toni Collette']</t>
  </si>
  <si>
    <t>2021
R
2h 30m</t>
  </si>
  <si>
    <t>Meet the Parents</t>
  </si>
  <si>
    <t>['Ben Stiller', 'Robert De Niro', 'Teri Polo']</t>
  </si>
  <si>
    <t>Stargate</t>
  </si>
  <si>
    <t>['Kurt Russell', 'James Spader', 'Jaye Davidson']</t>
  </si>
  <si>
    <t>1994
PG-13
1h 56m</t>
  </si>
  <si>
    <t>Instinct</t>
  </si>
  <si>
    <t>Basic Instinct</t>
  </si>
  <si>
    <t>['Michael Douglas', 'Sharon Stone', 'George Dzundza']</t>
  </si>
  <si>
    <t>1992
R
2h 7m</t>
  </si>
  <si>
    <t>Greyhound</t>
  </si>
  <si>
    <t>['Aaron Schneider']</t>
  </si>
  <si>
    <t>['Tom Hanks', 'C.S. Forester']</t>
  </si>
  <si>
    <t>['Tom Hanks', 'Elisabeth Shue', 'Stephen Graham']</t>
  </si>
  <si>
    <t>The Adjustment Bureau</t>
  </si>
  <si>
    <t>['George Nolfi', 'Philip K. Dick']</t>
  </si>
  <si>
    <t>['Matt Damon', 'Emily Blunt', 'Lisa Thoreson']</t>
  </si>
  <si>
    <t>22 Jump Street</t>
  </si>
  <si>
    <t>['Michael Bacall', 'Oren Uziel', 'Rodney Rothman']</t>
  </si>
  <si>
    <t>['Channing Tatum', 'Jonah Hill', 'Ice Cube']</t>
  </si>
  <si>
    <t>Super 8</t>
  </si>
  <si>
    <t>['Elle Fanning', 'AJ Michalka', 'Kyle Chandler']</t>
  </si>
  <si>
    <t>The Mule</t>
  </si>
  <si>
    <t>['Nick Schenk', 'Sam Dolnick']</t>
  </si>
  <si>
    <t>['Clint Eastwood', 'Patrick L. Reyes', 'Cesar De Le√É¬≥n']</t>
  </si>
  <si>
    <t>Basic</t>
  </si>
  <si>
    <t>Out of Sight</t>
  </si>
  <si>
    <t>['George Clooney', 'Jennifer Lopez', 'Ving Rhames']</t>
  </si>
  <si>
    <t>1998
R
2h 3m</t>
  </si>
  <si>
    <t>Rambo</t>
  </si>
  <si>
    <t>['Sylvester Stallone']</t>
  </si>
  <si>
    <t>['Art Monterastelli', 'Sylvester Stallone', 'David Morrell']</t>
  </si>
  <si>
    <t>['Sylvester Stallone', 'Julie Benz', 'Matthew Marsden']</t>
  </si>
  <si>
    <t>The Infiltrator</t>
  </si>
  <si>
    <t>['Brad Furman']</t>
  </si>
  <si>
    <t>['Ellen Furman', 'Robert Mazur']</t>
  </si>
  <si>
    <t>['Bryan Cranston', 'John Leguizamo', 'Diane Kruger']</t>
  </si>
  <si>
    <t>2016
R
2h 7m</t>
  </si>
  <si>
    <t>Man cheng jin dai huang jin jia</t>
  </si>
  <si>
    <t>Curse of the Golden Flower</t>
  </si>
  <si>
    <t>['Zhihong Bian', 'Yu Cao', 'Nan Wu']</t>
  </si>
  <si>
    <t>['Chow Yun-Fat', 'Gong Li', 'Jay Chou']</t>
  </si>
  <si>
    <t>Danny the Dog</t>
  </si>
  <si>
    <t>Unleashed</t>
  </si>
  <si>
    <t>['Jet Li', 'Bob Hoskins', 'Morgan Freeman']</t>
  </si>
  <si>
    <t>Last Night in Soho</t>
  </si>
  <si>
    <t>['Edgar Wright', 'Krysty Wilson-Cairns']</t>
  </si>
  <si>
    <t>['Thomasin McKenzie', 'Anya Taylor-Joy', 'Matt Smith']</t>
  </si>
  <si>
    <t>Wedding Crashers</t>
  </si>
  <si>
    <t>['Steve Faber', 'Bob Fisher']</t>
  </si>
  <si>
    <t>['Owen Wilson', 'Vince Vaughn', 'Rachel McAdams']</t>
  </si>
  <si>
    <t>2005
R
1h 59m</t>
  </si>
  <si>
    <t>Julie &amp; Julia</t>
  </si>
  <si>
    <t>['Nora Ephron', 'Julie Powell', 'Julia Child']</t>
  </si>
  <si>
    <t>['Amy Adams', 'Meryl Streep', 'Chris Messina']</t>
  </si>
  <si>
    <t>I Love You, Man</t>
  </si>
  <si>
    <t>['John Hamburg', 'Larry Levin']</t>
  </si>
  <si>
    <t>['Paul Rudd', 'Jason Segel', 'Rashida Jones']</t>
  </si>
  <si>
    <t>The Out-of-Towners</t>
  </si>
  <si>
    <t>The Out of Towners</t>
  </si>
  <si>
    <t>['Neil Simon']</t>
  </si>
  <si>
    <t>['Jack Lemmon', 'Sandy Dennis', 'Sandy Baron']</t>
  </si>
  <si>
    <t>1970
G
1h 41m</t>
  </si>
  <si>
    <t>The Upside</t>
  </si>
  <si>
    <t>['Jon Hartmere', '√É¬âric Toledano', 'Olivier Nakache']</t>
  </si>
  <si>
    <t>['Kevin Hart', 'Bryan Cranston', 'Nicole Kidman']</t>
  </si>
  <si>
    <t>We√É¬¢√Ç¬Ä√Ç¬ôre the Millers</t>
  </si>
  <si>
    <t>We're the Millers</t>
  </si>
  <si>
    <t>['Bob Fisher', 'Steve Faber', 'Sean Anders']</t>
  </si>
  <si>
    <t>['Jason Sudeikis', 'Jennifer Aniston', 'Emma Roberts']</t>
  </si>
  <si>
    <t>2013
R
1h 50m</t>
  </si>
  <si>
    <t>Burn After Reading</t>
  </si>
  <si>
    <t>['Brad Pitt', 'Frances McDormand', 'George Clooney']</t>
  </si>
  <si>
    <t>2008
R
1h 36m</t>
  </si>
  <si>
    <t>Breakdown</t>
  </si>
  <si>
    <t>['Jonathan Mostow', 'Sam Montgomery']</t>
  </si>
  <si>
    <t>['Kurt Russell', 'J.T. Walsh', 'Kathleen Quinlan']</t>
  </si>
  <si>
    <t>Yip Man 3</t>
  </si>
  <si>
    <t>Ip Man 3</t>
  </si>
  <si>
    <t>['Wilson Yip']</t>
  </si>
  <si>
    <t>['Tai-lee Chan', 'Lai-Yin Leung', 'Edmond Wong']</t>
  </si>
  <si>
    <t>['Donnie Yen', 'Lynn Xiong', 'Jin Zhang']</t>
  </si>
  <si>
    <t>Rush Hour</t>
  </si>
  <si>
    <t>['Ross LaManna', 'Jim Kouf']</t>
  </si>
  <si>
    <t>['Jackie Chan', 'Chris Tucker', 'Ken Leung']</t>
  </si>
  <si>
    <t>1998
PG-13
1h 38m</t>
  </si>
  <si>
    <t>Sicario: Day of the Soldado</t>
  </si>
  <si>
    <t>['Stefano Sollima']</t>
  </si>
  <si>
    <t>['Taylor Sheridan']</t>
  </si>
  <si>
    <t>['Benicio Del Toro', 'Josh Brolin', 'Isabela Merced']</t>
  </si>
  <si>
    <t>The Foreigner</t>
  </si>
  <si>
    <t>['David Marconi', 'Stephen Leather']</t>
  </si>
  <si>
    <t>['Katie Leung', 'Jackie Chan', 'Rufus Jones']</t>
  </si>
  <si>
    <t>Le hussard sur le toit</t>
  </si>
  <si>
    <t>The Horseman on the Roof</t>
  </si>
  <si>
    <t>['Jean Giono', 'Jean-Paul Rappeneau', 'Nina Companeez']</t>
  </si>
  <si>
    <t>['Olivier Martinez', 'Juliette Binoche', 'Pierre Arditi']</t>
  </si>
  <si>
    <t>1995
R
1h 58m</t>
  </si>
  <si>
    <t>Black Water Transit</t>
  </si>
  <si>
    <t>['Tony Kaye']</t>
  </si>
  <si>
    <t>['Matthew Chapman', 'Carsten Stroud']</t>
  </si>
  <si>
    <t>['Karl Urban', 'Brittany Snow', 'Aisha Tyler']</t>
  </si>
  <si>
    <t>2009
1h 40m</t>
  </si>
  <si>
    <t>The Longest Ride</t>
  </si>
  <si>
    <t>['Nicholas Sparks', 'Craig Bolotin']</t>
  </si>
  <si>
    <t>['Scott Eastwood', 'Britt Robertson', 'Alan Alda']</t>
  </si>
  <si>
    <t>2015
PG-13
2h 3m</t>
  </si>
  <si>
    <t>The Young and Prodigious T.S. Spivet</t>
  </si>
  <si>
    <t>['Jean-Pierre Jeunet', 'Guillaume Laurant', 'Reif Larsen']</t>
  </si>
  <si>
    <t>['Helena Bonham Carter', 'Judy Davis', 'Callum Keith Rennie']</t>
  </si>
  <si>
    <t>P.S., I Love You</t>
  </si>
  <si>
    <t>P.S. I Love You</t>
  </si>
  <si>
    <t>['Richard LaGravenese', 'Steven Rogers', 'Cecelia Ahern']</t>
  </si>
  <si>
    <t>['Hilary Swank', 'Gerard Butler', 'Harry Connick Jr.']</t>
  </si>
  <si>
    <t>2007
PG-13
2h 6m</t>
  </si>
  <si>
    <t>Den of Thieves</t>
  </si>
  <si>
    <t>['Christian Gudegast']</t>
  </si>
  <si>
    <t>['Gerard Butler', 'Pablo Schreiber', 'O'Shea Jackson Jr.']</t>
  </si>
  <si>
    <t>The Cabin in the Woods</t>
  </si>
  <si>
    <t>['Drew Goddard']</t>
  </si>
  <si>
    <t>['Joss Whedon', 'Drew Goddard']</t>
  </si>
  <si>
    <t>['Kristen Connolly', 'Chris Hemsworth', 'Anna Hutchison']</t>
  </si>
  <si>
    <t>The Unbearable Weight of Massive Talent</t>
  </si>
  <si>
    <t>['Tom Gormican', 'Kevin Etten']</t>
  </si>
  <si>
    <t>['Nicolas Cage', 'Pedro Pascal', 'Tiffany Haddish']</t>
  </si>
  <si>
    <t>2022
R
1h 47m</t>
  </si>
  <si>
    <t>Fright Night</t>
  </si>
  <si>
    <t>['Chris Sarandon', 'William Ragsdale', 'Amanda Bearse']</t>
  </si>
  <si>
    <t>1985
R
1h 46m</t>
  </si>
  <si>
    <t>Evening</t>
  </si>
  <si>
    <t>Evening Shade</t>
  </si>
  <si>
    <t>['Linda Bloodworth-Thomason']</t>
  </si>
  <si>
    <t>['Burt Reynolds', 'Elizabeth Ashley', 'Marilu Henner']</t>
  </si>
  <si>
    <t>TV Series
1990√¢¬Ä¬ì1994
TV-PG
30m</t>
  </si>
  <si>
    <t>An Unfinished Life</t>
  </si>
  <si>
    <t>['Mark Spragg', 'Virginia Korus Spragg']</t>
  </si>
  <si>
    <t>['Jennifer Lopez', 'Robert Redford', 'Morgan Freeman']</t>
  </si>
  <si>
    <t>The Merchant of Venice</t>
  </si>
  <si>
    <t>['William Shakespeare', 'Michael Radford']</t>
  </si>
  <si>
    <t>['Al Pacino', 'Joseph Fiennes', 'Lynn Collins']</t>
  </si>
  <si>
    <t>2004
R
2h 11m</t>
  </si>
  <si>
    <t>Miss Potter</t>
  </si>
  <si>
    <t>['Richard Maltby Jr.']</t>
  </si>
  <si>
    <t>['Ren√É¬©e Zellweger', 'Ewan McGregor', 'Emily Watson']</t>
  </si>
  <si>
    <t>Logan Lucky</t>
  </si>
  <si>
    <t>['Jules Asner']</t>
  </si>
  <si>
    <t>['Channing Tatum', 'Adam Driver', 'Daniel Craig']</t>
  </si>
  <si>
    <t>Confessions of a Dangerous Mind</t>
  </si>
  <si>
    <t>['Chuck Barris', 'Charlie Kaufman']</t>
  </si>
  <si>
    <t>['Sam Rockwell', 'Drew Barrymore', 'George Clooney']</t>
  </si>
  <si>
    <t>Kundun</t>
  </si>
  <si>
    <t>['Melissa Mathison']</t>
  </si>
  <si>
    <t>['Tenzin Thuthob Tsarong', 'Gyurme Tethong', 'Tulku Jamyang Kunga Tenzin']</t>
  </si>
  <si>
    <t>1997
PG-13
2h 14m</t>
  </si>
  <si>
    <t>Cloverfield</t>
  </si>
  <si>
    <t>['Mike Vogel', 'Jessica Lucas', 'Lizzy Caplan']</t>
  </si>
  <si>
    <t>Million Dollar Arm</t>
  </si>
  <si>
    <t>['Jon Hamm', 'Aasif Mandvi', 'Alan Arkin']</t>
  </si>
  <si>
    <t>2014
PG
2h 4m</t>
  </si>
  <si>
    <t>Rings</t>
  </si>
  <si>
    <t>The Lord of the Rings: The Rings of Power</t>
  </si>
  <si>
    <t>['Patrick McKay', 'John D. Payne']</t>
  </si>
  <si>
    <t>['Morfydd Clark', 'Ismael Cruz Cordova', 'Charlie Vickers']</t>
  </si>
  <si>
    <t>TV Series
2022√¢¬Ä¬ì
TV-14</t>
  </si>
  <si>
    <t>Matilda</t>
  </si>
  <si>
    <t>['Roald Dahl', 'Nicholas Kazan', 'Robin Swicord']</t>
  </si>
  <si>
    <t>['Danny DeVito', 'Rhea Perlman', 'Mara Wilson']</t>
  </si>
  <si>
    <t>1996
PG
1h 42m</t>
  </si>
  <si>
    <t>Old School</t>
  </si>
  <si>
    <t>['Court Crandall', 'Todd Phillips', 'Scot Armstrong']</t>
  </si>
  <si>
    <t>['Luke Wilson', 'Vince Vaughn', 'Will Ferrell']</t>
  </si>
  <si>
    <t>2003
R
1h 28m</t>
  </si>
  <si>
    <t>Hello, Dolly</t>
  </si>
  <si>
    <t>Hello, Dolly!</t>
  </si>
  <si>
    <t>['Gene Kelly']</t>
  </si>
  <si>
    <t>['Michael Stewart', 'Thornton Wilder', 'Ernest Lehman']</t>
  </si>
  <si>
    <t>['Barbra Streisand', 'Walter Matthau', 'Michael Crawford']</t>
  </si>
  <si>
    <t>1969
G
2h 26m</t>
  </si>
  <si>
    <t>Foxcatcher</t>
  </si>
  <si>
    <t>['Bennett Miller']</t>
  </si>
  <si>
    <t>['E. Max Frye', 'Dan Futterman']</t>
  </si>
  <si>
    <t>['Steve Carell', 'Channing Tatum', 'Mark Ruffalo']</t>
  </si>
  <si>
    <t>Pitch Black</t>
  </si>
  <si>
    <t>['Radha Mitchell', 'Cole Hauser', 'Vin Diesel']</t>
  </si>
  <si>
    <t>2000
R
1h 49m</t>
  </si>
  <si>
    <t>The End of the Affair</t>
  </si>
  <si>
    <t>['Graham Greene', 'Neil Jordan']</t>
  </si>
  <si>
    <t>['Ralph Fiennes', 'Julianne Moore', 'Stephen Rea']</t>
  </si>
  <si>
    <t>The Water Diviner</t>
  </si>
  <si>
    <t>['Russell Crowe']</t>
  </si>
  <si>
    <t>['Andrew Knight', 'Andrew Anastasios']</t>
  </si>
  <si>
    <t>['Russell Crowe', 'Olga Kurylenko', 'Jai Courtney']</t>
  </si>
  <si>
    <t>Underworld</t>
  </si>
  <si>
    <t>['Kevin Grevioux', 'Len Wiseman', 'Danny McBride']</t>
  </si>
  <si>
    <t>['Kate Beckinsale', 'Scott Speedman', 'Shane Brolly']</t>
  </si>
  <si>
    <t>Hit &amp; Run</t>
  </si>
  <si>
    <t>['Avi Issacharoff', 'Dawn Prestwich', 'Lior Raz']</t>
  </si>
  <si>
    <t>['Lior Raz', 'Kaelen Ohm', 'Moran Rosenblatt']</t>
  </si>
  <si>
    <t>TV Series
2021
TV-MA</t>
  </si>
  <si>
    <t>Tinker Tailor Soldier Spy</t>
  </si>
  <si>
    <t>['John le Carr√É¬©', 'Bridget O Connor', 'Peter Straughan']</t>
  </si>
  <si>
    <t>['Gary Oldman', 'Colin Firth', 'Tom Hardy']</t>
  </si>
  <si>
    <t>Away We Go</t>
  </si>
  <si>
    <t>['Dave Eggers', 'Vendela Vida']</t>
  </si>
  <si>
    <t>['John Krasinski', 'Maya Rudolph', 'Allison Janney']</t>
  </si>
  <si>
    <t>Wayne's World</t>
  </si>
  <si>
    <t>['Penelope Spheeris']</t>
  </si>
  <si>
    <t>['Mike Myers', 'Bonnie Turner', 'Terry Turner']</t>
  </si>
  <si>
    <t>['Mike Myers', 'Dana Carvey', 'Rob Lowe']</t>
  </si>
  <si>
    <t>1992
PG-13
1h 34m</t>
  </si>
  <si>
    <t>Jackass 3D</t>
  </si>
  <si>
    <t>['Jeff Tremaine', 'Johnny Knoxville', 'Bam Margera']</t>
  </si>
  <si>
    <t>['Johnny Knoxville', 'Steve-O', 'Bam Margera']</t>
  </si>
  <si>
    <t>Holes</t>
  </si>
  <si>
    <t>['Louis Sachar']</t>
  </si>
  <si>
    <t>['Shia LaBeouf', 'Sigourney Weaver', 'Jon Voight']</t>
  </si>
  <si>
    <t>2003
PG
1h 57m</t>
  </si>
  <si>
    <t>Orphan</t>
  </si>
  <si>
    <t>['David Leslie Johnson-McGoldrick', 'Alex Mace']</t>
  </si>
  <si>
    <t>['Vera Farmiga', 'Peter Sarsgaard', 'Isabelle Fuhrman']</t>
  </si>
  <si>
    <t>2009
R
2h 3m</t>
  </si>
  <si>
    <t>The Zookeeper√É¬¢√Ç¬Ä√Ç¬ôs Wife</t>
  </si>
  <si>
    <t>The Zookeeper's Wife</t>
  </si>
  <si>
    <t>['Angela Workman', 'Diane Ackerman']</t>
  </si>
  <si>
    <t>['Jessica Chastain', 'Johan Heldenbergh', 'Daniel Br√É¬ºhl']</t>
  </si>
  <si>
    <t>2017
PG-13
2h 7m</t>
  </si>
  <si>
    <t>The Quiet American</t>
  </si>
  <si>
    <t>['Graham Greene', 'Christopher Hampton', 'Robert Schenkkan']</t>
  </si>
  <si>
    <t>['Michael Caine', 'Brendan Fraser', 'Thi Hai Yen Do']</t>
  </si>
  <si>
    <t>Mrs. Henderson Presents</t>
  </si>
  <si>
    <t>['David Rose', 'Kathy Rose', 'Martin Sherman']</t>
  </si>
  <si>
    <t>['Judi Dench', 'Bob Hoskins', 'Christopher Guest']</t>
  </si>
  <si>
    <t>Proof</t>
  </si>
  <si>
    <t>Death Proof</t>
  </si>
  <si>
    <t>['Quentin Tarantino']</t>
  </si>
  <si>
    <t>['Kurt Russell', 'Zo√É¬´ Bell', 'Rosario Dawson']</t>
  </si>
  <si>
    <t>2007
R
2h 7m</t>
  </si>
  <si>
    <t>A Most Violent Year</t>
  </si>
  <si>
    <t>['Oscar Isaac', 'Jessica Chastain', 'David Oyelowo']</t>
  </si>
  <si>
    <t>2014
R
2h 5m</t>
  </si>
  <si>
    <t>A Scanner Darkly</t>
  </si>
  <si>
    <t>['Philip K. Dick', 'Richard Linklater']</t>
  </si>
  <si>
    <t>['Keanu Reeves', 'Winona Ryder', 'Robert Downey Jr.']</t>
  </si>
  <si>
    <t>2006
R
1h 40m</t>
  </si>
  <si>
    <t>Flash of Genius</t>
  </si>
  <si>
    <t>['Marc Abraham']</t>
  </si>
  <si>
    <t>['Philip Railsback', 'John Seabrook']</t>
  </si>
  <si>
    <t>['Greg Kinnear', 'Lauren Graham', 'Alan Alda']</t>
  </si>
  <si>
    <t>The Children of Huang Shi</t>
  </si>
  <si>
    <t>['Jane Hawksley', 'James MacManus', 'Simon van der Borgh']</t>
  </si>
  <si>
    <t>['Jonathan Rhys Meyers', 'Radha Mitchell', 'Chow Yun-Fat']</t>
  </si>
  <si>
    <t>2008
R
2h 5m</t>
  </si>
  <si>
    <t>Admiral</t>
  </si>
  <si>
    <t>The Admiral</t>
  </si>
  <si>
    <t>['Roel Rein√É¬©']</t>
  </si>
  <si>
    <t>['Lars Boom', 'Alex van Galen']</t>
  </si>
  <si>
    <t>['Frank Lammers', 'Sanne Langelaar', 'Barry Atsma']</t>
  </si>
  <si>
    <t>2015
TV-PG
2h 31m</t>
  </si>
  <si>
    <t>Austin Powers: International Man of Mystery</t>
  </si>
  <si>
    <t>['Mike Myers']</t>
  </si>
  <si>
    <t>['Mike Myers', 'Elizabeth Hurley', 'Michael York']</t>
  </si>
  <si>
    <t>Soul Surfer</t>
  </si>
  <si>
    <t>['Sean McNamara', 'Deborah Schwartz', 'Douglas Schwartz']</t>
  </si>
  <si>
    <t>['AnnaSophia Robb', 'Dennis Quaid', 'Helen Hunt']</t>
  </si>
  <si>
    <t>2011
PG
1h 52m</t>
  </si>
  <si>
    <t>Fame</t>
  </si>
  <si>
    <t>['Christopher Gore']</t>
  </si>
  <si>
    <t>['Carlo Imperato', 'Gene Anthony Ray', 'Debbie Allen']</t>
  </si>
  <si>
    <t>TV Series
1982√¢¬Ä¬ì1987
TV-14
1h</t>
  </si>
  <si>
    <t>Being Julia</t>
  </si>
  <si>
    <t>['Istv√É¬°n Szab√É¬≥']</t>
  </si>
  <si>
    <t>['W. Somerset Maugham', 'Ronald Harwood']</t>
  </si>
  <si>
    <t>['Annette Bening', 'Michael Gambon', 'Maury Chaykin']</t>
  </si>
  <si>
    <t>The Salton Sea</t>
  </si>
  <si>
    <t>['Val Kilmer', 'Vincent D Onofrio', 'Adam Goldberg']</t>
  </si>
  <si>
    <t>2002
R
1h 43m</t>
  </si>
  <si>
    <t>Becoming Jane</t>
  </si>
  <si>
    <t>['Jane Austen', 'Kevin Hood', 'Sarah Williams']</t>
  </si>
  <si>
    <t>['Anne Hathaway', 'James McAvoy', 'Julie Walters']</t>
  </si>
  <si>
    <t>2007
PG
2h</t>
  </si>
  <si>
    <t>People Like Us</t>
  </si>
  <si>
    <t>['Alex Kurtzman']</t>
  </si>
  <si>
    <t>['Alex Kurtzman', 'Roberto Orci', 'Jody Lambert']</t>
  </si>
  <si>
    <t>['Chris Pine', 'Elizabeth Banks', 'Michelle Pfeiffer']</t>
  </si>
  <si>
    <t>The Thirteenth Floor</t>
  </si>
  <si>
    <t>['Josef Rusnak']</t>
  </si>
  <si>
    <t>['Daniel F. Galouye', 'Josef Rusnak', 'Ravel Centeno-Rodriguez']</t>
  </si>
  <si>
    <t>['Craig Bierko', 'Gretchen Mol', 'Armin Mueller-Stahl']</t>
  </si>
  <si>
    <t>Highlander</t>
  </si>
  <si>
    <t>['Gregory Widen', 'Peter Bellwood', 'Larry Ferguson']</t>
  </si>
  <si>
    <t>['Christopher Lambert', 'Sean Connery', 'Clancy Brown']</t>
  </si>
  <si>
    <t>1986
R
1h 56m</t>
  </si>
  <si>
    <t>Ban-do</t>
  </si>
  <si>
    <t>Cop Land</t>
  </si>
  <si>
    <t>['Sylvester Stallone', 'Harvey Keitel', 'Ray Liotta']</t>
  </si>
  <si>
    <t>1997
R
1h 45m</t>
  </si>
  <si>
    <t>One Day</t>
  </si>
  <si>
    <t>['Lone Scherfig']</t>
  </si>
  <si>
    <t>['David Nicholls']</t>
  </si>
  <si>
    <t>['Anne Hathaway', 'Jim Sturgess', 'Patricia Clarkson']</t>
  </si>
  <si>
    <t>Felicia's Journey</t>
  </si>
  <si>
    <t>['William Trevor', 'Atom Egoyan']</t>
  </si>
  <si>
    <t>['Bob Hoskins', 'Arsin√É¬©e Khanjian', 'Elaine Cassidy']</t>
  </si>
  <si>
    <t>1999
PG-13
1h 56m</t>
  </si>
  <si>
    <t>Towering Inferno</t>
  </si>
  <si>
    <t>The Towering Inferno</t>
  </si>
  <si>
    <t>['Richard Martin Stern', 'Thomas N. Scortia', 'Frank M. Robinson']</t>
  </si>
  <si>
    <t>['Paul Newman', 'Steve McQueen', 'William Holden']</t>
  </si>
  <si>
    <t>1974
PG
2h 45m</t>
  </si>
  <si>
    <t>Cool Runnings</t>
  </si>
  <si>
    <t>['Lynn Siefert', 'Michael Ritchie', 'Tommy Swerdlow']</t>
  </si>
  <si>
    <t>['John Candy', 'Leon', 'Doug E. Doug']</t>
  </si>
  <si>
    <t>1993
PG
1h 38m</t>
  </si>
  <si>
    <t>The Spy Who Loved Me</t>
  </si>
  <si>
    <t>['Christopher Wood', 'Richard Maibaum', 'Ian Fleming']</t>
  </si>
  <si>
    <t>['Roger Moore', 'Barbara Bach', 'Curd J√É¬ºrgens']</t>
  </si>
  <si>
    <t>1977
PG
2h 5m</t>
  </si>
  <si>
    <t>Crooklyn</t>
  </si>
  <si>
    <t>['Joie Lee', 'Spike Lee', 'Cinqu√É¬© Lee']</t>
  </si>
  <si>
    <t>['Alfre Woodard', 'Delroy Lindo', 'David Patrick Kelly']</t>
  </si>
  <si>
    <t>1994
PG-13
1h 55m</t>
  </si>
  <si>
    <t>Find Me Guilty</t>
  </si>
  <si>
    <t>['Sidney Lumet', 'T.J. Mancini', 'Robert J. McCrea']</t>
  </si>
  <si>
    <t>['Vin Diesel', 'Peter Dinklage', 'Ron Silver']</t>
  </si>
  <si>
    <t>The Drop</t>
  </si>
  <si>
    <t>['Micha√É¬´l R. Roskam']</t>
  </si>
  <si>
    <t>['Dennis Lehane']</t>
  </si>
  <si>
    <t>['Tom Hardy', 'Noomi Rapace', 'James Gandolfini']</t>
  </si>
  <si>
    <t>American Pie</t>
  </si>
  <si>
    <t>['Paul Weitz', 'Chris Weitz']</t>
  </si>
  <si>
    <t>['Jason Biggs', 'Chris Klein', 'Thomas Ian Nicholas']</t>
  </si>
  <si>
    <t>Chronicle</t>
  </si>
  <si>
    <t>['Max Landis', 'Josh Trank']</t>
  </si>
  <si>
    <t>['Dane DeHaan', 'Alex Russell', 'Michael B. Jordan']</t>
  </si>
  <si>
    <t>2012
PG-13
1h 24m</t>
  </si>
  <si>
    <t>The Boys from Brazil</t>
  </si>
  <si>
    <t>['Ira Levin', 'Heywood Gould']</t>
  </si>
  <si>
    <t>['Gregory Peck', 'Laurence Olivier', 'James Mason']</t>
  </si>
  <si>
    <t>1978
R
2h 5m</t>
  </si>
  <si>
    <t>Cadillac Records</t>
  </si>
  <si>
    <t>['Darnell Martin']</t>
  </si>
  <si>
    <t>['Adrien Brody', 'Jeffrey Wright', 'Beyonc√É¬©']</t>
  </si>
  <si>
    <t>Two Lovers</t>
  </si>
  <si>
    <t>['Joaquin Phoenix', 'Gwyneth Paltrow', 'Vinessa Shaw']</t>
  </si>
  <si>
    <t>Kill the Irishman</t>
  </si>
  <si>
    <t>['Jonathan Hensleigh']</t>
  </si>
  <si>
    <t>['Jonathan Hensleigh', 'Jeremy Walters', 'Rick Porrello']</t>
  </si>
  <si>
    <t>['Ray Stevenson', 'Christopher Walken', 'Vincent D Onofrio']</t>
  </si>
  <si>
    <t>Kahlil Gibran's The Prophet</t>
  </si>
  <si>
    <t>['Roger Allers', 'Ga√É¬´tan Brizzi', 'Paul Brizzi']</t>
  </si>
  <si>
    <t>['Roger Allers', 'Kahlil Gibran', 'Hanna Weg']</t>
  </si>
  <si>
    <t>['Liam Neeson', 'Salma Hayek', 'Quvenzhan√É¬© Wallis']</t>
  </si>
  <si>
    <t>Fateless</t>
  </si>
  <si>
    <t>['Lajos Koltai']</t>
  </si>
  <si>
    <t>['Imre Kert√É¬©sz']</t>
  </si>
  <si>
    <t>['Marcell Nagy', 'B√É¬©la D√É¬≥ra', 'B√É¬°lint P√É¬©ntek']</t>
  </si>
  <si>
    <t>2005
R
2h 20m</t>
  </si>
  <si>
    <t>The Dressmaker</t>
  </si>
  <si>
    <t>['Jocelyn Moorhouse']</t>
  </si>
  <si>
    <t>['Rosalie Ham', 'Jocelyn Moorhouse', 'P.J. Hogan']</t>
  </si>
  <si>
    <t>['Kate Winslet', 'Judy Davis', 'Liam Hemsworth']</t>
  </si>
  <si>
    <t>Jackass: Number Two</t>
  </si>
  <si>
    <t>Jackass Number Two</t>
  </si>
  <si>
    <t>['Johnny Knoxville', 'Steve-O', 'Chris Pontius']</t>
  </si>
  <si>
    <t>2006
R
1h 32m</t>
  </si>
  <si>
    <t>Sultan</t>
  </si>
  <si>
    <t>['Ali Abbas Zafar']</t>
  </si>
  <si>
    <t>['Salman Khan', 'Anushka Sharma', 'Randeep Hooda']</t>
  </si>
  <si>
    <t>2016
Not Rated
2h 50m</t>
  </si>
  <si>
    <t>The Color of Money</t>
  </si>
  <si>
    <t>['Walter Tevis', 'Richard Price']</t>
  </si>
  <si>
    <t>['Paul Newman', 'Tom Cruise', 'Mary Elizabeth Mastrantonio']</t>
  </si>
  <si>
    <t>1986
R
1h 59m</t>
  </si>
  <si>
    <t>Happy Gilmore</t>
  </si>
  <si>
    <t>['Adam Sandler', 'Christopher McDonald', 'Julie Bowen']</t>
  </si>
  <si>
    <t>1996
PG-13
1h 32m</t>
  </si>
  <si>
    <t>The Outsiders</t>
  </si>
  <si>
    <t>['Kathleen Rowell', 'S.E. Hinton']</t>
  </si>
  <si>
    <t>['C. Thomas Howell', 'Matt Dillon', 'Ralph Macchio']</t>
  </si>
  <si>
    <t>1983
PG
1h 31m</t>
  </si>
  <si>
    <t>Big Eyes</t>
  </si>
  <si>
    <t>['Scott Alexander', 'Larry Karaszewski']</t>
  </si>
  <si>
    <t>['Amy Adams', 'Christoph Waltz', 'Danny Huston']</t>
  </si>
  <si>
    <t>Danny Collins</t>
  </si>
  <si>
    <t>['Al Pacino', 'Annette Bening', 'Jennifer Garner']</t>
  </si>
  <si>
    <t>The House of Mirth</t>
  </si>
  <si>
    <t>['Terence Davies']</t>
  </si>
  <si>
    <t>['Edith Wharton', 'Terence Davies']</t>
  </si>
  <si>
    <t>['Gillian Anderson', 'Dan Aykroyd', 'Eleanor Bron']</t>
  </si>
  <si>
    <t>2000
PG
2h 15m</t>
  </si>
  <si>
    <t>Owning Mahowny</t>
  </si>
  <si>
    <t>['Gary Stephen Ross', 'Maurice Chauvet']</t>
  </si>
  <si>
    <t>['Philip Seymour Hoffman', 'Minnie Driver', 'John Hurt']</t>
  </si>
  <si>
    <t>Harold &amp; Kumar Go to White Castle</t>
  </si>
  <si>
    <t>['John Cho', 'Kal Penn', 'Ethan Embry']</t>
  </si>
  <si>
    <t>2004
R
1h 28m</t>
  </si>
  <si>
    <t>Boiler Room</t>
  </si>
  <si>
    <t>['Giovanni Ribisi', 'Vin Diesel', 'Nia Long']</t>
  </si>
  <si>
    <t>The Sapphires</t>
  </si>
  <si>
    <t>['Wayne Blair']</t>
  </si>
  <si>
    <t>['Keith Thompson', 'Tony Briggs']</t>
  </si>
  <si>
    <t>['Chris O Dowd', 'Deborah Mailman', 'Jessica Mauboy']</t>
  </si>
  <si>
    <t>Beneath Hill 60</t>
  </si>
  <si>
    <t>['Jeremy Sims']</t>
  </si>
  <si>
    <t>['David Roach']</t>
  </si>
  <si>
    <t>['Brendan Cowell', 'Harrison Gilbertson', 'Steve Le Marquand']</t>
  </si>
  <si>
    <t>2010
R
2h 2m</t>
  </si>
  <si>
    <t>Silmido</t>
  </si>
  <si>
    <t>['Woo-Suk Kang']</t>
  </si>
  <si>
    <t>['Hie-jae Kim']</t>
  </si>
  <si>
    <t>['Sung-Ki Ahn', 'Sol Kyung-gu', 'Joon-ho Huh']</t>
  </si>
  <si>
    <t>2003
Not Rated
2h 15m</t>
  </si>
  <si>
    <t>Easy A</t>
  </si>
  <si>
    <t>['Bert V. Royal']</t>
  </si>
  <si>
    <t>['Emma Stone', 'Amanda Bynes', 'Penn Badgley']</t>
  </si>
  <si>
    <t>Enough Said</t>
  </si>
  <si>
    <t>['Julia Louis-Dreyfus', 'James Gandolfini', 'Catherine Keener']</t>
  </si>
  <si>
    <t>8 femmes</t>
  </si>
  <si>
    <t>8 Women</t>
  </si>
  <si>
    <t>['Fran√É¬ßois Ozon', 'Marina de Van', 'Robert Thomas']</t>
  </si>
  <si>
    <t>['Fanny Ardant', 'Emmanuelle B√É¬©art', 'Danielle Darrieux']</t>
  </si>
  <si>
    <t>2002
R
1h 51m</t>
  </si>
  <si>
    <t>Soul Food</t>
  </si>
  <si>
    <t>['Vanessa Williams', 'Vivica A. Fox', 'Nia Long']</t>
  </si>
  <si>
    <t>Pee Wee's Big Adventure</t>
  </si>
  <si>
    <t>Pee-wee's Big Adventure</t>
  </si>
  <si>
    <t>['Phil Hartman', 'Paul Reubens', 'Michael Varhol']</t>
  </si>
  <si>
    <t>['Paul Reubens', 'Elizabeth Daily', 'Mark Holton']</t>
  </si>
  <si>
    <t>1985
PG
1h 31m</t>
  </si>
  <si>
    <t>My Dog Skip</t>
  </si>
  <si>
    <t>['Willie Morris', 'Gail Gilchriest']</t>
  </si>
  <si>
    <t>['Frankie Muniz', 'Kevin Bacon', 'Diane Lane']</t>
  </si>
  <si>
    <t>A Serious Man</t>
  </si>
  <si>
    <t>['Michael Stuhlbarg', 'Richard Kind', 'Sari Lennick']</t>
  </si>
  <si>
    <t>Get Low</t>
  </si>
  <si>
    <t>['Chris Provenzano', 'C. Gaby Mitchell', 'Scott Seeke']</t>
  </si>
  <si>
    <t>['Robert Duvall', 'Bill Murray', 'Sissy Spacek']</t>
  </si>
  <si>
    <t>Les Visiteurs</t>
  </si>
  <si>
    <t>The Visitors</t>
  </si>
  <si>
    <t>['Christian Clavier', 'Jean-Marie Poir√É¬©']</t>
  </si>
  <si>
    <t>['Christian Clavier', 'Jean Reno', 'Val√É¬©rie Lemercier']</t>
  </si>
  <si>
    <t>1993
R
1h 47m</t>
  </si>
  <si>
    <t>Mallrats</t>
  </si>
  <si>
    <t>['Shannen Doherty', 'Jeremy London', 'Jason Lee']</t>
  </si>
  <si>
    <t>An Officer and a Gentleman</t>
  </si>
  <si>
    <t>['Douglas Day Stewart']</t>
  </si>
  <si>
    <t>['Richard Gere', 'Debra Winger', 'David Keith']</t>
  </si>
  <si>
    <t>1982
R
2h 4m</t>
  </si>
  <si>
    <t>The Wood</t>
  </si>
  <si>
    <t>['Rick Famuyiwa', 'Todd Boyd']</t>
  </si>
  <si>
    <t>['Elayn J. Taylor', 'Omar Epps', 'Richard T. Jones']</t>
  </si>
  <si>
    <t>The Words</t>
  </si>
  <si>
    <t>['Brian Klugman', 'Lee Sternthal']</t>
  </si>
  <si>
    <t>['Bradley Cooper', 'Dennis Quaid', 'Olivia Wilde']</t>
  </si>
  <si>
    <t>Pollock</t>
  </si>
  <si>
    <t>['Steven Naifeh', 'Gregory White Smith', 'Barbara Turner']</t>
  </si>
  <si>
    <t>['Ed Harris', 'Marcia Gay Harden', 'Robert Knott']</t>
  </si>
  <si>
    <t>2000
R
2h 2m</t>
  </si>
  <si>
    <t>Winter in Wartime</t>
  </si>
  <si>
    <t>['Martin Koolhoven']</t>
  </si>
  <si>
    <t>['Martin Koolhoven', 'Paul Jan Nelissen', 'Jan Terlouw']</t>
  </si>
  <si>
    <t>['Martijn Lakemeier', 'Jamie Campbell Bower', 'Yorick van Wageningen']</t>
  </si>
  <si>
    <t>Tom yum goong</t>
  </si>
  <si>
    <t>The Protector</t>
  </si>
  <si>
    <t>['Prachya Pinkaew']</t>
  </si>
  <si>
    <t>['Napalee', 'Piyaros Thongdee', 'Joe Wannapin']</t>
  </si>
  <si>
    <t>['Tony Jaa', 'Nathan Jones', 'Xing Jin']</t>
  </si>
  <si>
    <t>2005
R
1h 51m</t>
  </si>
  <si>
    <t>The Return of the Pink Panther</t>
  </si>
  <si>
    <t>['Frank Waldman', 'Blake Edwards']</t>
  </si>
  <si>
    <t>['Peter Sellers', 'Christopher Plummer', 'Catherine Schell']</t>
  </si>
  <si>
    <t>1975
G
1h 53m</t>
  </si>
  <si>
    <t>Green Room</t>
  </si>
  <si>
    <t>['Jeremy Saulnier']</t>
  </si>
  <si>
    <t>['Anton Yelchin', 'Imogen Poots', 'Alia Shawkat']</t>
  </si>
  <si>
    <t>2015
R
1h 35m</t>
  </si>
  <si>
    <t>Barbarian</t>
  </si>
  <si>
    <t>['Zach Cregger']</t>
  </si>
  <si>
    <t>['Georgina Campbell', 'Bill Skarsg√É¬•rd', 'Justin Long']</t>
  </si>
  <si>
    <t>2022
R
1h 42m</t>
  </si>
  <si>
    <t>State Fair</t>
  </si>
  <si>
    <t>['Oscar Hammerstein II', 'Philip Stong', 'Sonya Levien']</t>
  </si>
  <si>
    <t>['Jeanne Crain', 'Dana Andrews', 'Dick Haymes']</t>
  </si>
  <si>
    <t>1945
Passed
1h 40m</t>
  </si>
  <si>
    <t>The Kids Are All Right</t>
  </si>
  <si>
    <t>['Lisa Cholodenko']</t>
  </si>
  <si>
    <t>['Lisa Cholodenko', 'Stuart Blumberg']</t>
  </si>
  <si>
    <t>['Annette Bening', 'Julianne Moore', 'Mark Ruffalo']</t>
  </si>
  <si>
    <t>Holy Motors</t>
  </si>
  <si>
    <t>['Leos Carax']</t>
  </si>
  <si>
    <t>['Denis Lavant', 'Edith Scob', 'Eva Mendes']</t>
  </si>
  <si>
    <t>2012
Not Rated
1h 55m</t>
  </si>
  <si>
    <t>Tau ming chong</t>
  </si>
  <si>
    <t>The Warlords</t>
  </si>
  <si>
    <t>['Peter Ho-Sun Chan', 'Wai-Man Yip']</t>
  </si>
  <si>
    <t>['Tin-Nam Chun', 'Junli Guo', 'Jiping He']</t>
  </si>
  <si>
    <t>['Jet Li', 'Andy Lau', 'Takeshi Kaneshiro']</t>
  </si>
  <si>
    <t>2007
R
2h 6m</t>
  </si>
  <si>
    <t>Hevi reissu</t>
  </si>
  <si>
    <t>Heavy Trip</t>
  </si>
  <si>
    <t>['Juuso Laatio', 'Jukka Vidgren']</t>
  </si>
  <si>
    <t>['Juuso Laatio', 'Aleksi Puranen', 'Jari Olavi Rantala']</t>
  </si>
  <si>
    <t>['Johannes Holopainen', 'Samuli Jaskio', 'Antti Tuomas Heikkinen']</t>
  </si>
  <si>
    <t>2018
1h 32m</t>
  </si>
  <si>
    <t>The Full Monty</t>
  </si>
  <si>
    <t>['Robert Carlyle', 'Mark Addy', 'Paul Barber']</t>
  </si>
  <si>
    <t>American Honey</t>
  </si>
  <si>
    <t>['Andrea Arnold', 'Ian Urbina']</t>
  </si>
  <si>
    <t>['Sasha Lane', 'Shia LaBeouf', 'Riley Keough']</t>
  </si>
  <si>
    <t>2016
R
2h 43m</t>
  </si>
  <si>
    <t>The Secret</t>
  </si>
  <si>
    <t>La Tourneuse de Pages</t>
  </si>
  <si>
    <t>The Page Turner</t>
  </si>
  <si>
    <t>['Denis Dercourt']</t>
  </si>
  <si>
    <t>['Denis Dercourt', 'Jacques Sotty']</t>
  </si>
  <si>
    <t>['Catherine Frot', 'D√É¬©borah Fran√É¬ßois', 'Pascal Greggory']</t>
  </si>
  <si>
    <t>2006
Unrated
1h 25m</t>
  </si>
  <si>
    <t>Thirteen Conversations About One Thing</t>
  </si>
  <si>
    <t>['Karen Sprecher', 'Jill Sprecher']</t>
  </si>
  <si>
    <t>['Alan Arkin', 'John Turturro', 'Matthew McConaughey']</t>
  </si>
  <si>
    <t>The Harvey Girls</t>
  </si>
  <si>
    <t>['Edmund Beloin', 'Nathaniel Curtis', 'Harry Crane']</t>
  </si>
  <si>
    <t>['Judy Garland', 'Ray Bolger', 'John Hodiak']</t>
  </si>
  <si>
    <t>1946
Not Rated
1h 42m</t>
  </si>
  <si>
    <t>Ulee's Gold</t>
  </si>
  <si>
    <t>['Peter Fonda', 'Patricia Richardson', 'Christine Dunford']</t>
  </si>
  <si>
    <t>1997
R
1h 53m</t>
  </si>
  <si>
    <t>The Dress</t>
  </si>
  <si>
    <t>That Thing You Do!</t>
  </si>
  <si>
    <t>['Tom Hanks', 'Liv Tyler', 'Charlize Theron']</t>
  </si>
  <si>
    <t>1996
PG
1h 48m</t>
  </si>
  <si>
    <t>My Own Private Idaho</t>
  </si>
  <si>
    <t>['Gus Van Sant', 'William Shakespeare']</t>
  </si>
  <si>
    <t>['River Phoenix', 'Keanu Reeves', 'James Russo']</t>
  </si>
  <si>
    <t>1991
R
1h 44m</t>
  </si>
  <si>
    <t>Robot &amp; Frank</t>
  </si>
  <si>
    <t>['Christopher Ford']</t>
  </si>
  <si>
    <t>['Peter Sarsgaard', 'Frank Langella', 'Susan Sarandon']</t>
  </si>
  <si>
    <t>2012
PG-13
1h 29m</t>
  </si>
  <si>
    <t>Buried</t>
  </si>
  <si>
    <t>['Ryan Reynolds', 'Jos√É¬© Luis Garc√É¬≠a-P√É¬©rez', 'Robert Paterson']</t>
  </si>
  <si>
    <t>Closet Monster</t>
  </si>
  <si>
    <t>['Stephen Dunn']</t>
  </si>
  <si>
    <t>['Stephen Dunn', 'Don McKellar']</t>
  </si>
  <si>
    <t>['Aaron Abrams', 'Jack Fulton', 'Joanne Kelly']</t>
  </si>
  <si>
    <t>Hang 'em High</t>
  </si>
  <si>
    <t>Hang 'Em High</t>
  </si>
  <si>
    <t>['Leonard Freeman', 'Mel Goldberg']</t>
  </si>
  <si>
    <t>['Clint Eastwood', 'Inger Stevens', 'Pat Hingle']</t>
  </si>
  <si>
    <t>1968
M
1h 54m</t>
  </si>
  <si>
    <t>Waitress</t>
  </si>
  <si>
    <t>['Adrienne Shelly']</t>
  </si>
  <si>
    <t>['Keri Russell', 'Nathan Fillion', 'Jeremy Sisto']</t>
  </si>
  <si>
    <t>Kids</t>
  </si>
  <si>
    <t>['Harmony Korine', 'Larry Clark']</t>
  </si>
  <si>
    <t>['Leo Fitzpatrick', 'Justin Pierce', 'Chlo√É¬´ Sevigny']</t>
  </si>
  <si>
    <t>1995
NC-17
1h 31m</t>
  </si>
  <si>
    <t>Exotica</t>
  </si>
  <si>
    <t>['Bruce Greenwood', 'Elias Koteas', 'Don McKellar']</t>
  </si>
  <si>
    <t>1994
R
1h 43m</t>
  </si>
  <si>
    <t>Teefa in Trouble</t>
  </si>
  <si>
    <t>Teefa In Trouble</t>
  </si>
  <si>
    <t>['Ahsan Rahim']</t>
  </si>
  <si>
    <t>['Ahsan Rahim', 'Ali Zafar', 'Danyal Zafar']</t>
  </si>
  <si>
    <t>['Jafiey', 'Ali Zafar', 'Maya Ali']</t>
  </si>
  <si>
    <t>2018
Not Rated
2h 35m</t>
  </si>
  <si>
    <t>The Ballad of Gregorio Cortez</t>
  </si>
  <si>
    <t>['Robert M. Young']</t>
  </si>
  <si>
    <t>['Am√É¬©rico Paredes', 'Victor Villase√É¬±or', 'Robert M. Young']</t>
  </si>
  <si>
    <t>['Edward James Olmos', 'James Gammon', 'Tom Bower']</t>
  </si>
  <si>
    <t>1982
PG
1h 45m</t>
  </si>
  <si>
    <t>The Girlfriend Experience</t>
  </si>
  <si>
    <t>['Lodge Kerrigan', 'Amy Seimetz', 'Anja Marquardt']</t>
  </si>
  <si>
    <t>['Riley Keough', 'Paul Sparks', 'Julia Goldani Telles']</t>
  </si>
  <si>
    <t>TV Series
2016√¢¬Ä¬ì2021
TV-MA
27m</t>
  </si>
  <si>
    <t>Los insolitos peces gato</t>
  </si>
  <si>
    <t>The Amazing Catfish</t>
  </si>
  <si>
    <t>['Claudia Sainte-Luce']</t>
  </si>
  <si>
    <t>['Lisa Owen', 'Ximena Ayala', 'Sonia Franco']</t>
  </si>
  <si>
    <t>2013
Not Rated
1h 29m</t>
  </si>
  <si>
    <t>Sztuka kochania. Historia Michaliny Wislockiej</t>
  </si>
  <si>
    <t>The Art of Loving: Story of Michalina Wislocka</t>
  </si>
  <si>
    <t>['Maria Sadowska']</t>
  </si>
  <si>
    <t>['Krzysztof Bernas', 'Blazej Dzikowski', 'Dominika Hilszczanska']</t>
  </si>
  <si>
    <t>['Piotr Adamczyk', 'Magdalena Boczarska', 'Karolina Gruszka']</t>
  </si>
  <si>
    <t>2017
2h 1m</t>
  </si>
  <si>
    <t>Niagara</t>
  </si>
  <si>
    <t>['Henry Hathaway']</t>
  </si>
  <si>
    <t>['Charles Brackett', 'Walter Reisch', 'Richard L. Breen']</t>
  </si>
  <si>
    <t>['Marilyn Monroe', 'Joseph Cotten', 'Jean Peters']</t>
  </si>
  <si>
    <t>1953
Not Rated
1h 32m</t>
  </si>
  <si>
    <t>Super Troopers</t>
  </si>
  <si>
    <t>['Jay Chandrasekhar', 'Kevin Heffernan', 'Andr√É¬© Vippolis']</t>
  </si>
  <si>
    <t>2001
R
1h 40m</t>
  </si>
  <si>
    <t>The Trouble with Harry</t>
  </si>
  <si>
    <t>['John Michael Hayes', 'Jack Trevor Story']</t>
  </si>
  <si>
    <t>['John Forsythe', 'Shirley MacLaine', 'Edmund Gwenn']</t>
  </si>
  <si>
    <t>1955
PG
1h 39m</t>
  </si>
  <si>
    <t>Sands of Iwo Jima</t>
  </si>
  <si>
    <t>['Allan Dwan']</t>
  </si>
  <si>
    <t>['Harry Brown', 'James Edward Grant']</t>
  </si>
  <si>
    <t>['John Wayne', 'John Agar', 'Adele Mara']</t>
  </si>
  <si>
    <t>1949
Approved
1h 40m</t>
  </si>
  <si>
    <t>Guiana 1838</t>
  </si>
  <si>
    <t>['Rohit Jagessar']</t>
  </si>
  <si>
    <t>['Kumar Gaurav', 'Aasheekaa Bathija', 'Henry Rodney']</t>
  </si>
  <si>
    <t>2004
Unrated
2h</t>
  </si>
  <si>
    <t>Hidden Away</t>
  </si>
  <si>
    <t>['Mikel Rueda']</t>
  </si>
  <si>
    <t>['Germ√É¬°n Alcarazu', 'Adil Koukouh', 'Joseba Ugalde']</t>
  </si>
  <si>
    <t>2014
Unrated
1h 36m</t>
  </si>
  <si>
    <t>Hard Candy</t>
  </si>
  <si>
    <t>['Brian Nelson']</t>
  </si>
  <si>
    <t>['Patrick Wilson', 'Elliot Page', 'Sandra Oh']</t>
  </si>
  <si>
    <t>2005
R
1h 44m</t>
  </si>
  <si>
    <t>Cama adentro</t>
  </si>
  <si>
    <t>['Jorge Gaggero']</t>
  </si>
  <si>
    <t>['Norma Aleandro', 'Norma Argentina', 'Marcos Mundstock']</t>
  </si>
  <si>
    <t>2004
Unrated
1h 23m</t>
  </si>
  <si>
    <t>That Way Madness Lies</t>
  </si>
  <si>
    <t>That Way Madness Lies...</t>
  </si>
  <si>
    <t>['Sandra Luckow']</t>
  </si>
  <si>
    <t>['Anne Alvergue', 'Sandra Luckow']</t>
  </si>
  <si>
    <t>['Sandra Luckow', 'Duanne Luckow', 'Scott Griffith']</t>
  </si>
  <si>
    <t>2018
1h 41m</t>
  </si>
  <si>
    <t>Now is Good</t>
  </si>
  <si>
    <t>Now Is Good</t>
  </si>
  <si>
    <t>['Jenny Downham', 'Ol Parker']</t>
  </si>
  <si>
    <t>['Dakota Fanning', 'Josef Altin', 'Jeremy Irvine']</t>
  </si>
  <si>
    <t>Sunday</t>
  </si>
  <si>
    <t>Sunday Bloody Sunday</t>
  </si>
  <si>
    <t>['Penelope Gilliatt', 'Ken Levison', 'John Schlesinger']</t>
  </si>
  <si>
    <t>['Peter Finch', 'Glenda Jackson', 'Murray Head']</t>
  </si>
  <si>
    <t>1971
R
1h 50m</t>
  </si>
  <si>
    <t>Napoleon Dynamite</t>
  </si>
  <si>
    <t>['Jon Heder', 'Efren Ramirez', 'Jon Gries']</t>
  </si>
  <si>
    <t>Pieces of April</t>
  </si>
  <si>
    <t>['Katie Holmes', 'Oliver Platt', 'Patricia Clarkson']</t>
  </si>
  <si>
    <t>2003
PG-13
1h 20m</t>
  </si>
  <si>
    <t>Better Luck Tomorrow</t>
  </si>
  <si>
    <t>['Ernesto Foronda', 'Justin Lin', 'Fabian Marquez']</t>
  </si>
  <si>
    <t>['Parry Shen', 'Jason Tobin', 'Sung Kang']</t>
  </si>
  <si>
    <t>Bronson</t>
  </si>
  <si>
    <t>['Brock Norman Brock', 'Nicolas Winding Refn']</t>
  </si>
  <si>
    <t>['Tom Hardy', 'Kelly Adams', 'Luing Andrews']</t>
  </si>
  <si>
    <t>Short Cut to Nirvana: Kumbh Mela</t>
  </si>
  <si>
    <t>['Maurizio Benazzo', 'Nick Day']</t>
  </si>
  <si>
    <t>['Jasper Johal', 'Justin Davis', 'Swami Krishnanad']</t>
  </si>
  <si>
    <t>2004
Unrated
1h 25m</t>
  </si>
  <si>
    <t>The Case of the Grinning Cat</t>
  </si>
  <si>
    <t>The Curious Case of Natalia Grace</t>
  </si>
  <si>
    <t>['Beth Karas', 'Michael Barnett', 'Jake Barnett']</t>
  </si>
  <si>
    <t>TV Mini Series
2023
TV-14
4h 12m</t>
  </si>
  <si>
    <t>Samantha: An American Girl Holiday</t>
  </si>
  <si>
    <t>An American Girl Holiday</t>
  </si>
  <si>
    <t>['Nadia Tass']</t>
  </si>
  <si>
    <t>['Valerie Tripp', 'Marsha Norman']</t>
  </si>
  <si>
    <t>['AnnaSophia Robb', 'Jordan Bridges', 'Rebecca Mader']</t>
  </si>
  <si>
    <t>TV Movie
2004
Not Rated
1h 26m</t>
  </si>
  <si>
    <t>Brave</t>
  </si>
  <si>
    <t>['Mark Andrews', 'Brenda Chapman', 'Steve Purcell']</t>
  </si>
  <si>
    <t>['Brenda Chapman', 'Mark Andrews', 'Steve Purcell']</t>
  </si>
  <si>
    <t>['Kelly Macdonald', 'Billy Connolly', 'Emma Thompson']</t>
  </si>
  <si>
    <t>Beauty and the Beast</t>
  </si>
  <si>
    <t>['Stephen Chbosky', 'Evan Spiliotopoulos', 'Linda Woolverton']</t>
  </si>
  <si>
    <t>['Emma Watson', 'Dan Stevens', 'Luke Evans']</t>
  </si>
  <si>
    <t>2017
PG
2h 9m</t>
  </si>
  <si>
    <t>Deepwater Horizon</t>
  </si>
  <si>
    <t>['Matthew Michael Carnahan', 'Matthew Sand', 'David Barstow']</t>
  </si>
  <si>
    <t>['Mark Wahlberg', 'Kurt Russell', 'Douglas M. Griffin']</t>
  </si>
  <si>
    <t>Kung Fu Panda 3</t>
  </si>
  <si>
    <t>['Alessandro Carloni', 'Jennifer Yuh Nelson']</t>
  </si>
  <si>
    <t>['Jonathan Aibel', 'Glenn Berger', 'Ethan Reiff']</t>
  </si>
  <si>
    <t>['Jack Black', 'Bryan Cranston', 'Dustin Hoffman']</t>
  </si>
  <si>
    <t>2016
PG
1h 35m</t>
  </si>
  <si>
    <t>Live Free or Die Hard</t>
  </si>
  <si>
    <t>['John Carlin', 'Roderick Thorp', 'Mark Bomback']</t>
  </si>
  <si>
    <t>['Bruce Willis', 'Justin Long', 'Timothy Olyphant']</t>
  </si>
  <si>
    <t>2007
PG-13
2h 8m</t>
  </si>
  <si>
    <t>Real Steel</t>
  </si>
  <si>
    <t>['John Gatins', 'Dan Gilroy', 'Jeremy Leven']</t>
  </si>
  <si>
    <t>['Hugh Jackman', 'Evangeline Lilly', 'Dakota Goyo']</t>
  </si>
  <si>
    <t>2011
PG-13
2h 7m</t>
  </si>
  <si>
    <t>Allied</t>
  </si>
  <si>
    <t>['Brad Pitt', 'Marion Cotillard', 'Jared Harris']</t>
  </si>
  <si>
    <t>2016
R
2h 4m</t>
  </si>
  <si>
    <t>I, Robot</t>
  </si>
  <si>
    <t>['Jeff Vintar', 'Akiva Goldsman', 'Isaac Asimov']</t>
  </si>
  <si>
    <t>['Will Smith', 'Bridget Moynahan', 'Bruce Greenwood']</t>
  </si>
  <si>
    <t>The Princess and the Frog</t>
  </si>
  <si>
    <t>['Ron Clements', 'John Musker']</t>
  </si>
  <si>
    <t>['Ron Clements', 'John Musker', 'Greg Erb']</t>
  </si>
  <si>
    <t>['Anika Noni Rose', 'Keith David', 'Oprah Winfrey']</t>
  </si>
  <si>
    <t>2009
G
1h 37m</t>
  </si>
  <si>
    <t>The Super Mario Bros. Movie</t>
  </si>
  <si>
    <t>['Aaron Horvath', 'Michael Jelenic', 'Pierre Leduc']</t>
  </si>
  <si>
    <t>['Matthew Fogel']</t>
  </si>
  <si>
    <t>['Chris Pratt', 'Anya Taylor-Joy', 'Charlie Day']</t>
  </si>
  <si>
    <t>2023
PG
1h 32m</t>
  </si>
  <si>
    <t>Land of the Lost</t>
  </si>
  <si>
    <t>['Allan Foshko', 'Marty Krofft', 'Sid Krofft']</t>
  </si>
  <si>
    <t>['Wesley Eure', 'Kathy Coleman', 'Spencer Milligan']</t>
  </si>
  <si>
    <t>TV Series
1974√¢¬Ä¬ì1977
TV-G
30m</t>
  </si>
  <si>
    <t>Tropic Thunder</t>
  </si>
  <si>
    <t>['Justin Theroux', 'Ben Stiller', 'Etan Cohen']</t>
  </si>
  <si>
    <t>['Ben Stiller', 'Jack Black', 'Robert Downey Jr.']</t>
  </si>
  <si>
    <t>DC League of Super Pets</t>
  </si>
  <si>
    <t>DC League of Super-Pets</t>
  </si>
  <si>
    <t>['Jared Stern', 'Sam J. Levine']</t>
  </si>
  <si>
    <t>['Jared Stern', 'John Whittington']</t>
  </si>
  <si>
    <t>['Dwayne Johnson', 'Kevin Hart', 'Kate McKinnon']</t>
  </si>
  <si>
    <t>2022
PG
1h 45m</t>
  </si>
  <si>
    <t>Valkyrie</t>
  </si>
  <si>
    <t>['Christopher McQuarrie', 'Nathan Alexander']</t>
  </si>
  <si>
    <t>['Tom Cruise', 'Bill Nighy', 'Carice van Houten']</t>
  </si>
  <si>
    <t>2008
PG-13
2h 1m</t>
  </si>
  <si>
    <t>The Three Musketeers</t>
  </si>
  <si>
    <t>The Three Musketeers: D Artagnan</t>
  </si>
  <si>
    <t>['Martin Bourboulon']</t>
  </si>
  <si>
    <t>['Matthieu Delaporte', 'Alexandre Dumas', 'Alexandre de La Patelli√É¬®re']</t>
  </si>
  <si>
    <t>['Fran√É¬ßois Civil', 'Vincent Cassel', 'Romain Duris']</t>
  </si>
  <si>
    <t>2023
2h 1m</t>
  </si>
  <si>
    <t>Enchanted</t>
  </si>
  <si>
    <t>['Amy Adams', 'Susan Sarandon', 'James Marsden']</t>
  </si>
  <si>
    <t>2007
PG
1h 47m</t>
  </si>
  <si>
    <t>Arthur Christmas</t>
  </si>
  <si>
    <t>['Sarah Smith', 'Barry Cook']</t>
  </si>
  <si>
    <t>['Peter Baynham', 'Sarah Smith']</t>
  </si>
  <si>
    <t>['James McAvoy', 'Jim Broadbent', 'Bill Nighy']</t>
  </si>
  <si>
    <t>2011
PG
1h 37m</t>
  </si>
  <si>
    <t>Batman Returns</t>
  </si>
  <si>
    <t>['Bob Kane', 'Daniel Waters', 'Sam Hamm']</t>
  </si>
  <si>
    <t>['Michael Keaton', 'Danny DeVito', 'Michelle Pfeiffer']</t>
  </si>
  <si>
    <t>1992
PG-13
2h 6m</t>
  </si>
  <si>
    <t>The Mummy</t>
  </si>
  <si>
    <t>['Stephen Sommers', 'Lloyd Fonvielle', 'Kevin Jarre']</t>
  </si>
  <si>
    <t>1999
PG-13
2h 4m</t>
  </si>
  <si>
    <t>Sing</t>
  </si>
  <si>
    <t>['Garth Jennings', 'Christophe Lourdelet']</t>
  </si>
  <si>
    <t>['Matthew McConaughey', 'Reese Witherspoon', 'Seth MacFarlane']</t>
  </si>
  <si>
    <t>Ghostbusters: Afterlife</t>
  </si>
  <si>
    <t>['Gil Kenan', 'Jason Reitman', 'Dan Aykroyd']</t>
  </si>
  <si>
    <t>['Carrie Coon', 'Paul Rudd', 'Finn Wolfhard']</t>
  </si>
  <si>
    <t>2021
PG-13
2h 4m</t>
  </si>
  <si>
    <t>Die Hard 2</t>
  </si>
  <si>
    <t>['Steven E. de Souza', 'Doug Richardson', 'Walter Wager']</t>
  </si>
  <si>
    <t>['Bruce Willis', 'William Atherton', 'Bonnie Bedelia']</t>
  </si>
  <si>
    <t>1990
R
2h 4m</t>
  </si>
  <si>
    <t>We Were Soldiers</t>
  </si>
  <si>
    <t>['Harold G. Moore', 'Joseph Lee Galloway', 'Randall Wallace']</t>
  </si>
  <si>
    <t>['Mel Gibson', 'Madeleine Stowe', 'Greg Kinnear']</t>
  </si>
  <si>
    <t>2002
R
2h 18m</t>
  </si>
  <si>
    <t>Seven Years in Tibet</t>
  </si>
  <si>
    <t>['Heinrich Harrer', 'Becky Johnston']</t>
  </si>
  <si>
    <t>['Brad Pitt', 'David Thewlis', 'BD Wong']</t>
  </si>
  <si>
    <t>1997
PG-13
2h 16m</t>
  </si>
  <si>
    <t>Agora</t>
  </si>
  <si>
    <t>['Alejandro Amen√É¬°bar', 'Mateo Gil']</t>
  </si>
  <si>
    <t>['Rachel Weisz', 'Max Minghella', 'Oscar Isaac']</t>
  </si>
  <si>
    <t>2009
R
2h 7m</t>
  </si>
  <si>
    <t>Everest</t>
  </si>
  <si>
    <t>['William Nicholson', 'Simon Beaufoy']</t>
  </si>
  <si>
    <t>['Jason Clarke', 'Ang Phula Sherpa', 'Thomas M. Wright']</t>
  </si>
  <si>
    <t>Prey</t>
  </si>
  <si>
    <t>['Dan Trachtenberg']</t>
  </si>
  <si>
    <t>['Patrick Aison', 'Dan Trachtenberg', 'Jim Thomas']</t>
  </si>
  <si>
    <t>['Amber Midthunder', 'Dakota Beavers', 'Dane DiLiegro']</t>
  </si>
  <si>
    <t>2022
R
1h 40m</t>
  </si>
  <si>
    <t>Shooter</t>
  </si>
  <si>
    <t>['Stephen Hunter', 'Jonathan Lemkin']</t>
  </si>
  <si>
    <t>['Mark Wahlberg', 'Michael Pe√É¬±a', 'Rhona Mitra']</t>
  </si>
  <si>
    <t>2007
R
2h 4m</t>
  </si>
  <si>
    <t>State of Play</t>
  </si>
  <si>
    <t>['Matthew Michael Carnahan', 'Tony Gilroy', 'Billy Ray']</t>
  </si>
  <si>
    <t>['Russell Crowe', 'Rachel McAdams', 'Ben Affleck']</t>
  </si>
  <si>
    <t>2009
PG-13
2h 7m</t>
  </si>
  <si>
    <t>The Dukes of Hazzard</t>
  </si>
  <si>
    <t>['Gy Waldron']</t>
  </si>
  <si>
    <t>['Tom Wopat', 'John Schneider', 'Catherine Bach']</t>
  </si>
  <si>
    <t>TV Series
1979√¢¬Ä¬ì1985
TV-PG
1h</t>
  </si>
  <si>
    <t>Anastasia</t>
  </si>
  <si>
    <t>['Susan Gauthier', 'Bruce Graham', 'Bob Tzudiker']</t>
  </si>
  <si>
    <t>['Meg Ryan', 'John Cusack', 'Christopher Lloyd']</t>
  </si>
  <si>
    <t>1997
G
1h 34m</t>
  </si>
  <si>
    <t>Flags of Our Fathers</t>
  </si>
  <si>
    <t>['William Broyles Jr.', 'Paul Haggis', 'James Bradley']</t>
  </si>
  <si>
    <t>['Ryan Phillippe', 'Barry Pepper', 'Joseph Cross']</t>
  </si>
  <si>
    <t>2006
R
2h 15m</t>
  </si>
  <si>
    <t>Payback</t>
  </si>
  <si>
    <t>['Donald E. Westlake', 'Brian Helgeland', 'Terry Hayes']</t>
  </si>
  <si>
    <t>['Mel Gibson', 'Gregg Henry', 'Maria Bello']</t>
  </si>
  <si>
    <t>We Bought a Zoo</t>
  </si>
  <si>
    <t>['Aline Brosh McKenna', 'Cameron Crowe', 'Benjamin Mee']</t>
  </si>
  <si>
    <t>['Matt Damon', 'Scarlett Johansson', 'Thomas Haden Church']</t>
  </si>
  <si>
    <t>2011
PG
2h 4m</t>
  </si>
  <si>
    <t>American Made</t>
  </si>
  <si>
    <t>['Gary Spinelli']</t>
  </si>
  <si>
    <t>['Tom Cruise', 'Domhnall Gleeson', 'Sarah Wright']</t>
  </si>
  <si>
    <t>War Dogs</t>
  </si>
  <si>
    <t>['Stephen Chin', 'Todd Phillips', 'Jason Smilovic']</t>
  </si>
  <si>
    <t>['Jonah Hill', 'Miles Teller', 'Steve Lantz']</t>
  </si>
  <si>
    <t>2016
R
1h 54m</t>
  </si>
  <si>
    <t>Defiance</t>
  </si>
  <si>
    <t>['Clayton Frohman', 'Edward Zwick', 'Nechama Tec']</t>
  </si>
  <si>
    <t>['Daniel Craig', 'Liev Schreiber', 'Jamie Bell']</t>
  </si>
  <si>
    <t>2008
R
2h 17m</t>
  </si>
  <si>
    <t>Liu Lang Di Qiu</t>
  </si>
  <si>
    <t>The Wandering Earth II</t>
  </si>
  <si>
    <t>['Frant Gwo', 'Erlendur Sveinsson']</t>
  </si>
  <si>
    <t>['Yang Zhixue', 'Gong Geer', 'Frant Gwo']</t>
  </si>
  <si>
    <t>['Andy Lau', 'Jing Wu', 'Willis Chung']</t>
  </si>
  <si>
    <t>2022
2h 53m</t>
  </si>
  <si>
    <t>The Ring</t>
  </si>
  <si>
    <t>['Naomi Watts', 'Martin Henderson', 'Brian Cox']</t>
  </si>
  <si>
    <t>Three Kings</t>
  </si>
  <si>
    <t>['John Ridley', 'David O. Russell']</t>
  </si>
  <si>
    <t>['George Clooney', 'Mark Wahlberg', 'Ice Cube']</t>
  </si>
  <si>
    <t>1999
R
1h 54m</t>
  </si>
  <si>
    <t>The Producers: The Movie Musical</t>
  </si>
  <si>
    <t>Dredd</t>
  </si>
  <si>
    <t>['John Wagner', 'Carlos Ezquerra', 'Alex Garland']</t>
  </si>
  <si>
    <t>['Karl Urban', 'Olivia Thirlby', 'Lena Headey']</t>
  </si>
  <si>
    <t>Chicken Run</t>
  </si>
  <si>
    <t>['Peter Lord', 'Nick Park']</t>
  </si>
  <si>
    <t>['Peter Lord', 'Nick Park', 'Karey Kirkpatrick']</t>
  </si>
  <si>
    <t>['Mel Gibson', 'Julia Sawalha', 'Phil Daniels']</t>
  </si>
  <si>
    <t>2000
G
1h 24m</t>
  </si>
  <si>
    <t>Super Mario Bros.</t>
  </si>
  <si>
    <t>Micmacs</t>
  </si>
  <si>
    <t>['Jean-Pierre Jeunet', 'Guillaume Laurant']</t>
  </si>
  <si>
    <t>['Dany Boon', 'Andr√É¬© Dussollier', 'Nicolas Mari√É¬©']</t>
  </si>
  <si>
    <t>The Intern</t>
  </si>
  <si>
    <t>['Robert De Niro', 'Anne Hathaway', 'Rene Russo']</t>
  </si>
  <si>
    <t>Wrath of Man</t>
  </si>
  <si>
    <t>['Nicolas Boukhrief', '√É¬âric Besnard', 'Guy Ritchie']</t>
  </si>
  <si>
    <t>['Jason Statham', 'Holt McCallany', 'Josh Hartnett']</t>
  </si>
  <si>
    <t>The Master</t>
  </si>
  <si>
    <t>['Joaquin Phoenix', 'Philip Seymour Hoffman', 'Amy Adams']</t>
  </si>
  <si>
    <t>2012
R
2h 18m</t>
  </si>
  <si>
    <t>John Q.</t>
  </si>
  <si>
    <t>John Q</t>
  </si>
  <si>
    <t>['James Kearns']</t>
  </si>
  <si>
    <t>['Denzel Washington', 'Robert Duvall', 'Gabriela Oltean']</t>
  </si>
  <si>
    <t>Concussion</t>
  </si>
  <si>
    <t>['Peter Landesman', 'Jeanne Marie Laskas']</t>
  </si>
  <si>
    <t>['Will Smith', 'Alec Baldwin', 'Albert Brooks']</t>
  </si>
  <si>
    <t>Mandela: Long Walk to Freedom</t>
  </si>
  <si>
    <t>['William Nicholson', 'Nelson Mandela']</t>
  </si>
  <si>
    <t>['Idris Elba', 'Naomie Harris', 'Terry Pheto']</t>
  </si>
  <si>
    <t>2013
PG-13
2h 21m</t>
  </si>
  <si>
    <t>Elf</t>
  </si>
  <si>
    <t>['Will Ferrell', 'James Caan', 'Bob Newhart']</t>
  </si>
  <si>
    <t>Alive</t>
  </si>
  <si>
    <t>['Piers Paul Read', 'John Patrick Shanley']</t>
  </si>
  <si>
    <t>['Ethan Hawke', 'Vincent Spano', 'Josh Hamilton']</t>
  </si>
  <si>
    <t>1993
R
2h 8m</t>
  </si>
  <si>
    <t>Bad Times at the El Royale</t>
  </si>
  <si>
    <t>['Jeff Bridges', 'Cynthia Erivo', 'Dakota Johnson']</t>
  </si>
  <si>
    <t>2018
R
2h 21m</t>
  </si>
  <si>
    <t>SpongeBob SquarePants: The Movie</t>
  </si>
  <si>
    <t>The SpongeBob SquarePants Movie</t>
  </si>
  <si>
    <t>['Stephen Hillenburg', 'Mark Osborne']</t>
  </si>
  <si>
    <t>['Derek Drymon', 'Tim Hill', 'Stephen Hillenburg']</t>
  </si>
  <si>
    <t>['Tom Kenny', 'Jeffrey Tambor', 'Rodger Bumpass']</t>
  </si>
  <si>
    <t>2004
PG
1h 27m</t>
  </si>
  <si>
    <t>Forgetting Sarah Marshall</t>
  </si>
  <si>
    <t>['Jason Segel']</t>
  </si>
  <si>
    <t>['Kristen Bell', 'Jason Segel', 'Paul Rudd']</t>
  </si>
  <si>
    <t>Little Shop of Horrors</t>
  </si>
  <si>
    <t>['Howard Ashman', 'Roger Corman', 'Charles B. Griffith']</t>
  </si>
  <si>
    <t>['Rick Moranis', 'Ellen Greene', 'Vincent Gardenia']</t>
  </si>
  <si>
    <t>Gridiron Gang</t>
  </si>
  <si>
    <t>['Phil Joanou']</t>
  </si>
  <si>
    <t>['Jeff Maguire', 'Jac Flanders']</t>
  </si>
  <si>
    <t>['Dwayne Johnson', 'Xzibit', 'L. Scott Caldwell']</t>
  </si>
  <si>
    <t>2006
PG-13
2h 5m</t>
  </si>
  <si>
    <t>Side Effects</t>
  </si>
  <si>
    <t>['Rooney Mara', 'Channing Tatum', 'Jude Law']</t>
  </si>
  <si>
    <t>2013
R
1h 46m</t>
  </si>
  <si>
    <t>Le Petit Nicolas</t>
  </si>
  <si>
    <t>Little Nicholas</t>
  </si>
  <si>
    <t>['Laurent Tirard', 'Gr√É¬©goire Vigneron', 'Alain Chabat']</t>
  </si>
  <si>
    <t>['Maxime Godart', 'Vincent Claude', 'Charles Vaillant']</t>
  </si>
  <si>
    <t>2009
Not Rated
1h 31m</t>
  </si>
  <si>
    <t>Goodbye Bafana</t>
  </si>
  <si>
    <t>['Bille August', 'Bob Graham', 'James Gregory']</t>
  </si>
  <si>
    <t>['Joseph Fiennes', 'Dennis Haysbert', 'Diane Kruger']</t>
  </si>
  <si>
    <t>2007
R
1h 58m</t>
  </si>
  <si>
    <t>The Jacket</t>
  </si>
  <si>
    <t>['John Maybury']</t>
  </si>
  <si>
    <t>['Tom Bleecker', 'Marc Rocco', 'Massy Tadjedin']</t>
  </si>
  <si>
    <t>['Adrien Brody', 'Keira Knightley', 'Daniel Craig']</t>
  </si>
  <si>
    <t>Out of Africa</t>
  </si>
  <si>
    <t>['Karen Blixen', 'Judith Thurman', 'Errol Trzebinski']</t>
  </si>
  <si>
    <t>['Meryl Streep', 'Robert Redford', 'Klaus Maria Brandauer']</t>
  </si>
  <si>
    <t>1985
PG
2h 41m</t>
  </si>
  <si>
    <t>Miracle</t>
  </si>
  <si>
    <t>Miracle Workers</t>
  </si>
  <si>
    <t>['Simon Rich']</t>
  </si>
  <si>
    <t>['Daniel Radcliffe', 'Geraldine Viswanathan', 'Karan Soni']</t>
  </si>
  <si>
    <t>TV Series
2019√¢¬Ä¬ì
TV-14
22m</t>
  </si>
  <si>
    <t>About a Boy</t>
  </si>
  <si>
    <t>['Nick Hornby', 'Peter Hedges', 'Chris Weitz']</t>
  </si>
  <si>
    <t>['Hugh Grant', 'Nicholas Hoult', 'Toni Collette']</t>
  </si>
  <si>
    <t>The 40 Year-old Virgin</t>
  </si>
  <si>
    <t>The 40-Year-Old Virgin</t>
  </si>
  <si>
    <t>['Judd Apatow', 'Steve Carell']</t>
  </si>
  <si>
    <t>['Steve Carell', 'Catherine Keener', 'Paul Rudd']</t>
  </si>
  <si>
    <t>Shakespeare in Love</t>
  </si>
  <si>
    <t>['Marc Norman', 'Tom Stoppard']</t>
  </si>
  <si>
    <t>['Gwyneth Paltrow', 'Joseph Fiennes', 'Geoffrey Rush']</t>
  </si>
  <si>
    <t>Ever After: A Cinderella Story</t>
  </si>
  <si>
    <t>['Susannah Grant', 'Andy Tennant', 'Rick Parks']</t>
  </si>
  <si>
    <t>['Drew Barrymore', 'Anjelica Huston', 'Dougray Scott']</t>
  </si>
  <si>
    <t>1998
PG-13
2h 1m</t>
  </si>
  <si>
    <t>Mrs. Doubtfire</t>
  </si>
  <si>
    <t>['Anne Fine', 'Randi Mayem Singer', 'Leslie Dixon']</t>
  </si>
  <si>
    <t>['Robin Williams', 'Sally Field', 'Pierce Brosnan']</t>
  </si>
  <si>
    <t>1993
PG-13
2h 5m</t>
  </si>
  <si>
    <t>Anchorman: The Legend of Ron Burgundy</t>
  </si>
  <si>
    <t>['Will Ferrell', 'Christina Applegate', 'Steve Carell']</t>
  </si>
  <si>
    <t>Fighting</t>
  </si>
  <si>
    <t>Fighting with My Family</t>
  </si>
  <si>
    <t>['Stephen Merchant']</t>
  </si>
  <si>
    <t>['Dwayne Johnson', 'Lena Headey', 'Vince Vaughn']</t>
  </si>
  <si>
    <t>Lords of Dogtown</t>
  </si>
  <si>
    <t>['Stacy Peralta']</t>
  </si>
  <si>
    <t>['Heath Ledger', 'Emile Hirsch', 'Victor Rasuk']</t>
  </si>
  <si>
    <t>Michael Collins</t>
  </si>
  <si>
    <t>['Liam Neeson', 'Aidan Quinn', 'Julia Roberts']</t>
  </si>
  <si>
    <t>Stone Cold</t>
  </si>
  <si>
    <t>Jesse Stone: Stone Cold</t>
  </si>
  <si>
    <t>['John Fasano', 'Michael Brandman', 'Robert B. Parker']</t>
  </si>
  <si>
    <t>['Tom Selleck', 'Jane Adams', 'Reg Rogers']</t>
  </si>
  <si>
    <t>TV Movie
2005
R
1h 27m</t>
  </si>
  <si>
    <t>Carnage</t>
  </si>
  <si>
    <t>['Yasmina Reza', 'Michael Katims', 'Roman Polanski']</t>
  </si>
  <si>
    <t>['Jodie Foster', 'Kate Winslet', 'Christoph Waltz']</t>
  </si>
  <si>
    <t>Les petits mouchoirs</t>
  </si>
  <si>
    <t>Little White Lies</t>
  </si>
  <si>
    <t>['Guillaume Canet']</t>
  </si>
  <si>
    <t>['Fran√É¬ßois Cluzet', 'Marion Cotillard', 'Beno√É¬Æt Magimel']</t>
  </si>
  <si>
    <t>2010
Not Rated
2h 34m</t>
  </si>
  <si>
    <t>Waterloo</t>
  </si>
  <si>
    <t>Waterloo Road</t>
  </si>
  <si>
    <t>['Ann McManus', 'Maureen Chadwick']</t>
  </si>
  <si>
    <t>['Philip Martin Brown', 'Jason Done', 'Chelsee Healey']</t>
  </si>
  <si>
    <t>TV Series
2006√¢¬Ä¬ì
TV-14
53m</t>
  </si>
  <si>
    <t>Rocky Balboa</t>
  </si>
  <si>
    <t>['Sylvester Stallone', 'Antonio Tarver', 'Milo Ventimiglia']</t>
  </si>
  <si>
    <t>2006
PG
1h 42m</t>
  </si>
  <si>
    <t>The Thief and the Cobbler</t>
  </si>
  <si>
    <t>['Richard Williams']</t>
  </si>
  <si>
    <t>['Richard Williams', 'Margaret French', 'Parker Bennett']</t>
  </si>
  <si>
    <t>['Vincent Price', 'Matthew Broderick', 'Jennifer Beals']</t>
  </si>
  <si>
    <t>1993
G
1h 39m</t>
  </si>
  <si>
    <t>The Ides of March</t>
  </si>
  <si>
    <t>['George Clooney', 'Grant Heslov', 'Beau Willimon']</t>
  </si>
  <si>
    <t>['Paul Giamatti', 'George Clooney', 'Philip Seymour Hoffman']</t>
  </si>
  <si>
    <t>Spaceballs</t>
  </si>
  <si>
    <t>['Mel Brooks', 'Thomas Meehan', 'Ronny Graham']</t>
  </si>
  <si>
    <t>['Mel Brooks', 'John Candy', 'Rick Moranis']</t>
  </si>
  <si>
    <t>1987
PG
1h 36m</t>
  </si>
  <si>
    <t>Ghost</t>
  </si>
  <si>
    <t>['Bruce Joel Rubin']</t>
  </si>
  <si>
    <t>['Patrick Swayze', 'Demi Moore', 'Whoopi Goldberg']</t>
  </si>
  <si>
    <t>1990
PG-13
2h 7m</t>
  </si>
  <si>
    <t>There's Something About Mary</t>
  </si>
  <si>
    <t>['Ed Decter', 'John J. Strauss', 'Peter Farrelly']</t>
  </si>
  <si>
    <t>['Cameron Diaz', 'Matt Dillon', 'Ben Stiller']</t>
  </si>
  <si>
    <t>Glass</t>
  </si>
  <si>
    <t>Glass Onion</t>
  </si>
  <si>
    <t>['Daniel Craig', 'Edward Norton', 'Kate Hudson']</t>
  </si>
  <si>
    <t>2022
PG-13
2h 19m</t>
  </si>
  <si>
    <t>Queen &amp; Slim</t>
  </si>
  <si>
    <t>['Melina Matsoukas']</t>
  </si>
  <si>
    <t>['Lena Waithe', 'James Frey']</t>
  </si>
  <si>
    <t>['Daniel Kaluuya', 'Jodie Turner-Smith', 'Bokeem Woodbine']</t>
  </si>
  <si>
    <t>2019
R
2h 12m</t>
  </si>
  <si>
    <t>On the Basis of Sex</t>
  </si>
  <si>
    <t>['Daniel Stiepleman']</t>
  </si>
  <si>
    <t>['Felicity Jones', 'Armie Hammer', 'Justin Theroux']</t>
  </si>
  <si>
    <t>Let Me In</t>
  </si>
  <si>
    <t>['Matt Reeves', 'John Ajvide Lindqvist']</t>
  </si>
  <si>
    <t>['Kodi Smit-McPhee', 'Chlo√É¬´ Grace Moretz', 'Richard Jenkins']</t>
  </si>
  <si>
    <t>2010
R
1h 56m</t>
  </si>
  <si>
    <t>Everybody's Fine</t>
  </si>
  <si>
    <t>['Kirk Jones', 'Giuseppe Tornatore', 'Tonino Guerra']</t>
  </si>
  <si>
    <t>['Robert De Niro', 'Kate Beckinsale', 'Sam Rockwell']</t>
  </si>
  <si>
    <t>Chasing Mavericks</t>
  </si>
  <si>
    <t>['Michael Apted', 'Curtis Hanson']</t>
  </si>
  <si>
    <t>['Kario Salem', 'Jim Meenaghan', 'Brandon Hooper']</t>
  </si>
  <si>
    <t>['Jonny Weston', 'Gerard Butler', 'Elisabeth Shue']</t>
  </si>
  <si>
    <t>2012
PG
1h 56m</t>
  </si>
  <si>
    <t>My All-American</t>
  </si>
  <si>
    <t>['Angelo Pizzo']</t>
  </si>
  <si>
    <t>['Angelo Pizzo', 'Jim Dent']</t>
  </si>
  <si>
    <t>['Aaron Eckhart', 'Finn Wittrock', 'Robin Tunney']</t>
  </si>
  <si>
    <t>The Devil's Double</t>
  </si>
  <si>
    <t>['Michael Thomas', 'Latif Yahia', 'Emjay Rechsteiner']</t>
  </si>
  <si>
    <t>['Dominic Cooper', 'Ludivine Sagnier', 'Raad Rawi']</t>
  </si>
  <si>
    <t>Mean Girls</t>
  </si>
  <si>
    <t>['Rosalind Wiseman', 'Tina Fey']</t>
  </si>
  <si>
    <t>['Lindsay Lohan', 'Jonathan Bennett', 'Rachel McAdams']</t>
  </si>
  <si>
    <t>Bad Santa</t>
  </si>
  <si>
    <t>['Terry Zwigoff']</t>
  </si>
  <si>
    <t>['Billy Bob Thornton', 'Bernie Mac', 'Lauren Graham']</t>
  </si>
  <si>
    <t>2003
R
1h 32m</t>
  </si>
  <si>
    <t>The Railway Man</t>
  </si>
  <si>
    <t>['Frank Cottrell Boyce', 'Andy Paterson', 'Eric Lomax']</t>
  </si>
  <si>
    <t>['Colin Firth', 'Nicole Kidman', 'Stellan Skarsg√É¬•rd']</t>
  </si>
  <si>
    <t>Metallica Through the Never</t>
  </si>
  <si>
    <t>['Nimr√É¬≥d Antal', 'James Hetfield', 'Lars Ulrich']</t>
  </si>
  <si>
    <t>['Dane DeHaan', 'James Hetfield', 'Lars Ulrich']</t>
  </si>
  <si>
    <t>Day of the Dead</t>
  </si>
  <si>
    <t>['Lori Cardille', 'Terry Alexander', 'Joseph Pilato']</t>
  </si>
  <si>
    <t>1985
Not Rated
1h 41m</t>
  </si>
  <si>
    <t>Pitch Perfect</t>
  </si>
  <si>
    <t>['Jason Moore']</t>
  </si>
  <si>
    <t>['Anna Kendrick', 'Brittany Snow', 'Rebel Wilson']</t>
  </si>
  <si>
    <t>Mune, le gardien de la lune</t>
  </si>
  <si>
    <t>Mune: Guardian of the Moon</t>
  </si>
  <si>
    <t>['Alexandre Heboyan', 'Beno√É¬Æt Philippon']</t>
  </si>
  <si>
    <t>['Beno√É¬Æt Philippon', 'J√É¬©r√É¬¥me Fansten']</t>
  </si>
  <si>
    <t>['Omar Sy', 'Iz√É¬Øa Higelin', 'Micha√É¬´l Gr√É¬©gorio']</t>
  </si>
  <si>
    <t>One Night in Miami</t>
  </si>
  <si>
    <t>One Night in Miami...</t>
  </si>
  <si>
    <t>['Regina King']</t>
  </si>
  <si>
    <t>['Kemp Powers']</t>
  </si>
  <si>
    <t>['Kingsley Ben-Adir', 'Eli Goree', 'Aldis Hodge']</t>
  </si>
  <si>
    <t>2020
R
1h 54m</t>
  </si>
  <si>
    <t>Vicky Cristina Barcelona</t>
  </si>
  <si>
    <t>['Rebecca Hall', 'Scarlett Johansson', 'Javier Bardem']</t>
  </si>
  <si>
    <t>2008
PG-13
1h 36m</t>
  </si>
  <si>
    <t>Remember Me</t>
  </si>
  <si>
    <t>['Allen Coulter']</t>
  </si>
  <si>
    <t>['Will Fetters']</t>
  </si>
  <si>
    <t>['Robert Pattinson', 'Emilie de Ravin', 'Caitlyn Rund']</t>
  </si>
  <si>
    <t>2010
PG-13
1h 53m</t>
  </si>
  <si>
    <t>White Oleander</t>
  </si>
  <si>
    <t>['Peter Kosminsky']</t>
  </si>
  <si>
    <t>['Janet Fitch', 'Mary Agnes Donoghue']</t>
  </si>
  <si>
    <t>['Michelle Pfeiffer', 'Ren√É¬©e Zellweger', 'Robin Wright']</t>
  </si>
  <si>
    <t>Things We Lost in the Fire</t>
  </si>
  <si>
    <t>['Halle Berry', 'Benicio Del Toro', 'Alison Lohman']</t>
  </si>
  <si>
    <t>Steel</t>
  </si>
  <si>
    <t>Man of Steel</t>
  </si>
  <si>
    <t>['David S. Goyer', 'Christopher Nolan', 'Jerry Siegel']</t>
  </si>
  <si>
    <t>['Henry Cavill', 'Amy Adams', 'Michael Shannon']</t>
  </si>
  <si>
    <t>2013
PG-13
2h 23m</t>
  </si>
  <si>
    <t>Bienvenue chez les Ch'tis</t>
  </si>
  <si>
    <t>Welcome to the Sticks</t>
  </si>
  <si>
    <t>['Dany Boon', 'Alexandre Charlot', 'Franck Magnier']</t>
  </si>
  <si>
    <t>['Kad Merad', 'Dany Boon', 'Zo√É¬© F√É¬©lix']</t>
  </si>
  <si>
    <t>2008
Not Rated
1h 46m</t>
  </si>
  <si>
    <t>Far from the Madding Crowd</t>
  </si>
  <si>
    <t>['Thomas Hardy', 'David Nicholls']</t>
  </si>
  <si>
    <t>['Carey Mulligan', 'Matthias Schoenaerts', 'Michael Sheen']</t>
  </si>
  <si>
    <t>2015
PG-13
1h 59m</t>
  </si>
  <si>
    <t>Wag the Dog</t>
  </si>
  <si>
    <t>['Larry Beinhart', 'Hilary Henkin', 'David Mamet']</t>
  </si>
  <si>
    <t>['Dustin Hoffman', 'Robert De Niro', 'Anne Heche']</t>
  </si>
  <si>
    <t>Wild</t>
  </si>
  <si>
    <t>['Jean-Marc Vall√É¬©e']</t>
  </si>
  <si>
    <t>['Nick Hornby', 'Cheryl Strayed']</t>
  </si>
  <si>
    <t>['Reese Witherspoon', 'Laura Dern', 'Gaby Hoffmann']</t>
  </si>
  <si>
    <t>2014
R
1h 55m</t>
  </si>
  <si>
    <t>The Danish Girl</t>
  </si>
  <si>
    <t>['Lucinda Coxon', 'David Ebershoff']</t>
  </si>
  <si>
    <t>['Eddie Redmayne', 'Alicia Vikander', 'Amber Heard']</t>
  </si>
  <si>
    <t>Whatever Works</t>
  </si>
  <si>
    <t>['Evan Rachel Wood', 'Larry David', 'Henry Cavill']</t>
  </si>
  <si>
    <t>2009
PG-13
1h 33m</t>
  </si>
  <si>
    <t>Never Let Me Go</t>
  </si>
  <si>
    <t>['Kazuo Ishiguro', 'Alex Garland']</t>
  </si>
  <si>
    <t>['Keira Knightley', 'Carey Mulligan', 'Andrew Garfield']</t>
  </si>
  <si>
    <t>Banlieue 13</t>
  </si>
  <si>
    <t>District B13</t>
  </si>
  <si>
    <t>['Luc Besson', 'Bibi Naceri']</t>
  </si>
  <si>
    <t>['Cyril Raffaelli', 'David Belle', 'Tony D Amario']</t>
  </si>
  <si>
    <t>2004
R
1h 24m</t>
  </si>
  <si>
    <t>Pretty Woman</t>
  </si>
  <si>
    <t>['J.F. Lawton']</t>
  </si>
  <si>
    <t>['Richard Gere', 'Julia Roberts', 'Jason Alexander']</t>
  </si>
  <si>
    <t>1990
R
1h 59m</t>
  </si>
  <si>
    <t>Seven Psychopaths</t>
  </si>
  <si>
    <t>['Martin McDonagh']</t>
  </si>
  <si>
    <t>['Colin Farrell', 'Woody Harrelson', 'Sam Rockwell']</t>
  </si>
  <si>
    <t>The Border</t>
  </si>
  <si>
    <t>['Janet MacLean', 'Jeremy Hole', 'Peter Raymont']</t>
  </si>
  <si>
    <t>['James McGowan', 'Graham Abbey', 'Jonas Chernick']</t>
  </si>
  <si>
    <t>TV Series
2008√¢¬Ä¬ì2010
1h</t>
  </si>
  <si>
    <t>Miracles from Heaven</t>
  </si>
  <si>
    <t>['Christy Beam', 'Randy Brown']</t>
  </si>
  <si>
    <t>['Jennifer Garner', 'Kylie Rogers', 'Martin Henderson']</t>
  </si>
  <si>
    <t>2016
PG
1h 49m</t>
  </si>
  <si>
    <t>The Mist</t>
  </si>
  <si>
    <t>['Frank Darabont', 'Stephen King']</t>
  </si>
  <si>
    <t>['Thomas Jane', 'Marcia Gay Harden', 'Laurie Holden']</t>
  </si>
  <si>
    <t>Mrs. Harris Goes to Paris</t>
  </si>
  <si>
    <t>['Anthony Fabian']</t>
  </si>
  <si>
    <t>['Paul Gallico', 'Carroll Cartwright', 'Anthony Fabian']</t>
  </si>
  <si>
    <t>['Lesley Manville', 'Isabelle Huppert', 'Lambert Wilson']</t>
  </si>
  <si>
    <t>2022
PG
1h 55m</t>
  </si>
  <si>
    <t>Infamous</t>
  </si>
  <si>
    <t>['Douglas McGrath', 'George Plimpton']</t>
  </si>
  <si>
    <t>['Toby Jones', 'Daniel Craig', 'Sandra Bullock']</t>
  </si>
  <si>
    <t>The Call</t>
  </si>
  <si>
    <t>['Chung-Hyun Lee']</t>
  </si>
  <si>
    <t>['Sergio Casci', 'Chung-Hyun Lee']</t>
  </si>
  <si>
    <t>['Park Shin-Hye', 'Jeon Jong-seo', 'Kim Sung-ryung']</t>
  </si>
  <si>
    <t>2020
TV-MA
1h 52m</t>
  </si>
  <si>
    <t>WarGames</t>
  </si>
  <si>
    <t>['John Badham']</t>
  </si>
  <si>
    <t>['Lawrence Lasker', 'Walter F. Parkes', 'Walon Green']</t>
  </si>
  <si>
    <t>['Matthew Broderick', 'Ally Sheedy', 'John Wood']</t>
  </si>
  <si>
    <t>1983
PG
1h 54m</t>
  </si>
  <si>
    <t>If Beale Street Could Talk</t>
  </si>
  <si>
    <t>['Barry Jenkins']</t>
  </si>
  <si>
    <t>['Barry Jenkins', 'James Baldwin']</t>
  </si>
  <si>
    <t>['KiKi Layne', 'Stephan James', 'Regina King']</t>
  </si>
  <si>
    <t>Gwoemul</t>
  </si>
  <si>
    <t>['Bong Joon Ho']</t>
  </si>
  <si>
    <t>['Bong Joon Ho', 'Won-jun Ha', 'Chul-hyun Baek']</t>
  </si>
  <si>
    <t>['Song Kang-ho', 'Byun Hee-Bong', 'Park Hae-il']</t>
  </si>
  <si>
    <t>2006
R
2h</t>
  </si>
  <si>
    <t>Trash</t>
  </si>
  <si>
    <t>['Stephen Daldry', 'Christian Duurvoort']</t>
  </si>
  <si>
    <t>['Andy Mulligan', 'Felipe Braga', 'Richard Curtis']</t>
  </si>
  <si>
    <t>['Rickson Tevez', 'Gabriel Weinstein', 'Martin Sheen']</t>
  </si>
  <si>
    <t>Phone Booth</t>
  </si>
  <si>
    <t>['Larry Cohen']</t>
  </si>
  <si>
    <t>['Colin Farrell', 'Kiefer Sutherland', 'Forest Whitaker']</t>
  </si>
  <si>
    <t>2002
R
1h 21m</t>
  </si>
  <si>
    <t>Fighting With My Family</t>
  </si>
  <si>
    <t>Kinsey</t>
  </si>
  <si>
    <t>['Liam Neeson', 'Laura Linney', 'Chris O Donnell']</t>
  </si>
  <si>
    <t>2004
R
1h 58m</t>
  </si>
  <si>
    <t>Don√É¬¢√Ç¬Ä√Ç¬ôt Breathe</t>
  </si>
  <si>
    <t>Don't Breathe</t>
  </si>
  <si>
    <t>['Stephen Lang', 'Jane Levy', 'Dylan Minnette']</t>
  </si>
  <si>
    <t>2016
R
1h 28m</t>
  </si>
  <si>
    <t>Tremors</t>
  </si>
  <si>
    <t>['S.S. Wilson', 'Brent Maddock', 'Ron Underwood']</t>
  </si>
  <si>
    <t>['Kevin Bacon', 'Fred Ward', 'Finn Carter']</t>
  </si>
  <si>
    <t>1990
PG-13
1h 36m</t>
  </si>
  <si>
    <t>Can You Ever Forgive Me?</t>
  </si>
  <si>
    <t>['Nicole Holofcener', 'Jeff Whitty']</t>
  </si>
  <si>
    <t>['Melissa McCarthy', 'Richard E. Grant', 'Dolly Wells']</t>
  </si>
  <si>
    <t>2018
R
1h 46m</t>
  </si>
  <si>
    <t>Nicholas Nickleby</t>
  </si>
  <si>
    <t>['Charles Dickens', 'Douglas McGrath']</t>
  </si>
  <si>
    <t>['Charlie Hunnam', 'Jamie Bell', 'Christopher Plummer']</t>
  </si>
  <si>
    <t>2002
PG
2h 12m</t>
  </si>
  <si>
    <t>Imaginary Heroes</t>
  </si>
  <si>
    <t>['Dan Harris']</t>
  </si>
  <si>
    <t>['Sigourney Weaver', 'Jeff Daniels', 'Emile Hirsch']</t>
  </si>
  <si>
    <t>2004
R
1h 51m</t>
  </si>
  <si>
    <t>Barbecue</t>
  </si>
  <si>
    <t>The American Barbecue Showdown</t>
  </si>
  <si>
    <t>['Rutledge Wood', 'Lyric Lewis', 'Melissa Cookston']</t>
  </si>
  <si>
    <t>TV Series
2020√¢¬Ä¬ì
TV-G</t>
  </si>
  <si>
    <t>Truth</t>
  </si>
  <si>
    <t>Truth Be Told</t>
  </si>
  <si>
    <t>['Nichelle D. Tramble']</t>
  </si>
  <si>
    <t>['Octavia Spencer', 'Mekhi Phifer', 'Ron Cephas Jones']</t>
  </si>
  <si>
    <t>TV Series
2019√¢¬Ä¬ì2023
TV-MA
45m</t>
  </si>
  <si>
    <t>Melancholia</t>
  </si>
  <si>
    <t>['Kirsten Dunst', 'Charlotte Gainsbourg', 'Kiefer Sutherland']</t>
  </si>
  <si>
    <t>2011
R
2h 15m</t>
  </si>
  <si>
    <t>Midsommar</t>
  </si>
  <si>
    <t>['Florence Pugh', 'Jack Reynor', 'Vilhelm Blomgren']</t>
  </si>
  <si>
    <t>2019
R
2h 28m</t>
  </si>
  <si>
    <t>Black Christmas</t>
  </si>
  <si>
    <t>['Roy Moore']</t>
  </si>
  <si>
    <t>['Olivia Hussey', 'Keir Dullea', 'Margot Kidder']</t>
  </si>
  <si>
    <t>1974
R
1h 38m</t>
  </si>
  <si>
    <t>The Savages</t>
  </si>
  <si>
    <t>['Laura Linney', 'Philip Seymour Hoffman', 'Philip Bosco']</t>
  </si>
  <si>
    <t>Le tout nouveau testament</t>
  </si>
  <si>
    <t>The Brand New Testament</t>
  </si>
  <si>
    <t>['Jaco Van Dormael']</t>
  </si>
  <si>
    <t>['Thomas Gunzig', 'Jaco Van Dormael']</t>
  </si>
  <si>
    <t>['Pili Groyne', 'Beno√É¬Æt Poelvoorde', 'Catherine Deneuve']</t>
  </si>
  <si>
    <t>2015
Not Rated
1h 54m</t>
  </si>
  <si>
    <t>The Age of Shadows (√É¬´√Ç¬∞√Ç¬Ä√É¬¨√Ç¬†√Ç¬ï)</t>
  </si>
  <si>
    <t>The Age of Shadows</t>
  </si>
  <si>
    <t>['Lee Ji-min', 'Jee-woon Kim', 'Jong-dae Park']</t>
  </si>
  <si>
    <t>['Lee Byung-hun', 'Gong Yoo', 'Song Kang-ho']</t>
  </si>
  <si>
    <t>2016
TV-MA
2h 20m</t>
  </si>
  <si>
    <t>Namastey London</t>
  </si>
  <si>
    <t>['Vipul Amrutlal Shah']</t>
  </si>
  <si>
    <t>['Suresh Nair', 'Ritesh Shah']</t>
  </si>
  <si>
    <t>['Akshay Kumar', 'Katrina Kaif', 'Rishi Kapoor']</t>
  </si>
  <si>
    <t>2007
2h 8m</t>
  </si>
  <si>
    <t>Quo Vadis?</t>
  </si>
  <si>
    <t>Quo Vadis</t>
  </si>
  <si>
    <t>['Mervyn LeRoy', 'Anthony Mann']</t>
  </si>
  <si>
    <t>['John Lee Mahin', 'S.N. Behrman', 'Sonya Levien']</t>
  </si>
  <si>
    <t>['Robert Taylor', 'Deborah Kerr', 'Leo Genn']</t>
  </si>
  <si>
    <t>1951
Not Rated
2h 51m</t>
  </si>
  <si>
    <t>It's Kind of a Funny Story</t>
  </si>
  <si>
    <t>['Anna Boden', 'Ryan Fleck', 'Ned Vizzini']</t>
  </si>
  <si>
    <t>['Keir Gilchrist', 'Zach Galifianakis', 'Emma Roberts']</t>
  </si>
  <si>
    <t>Le pass√É¬É√Ç¬©</t>
  </si>
  <si>
    <t>Passages</t>
  </si>
  <si>
    <t>['Arlette Langmann', 'Ira Sachs', 'Mauricio Zacharias']</t>
  </si>
  <si>
    <t>['Franz Rogowski', 'Ben Whishaw', 'Ad√É¬®le Exarchopoulos']</t>
  </si>
  <si>
    <t>2023
1h 31m</t>
  </si>
  <si>
    <t>Made in Dagenham</t>
  </si>
  <si>
    <t>['William Ivory']</t>
  </si>
  <si>
    <t>['Sally Hawkins', 'Bob Hoskins', 'Andrea Riseborough']</t>
  </si>
  <si>
    <t>Extract</t>
  </si>
  <si>
    <t>Extraction II</t>
  </si>
  <si>
    <t>['Chris Hemsworth', 'Golshifteh Farahani', 'Adam Bessa']</t>
  </si>
  <si>
    <t>Narc</t>
  </si>
  <si>
    <t>['Ray Liotta', 'Jason Patric', 'Chi McBride']</t>
  </si>
  <si>
    <t>The Invisible Man</t>
  </si>
  <si>
    <t>['Leigh Whannell', 'H.G. Wells']</t>
  </si>
  <si>
    <t>['Elisabeth Moss', 'Oliver Jackson-Cohen', 'Harriet Dyer']</t>
  </si>
  <si>
    <t>Definitely, Maybe</t>
  </si>
  <si>
    <t>['Adam Brooks']</t>
  </si>
  <si>
    <t>['Ryan Reynolds', 'Rachel Weisz', 'Abigail Breslin']</t>
  </si>
  <si>
    <t>Desperado</t>
  </si>
  <si>
    <t>['Antonio Banderas', 'Salma Hayek', 'Joaquim de Almeida']</t>
  </si>
  <si>
    <t>The Kings of Appletown</t>
  </si>
  <si>
    <t>The Kings of Summer</t>
  </si>
  <si>
    <t>['Chris Galletta']</t>
  </si>
  <si>
    <t>['Nick Robinson', 'Gabriel Basso', 'Moises Arias']</t>
  </si>
  <si>
    <t>2013
R
1h 35m</t>
  </si>
  <si>
    <t>Dressed to Kill</t>
  </si>
  <si>
    <t>['Michael Caine', 'Angie Dickinson', 'Nancy Allen']</t>
  </si>
  <si>
    <t>Aberdeen</t>
  </si>
  <si>
    <t>['Hans Petter Moland', 'Tony Spataro']</t>
  </si>
  <si>
    <t>['Hans Petter Moland', 'Kristin Amundsen', 'Lars Bill Lundholm']</t>
  </si>
  <si>
    <t>['Stellan Skarsg√É¬•rd', 'Lena Headey', 'Jean Johansson']</t>
  </si>
  <si>
    <t>2000
TV-MA
1h 46m</t>
  </si>
  <si>
    <t>Escape from New York</t>
  </si>
  <si>
    <t>['John Carpenter', 'Nick Castle']</t>
  </si>
  <si>
    <t>['Kurt Russell', 'Lee Van Cleef', 'Ernest Borgnine']</t>
  </si>
  <si>
    <t>Booksmart</t>
  </si>
  <si>
    <t>['Olivia Wilde']</t>
  </si>
  <si>
    <t>['Emily Halpern', 'Sarah Haskins', 'Susanna Fogel']</t>
  </si>
  <si>
    <t>['Kaitlyn Dever', 'Beanie Feldstein', 'Jessica Williams']</t>
  </si>
  <si>
    <t>The Year of Living Dangerously</t>
  </si>
  <si>
    <t>['Peter Weir']</t>
  </si>
  <si>
    <t>['David Williamson', 'Peter Weir', 'C.J. Koch']</t>
  </si>
  <si>
    <t>['Mel Gibson', 'Sigourney Weaver', 'Linda Hunt']</t>
  </si>
  <si>
    <t>1982
PG
1h 55m</t>
  </si>
  <si>
    <t>Shattered Glass</t>
  </si>
  <si>
    <t>['Buzz Bissinger', 'Billy Ray']</t>
  </si>
  <si>
    <t>['Hayden Christensen', 'Chlo√É¬´ Sevigny', 'Steve Zahn']</t>
  </si>
  <si>
    <t>2003
PG-13
1h 34m</t>
  </si>
  <si>
    <t>11:14:00</t>
  </si>
  <si>
    <t>['Greg Marcks']</t>
  </si>
  <si>
    <t>['Henry Thomas', 'Colin Hanks', 'Ben Foster']</t>
  </si>
  <si>
    <t>2003
R
1h 26m</t>
  </si>
  <si>
    <t>A Shine of Rainbows</t>
  </si>
  <si>
    <t>['Vic Sarin', 'Catherine Spear', 'Dennis Foon']</t>
  </si>
  <si>
    <t>['Connie Nielsen', 'Aidan Quinn', 'John Bell']</t>
  </si>
  <si>
    <t>Chariots of Fire</t>
  </si>
  <si>
    <t>['Colin Welland']</t>
  </si>
  <si>
    <t>['Ben Cross', 'Ian Charleson', 'Nicholas Farrell']</t>
  </si>
  <si>
    <t>1981
PG
2h 5m</t>
  </si>
  <si>
    <t>Race</t>
  </si>
  <si>
    <t>['Stephan James', 'Jason Sudeikis', 'Eli Goree']</t>
  </si>
  <si>
    <t>2016
PG-13
2h 14m</t>
  </si>
  <si>
    <t>Diner</t>
  </si>
  <si>
    <t>['Steve Guttenberg', 'Mickey Rourke', 'Kevin Bacon']</t>
  </si>
  <si>
    <t>1982
R
1h 50m</t>
  </si>
  <si>
    <t>Made</t>
  </si>
  <si>
    <t>A Midnight Clear</t>
  </si>
  <si>
    <t>['William Wharton', 'Keith Gordon']</t>
  </si>
  <si>
    <t>['Peter Berg', 'Kevin Dillon', 'Arye Gross']</t>
  </si>
  <si>
    <t>Lovely, Still</t>
  </si>
  <si>
    <t>['Nik Fackler']</t>
  </si>
  <si>
    <t>['Nik Fackler', 'Tim Kasher']</t>
  </si>
  <si>
    <t>['Martin Landau', 'Ellen Burstyn', 'Elizabeth Banks']</t>
  </si>
  <si>
    <t>2008
PG
1h 32m</t>
  </si>
  <si>
    <t>Le nom des gens</t>
  </si>
  <si>
    <t>The Names of Love</t>
  </si>
  <si>
    <t>['Michel Leclerc']</t>
  </si>
  <si>
    <t>['Baya Kasmi', 'Michel Leclerc']</t>
  </si>
  <si>
    <t>['Sara Forestier', 'Jacques Gamblin', 'Zinedine Soualem']</t>
  </si>
  <si>
    <t>Four Weddings and a Funeral</t>
  </si>
  <si>
    <t>['Richard Curtis']</t>
  </si>
  <si>
    <t>['Hugh Grant', 'Andie MacDowell', 'James Fleet']</t>
  </si>
  <si>
    <t>1994
R
1h 57m</t>
  </si>
  <si>
    <t>Fast Times at Ridgemont High</t>
  </si>
  <si>
    <t>['Sean Penn', 'Jennifer Jason Leigh', 'Judge Reinhold']</t>
  </si>
  <si>
    <t>1982
R
1h 30m</t>
  </si>
  <si>
    <t>The Lobster</t>
  </si>
  <si>
    <t>['Yorgos Lanthimos']</t>
  </si>
  <si>
    <t>['Yorgos Lanthimos', 'Efthimis Filippou']</t>
  </si>
  <si>
    <t>['Colin Farrell', 'Rachel Weisz', 'Jessica Barden']</t>
  </si>
  <si>
    <t>Mean Machine</t>
  </si>
  <si>
    <t>['Robert Aldrich']</t>
  </si>
  <si>
    <t>['Tracy Keenan Wynn', 'Albert S. Ruddy']</t>
  </si>
  <si>
    <t>['Burt Reynolds', 'Eddie Albert', 'Ed Lauter']</t>
  </si>
  <si>
    <t>1974
R
2h 1m</t>
  </si>
  <si>
    <t>Monster's Ball</t>
  </si>
  <si>
    <t>['Milo Addica', 'Will Rokos']</t>
  </si>
  <si>
    <t>['Billy Bob Thornton', 'Halle Berry', 'Taylor Simpson']</t>
  </si>
  <si>
    <t>2001
1h 51m</t>
  </si>
  <si>
    <t>Brawl in Cell Block 99</t>
  </si>
  <si>
    <t>['S. Craig Zahler']</t>
  </si>
  <si>
    <t>['Vince Vaughn', 'Jennifer Carpenter', 'Don Johnson']</t>
  </si>
  <si>
    <t>2017
Not Rated
2h 12m</t>
  </si>
  <si>
    <t>Down for Life</t>
  </si>
  <si>
    <t>['Alan Jacobs']</t>
  </si>
  <si>
    <t>['Alan Jacobs', 'Trina Calder√É¬≥n', 'Michael Winerip']</t>
  </si>
  <si>
    <t>['Jessica Romero', 'Danny Glover', 'Snoop Dogg']</t>
  </si>
  <si>
    <t>First Reformed</t>
  </si>
  <si>
    <t>['Ethan Hawke', 'Amanda Seyfried', 'Cedric The Entertainer']</t>
  </si>
  <si>
    <t>Margin Call</t>
  </si>
  <si>
    <t>['Zachary Quinto', 'Stanley Tucci', 'Kevin Spacey']</t>
  </si>
  <si>
    <t>Human Traffic</t>
  </si>
  <si>
    <t>['Justin Kerrigan']</t>
  </si>
  <si>
    <t>['John Simm', 'Lorraine Pilkington', 'Shaun Parkes']</t>
  </si>
  <si>
    <t>Elephant</t>
  </si>
  <si>
    <t>['Elias McConnell', 'Alex Frost', 'Eric Deulen']</t>
  </si>
  <si>
    <t>2003
R
1h 21m</t>
  </si>
  <si>
    <t>Hard Eight</t>
  </si>
  <si>
    <t>['Philip Baker Hall', 'John C. Reilly', 'Gwyneth Paltrow']</t>
  </si>
  <si>
    <t>Pocketful of Miracles</t>
  </si>
  <si>
    <t>['Frank Capra']</t>
  </si>
  <si>
    <t>['Hal Kanter', 'Harry Tugend', 'Robert Riskin']</t>
  </si>
  <si>
    <t>['Glenn Ford', 'Bette Davis', 'Hope Lange']</t>
  </si>
  <si>
    <t>1961
Approved
2h 16m</t>
  </si>
  <si>
    <t>Los Cronocr√É¬É√Ç¬≠menes</t>
  </si>
  <si>
    <t>Timecrimes</t>
  </si>
  <si>
    <t>['Nacho Vigalondo']</t>
  </si>
  <si>
    <t>['Karra Elejalde', 'Candela Fern√É¬°ndez', 'B√É¬°rbara Goenaga']</t>
  </si>
  <si>
    <t>The Spectacular Now</t>
  </si>
  <si>
    <t>['Scott Neustadter', 'Michael H. Weber', 'Tim Tharp']</t>
  </si>
  <si>
    <t>['Miles Teller', 'Shailene Woodley', 'Kyle Chandler']</t>
  </si>
  <si>
    <t>Timbuktu</t>
  </si>
  <si>
    <t>['Abderrahmane Sissako']</t>
  </si>
  <si>
    <t>['Abderrahmane Sissako', 'Kessen Tall']</t>
  </si>
  <si>
    <t>['Ibrahim Ahmed', 'Abel Jafri', 'Toulou Kiki']</t>
  </si>
  <si>
    <t>2014
PG-13
1h 36m</t>
  </si>
  <si>
    <t>Super</t>
  </si>
  <si>
    <t>8: The Mormon Proposition</t>
  </si>
  <si>
    <t>['Reed Cowan', 'Steven Greenstreet']</t>
  </si>
  <si>
    <t>['Reed Cowan']</t>
  </si>
  <si>
    <t>['Spencer Jones', 'Tyler Barrick', 'Dustin Lance Black']</t>
  </si>
  <si>
    <t>2010
R
1h 20m</t>
  </si>
  <si>
    <t>The Calling</t>
  </si>
  <si>
    <t>['Jeff Wilbusch', 'Juliana Canfield', 'Karen Robinson']</t>
  </si>
  <si>
    <t>TV Series
2022√¢¬Ä¬ì
46m</t>
  </si>
  <si>
    <t>Go For It!</t>
  </si>
  <si>
    <t>Go for It</t>
  </si>
  <si>
    <t>['Enzo Barboni']</t>
  </si>
  <si>
    <t>['Marco Barboni']</t>
  </si>
  <si>
    <t>['Terence Hill', 'Bud Spencer', 'Buffy Dee']</t>
  </si>
  <si>
    <t>1983
TV-PG
1h 47m</t>
  </si>
  <si>
    <t>Sleeper</t>
  </si>
  <si>
    <t>['Woody Allen', 'Marshall Brickman']</t>
  </si>
  <si>
    <t>['Woody Allen', 'Diane Keaton', 'John Beck']</t>
  </si>
  <si>
    <t>1973
PG
1h 29m</t>
  </si>
  <si>
    <t>Boom Town</t>
  </si>
  <si>
    <t>['Jack Conway']</t>
  </si>
  <si>
    <t>['John Lee Mahin', 'James Edward Grant']</t>
  </si>
  <si>
    <t>['Clark Gable', 'Spencer Tracy', 'Claudette Colbert']</t>
  </si>
  <si>
    <t>1940
Passed
1h 59m</t>
  </si>
  <si>
    <t>Winter√É¬¢√Ç¬Ä√Ç¬ôs Bone</t>
  </si>
  <si>
    <t>Winter's Bone</t>
  </si>
  <si>
    <t>['Debra Granik']</t>
  </si>
  <si>
    <t>['Debra Granik', 'Anne Rosellini', 'Daniel Woodrell']</t>
  </si>
  <si>
    <t>['Jennifer Lawrence', 'John Hawkes', 'Garret Dillahunt']</t>
  </si>
  <si>
    <t>All Saints</t>
  </si>
  <si>
    <t>['Judith McGrath', 'Georgie Parker', 'Tammy Macintosh']</t>
  </si>
  <si>
    <t>TV Series
1998√¢¬Ä¬ì2009
TV-MA
1h</t>
  </si>
  <si>
    <t>Bone Tomahawk</t>
  </si>
  <si>
    <t>['Kurt Russell', 'Patrick Wilson', 'Matthew Fox']</t>
  </si>
  <si>
    <t>2015
Not Rated
2h 12m</t>
  </si>
  <si>
    <t>Nowhere Boy</t>
  </si>
  <si>
    <t>['Julia Baird', 'Matt Greenhalgh']</t>
  </si>
  <si>
    <t>['Aaron Taylor-Johnson', 'Kristin Scott Thomas', 'Anne-Marie Duff']</t>
  </si>
  <si>
    <t>The Square</t>
  </si>
  <si>
    <t>['Ruben √É¬ñstlund']</t>
  </si>
  <si>
    <t>['Claes Bang', 'Elisabeth Moss', 'Dominic West']</t>
  </si>
  <si>
    <t>2017
R
2h 31m</t>
  </si>
  <si>
    <t>Sukkar banat</t>
  </si>
  <si>
    <t>Caramel</t>
  </si>
  <si>
    <t>['Nadine Labaki']</t>
  </si>
  <si>
    <t>['Nadine Labaki', 'Jihad Hojeily', 'Rodney El Haddad']</t>
  </si>
  <si>
    <t>['Nadine Labaki', 'Joanna Moukarzel', 'Gis√É¬®le Aouad']</t>
  </si>
  <si>
    <t>2007
PG
1h 35m</t>
  </si>
  <si>
    <t>Trees Lounge</t>
  </si>
  <si>
    <t>['Steve Buscemi', 'Carol Kane', 'Mark Boone Junior']</t>
  </si>
  <si>
    <t>1996
R
1h 35m</t>
  </si>
  <si>
    <t>Ong-Bak</t>
  </si>
  <si>
    <t>Ong-Bak: The Thai Warrior</t>
  </si>
  <si>
    <t>['Panna Rittikrai', 'Prachya Pinkaew', 'Suphachai Sittiaumponpan']</t>
  </si>
  <si>
    <t>['Tony Jaa', 'Phetthai Vongkumlao', 'Pumwaree Yodkamol']</t>
  </si>
  <si>
    <t>2003
R
1h 45m</t>
  </si>
  <si>
    <t>Estiu 1993</t>
  </si>
  <si>
    <t>Summer 1993</t>
  </si>
  <si>
    <t>['Carla Sim√É¬≥n']</t>
  </si>
  <si>
    <t>['Laia Artigas', 'Paula Robles', 'Bruna Cus√É¬≠']</t>
  </si>
  <si>
    <t>Shine a Light</t>
  </si>
  <si>
    <t>['Mick Jagger', 'Keith Richards', 'Charlie Watts']</t>
  </si>
  <si>
    <t>Frozen River</t>
  </si>
  <si>
    <t>['Courtney Hunt']</t>
  </si>
  <si>
    <t>['Melissa Leo', 'Misty Upham', 'Charlie McDermott']</t>
  </si>
  <si>
    <t>The Jimmy Show</t>
  </si>
  <si>
    <t>The Tonight Show Starring Jimmy Fallon</t>
  </si>
  <si>
    <t>['Jimmy Fallon', 'The Roots', 'Steve Higgins']</t>
  </si>
  <si>
    <t>TV Series
2014√¢¬Ä¬ì
TV-14
1h</t>
  </si>
  <si>
    <t>Proud</t>
  </si>
  <si>
    <t>['Stanislas Nordey', 'Fr√É¬©d√É¬©ric Pierrot', 'Samuel Theis']</t>
  </si>
  <si>
    <t>TV Mini Series
2018
50m</t>
  </si>
  <si>
    <t>Food Chains</t>
  </si>
  <si>
    <t>['Sanjay Rawal']</t>
  </si>
  <si>
    <t>['Erin Barnett', 'Sanjay Rawal']</t>
  </si>
  <si>
    <t>['Eve Ensler', 'Barry Estabrook', 'Dolores Huerta']</t>
  </si>
  <si>
    <t>2014
Not Rated
1h 23m</t>
  </si>
  <si>
    <t>Latter Days</t>
  </si>
  <si>
    <t>['C. Jay Cox']</t>
  </si>
  <si>
    <t>['Wes Ramsey', 'Steve Sandvoss', 'Mary Kay Place']</t>
  </si>
  <si>
    <t>2003
R
1h 47m</t>
  </si>
  <si>
    <t>The Hammer</t>
  </si>
  <si>
    <t>['Jeff Beesley']</t>
  </si>
  <si>
    <t>['Sanford Golden', 'Karen Wyscarver']</t>
  </si>
  <si>
    <t>['Melissa Peterman', 'Reba McEntire', 'Rex Linn']</t>
  </si>
  <si>
    <t>2023
TV-PG
1h 25m</t>
  </si>
  <si>
    <t>The Mudge Boy</t>
  </si>
  <si>
    <t>['Michael Burke']</t>
  </si>
  <si>
    <t>['Emile Hirsch', 'Richard Jenkins', 'Tom Guiry']</t>
  </si>
  <si>
    <t>Rize</t>
  </si>
  <si>
    <t>['David LaChapelle']</t>
  </si>
  <si>
    <t>['Tommy the Clown', 'Larry Berry', 'Dragon']</t>
  </si>
  <si>
    <t>2005
PG-13
1h 26m</t>
  </si>
  <si>
    <t>Half Nelson</t>
  </si>
  <si>
    <t>['Ryan Fleck']</t>
  </si>
  <si>
    <t>['Ryan Fleck', 'Anna Boden']</t>
  </si>
  <si>
    <t>['Ryan Gosling', 'Anthony Mackie', 'Shareeka Epps']</t>
  </si>
  <si>
    <t>Abacus: Small Enough to Jail</t>
  </si>
  <si>
    <t>['Thomas Sung', 'Hwei Lin Sung', 'Cyrus Vance Jr.']</t>
  </si>
  <si>
    <t>2016
Not Rated
1h 28m</t>
  </si>
  <si>
    <t>Twin Falls Idaho</t>
  </si>
  <si>
    <t>['Michael Polish', 'Mark Polish', 'Michele Hicks']</t>
  </si>
  <si>
    <t>1999
R
1h 51m</t>
  </si>
  <si>
    <t>Deceptive Practice: The Mysteries and Mentors o√É¬¢√Ç¬Ä√Ç¬¶</t>
  </si>
  <si>
    <t>Deceptive Practice: The Mysteries and Mentors of Ricky Jay</t>
  </si>
  <si>
    <t>['Molly Bernstein']</t>
  </si>
  <si>
    <t>['Ricky Jay', 'Winston Simone', 'Dick Cavett']</t>
  </si>
  <si>
    <t>2012
Not Rated
1h 28m</t>
  </si>
  <si>
    <t>The Californians</t>
  </si>
  <si>
    <t>['Richard Coogan', 'Sean McClory', 'Adam Kennedy']</t>
  </si>
  <si>
    <t>TV Series
1957√¢¬Ä¬ì1959
30m</t>
  </si>
  <si>
    <t>Blue Ruin</t>
  </si>
  <si>
    <t>['Macon Blair', 'Devin Ratray', 'Amy Hargreaves']</t>
  </si>
  <si>
    <t>Wendy and Lucy</t>
  </si>
  <si>
    <t>['Michelle Williams', 'Lucy', 'David Koppell']</t>
  </si>
  <si>
    <t>2008
R
1h 20m</t>
  </si>
  <si>
    <t>The Watermelon Woman</t>
  </si>
  <si>
    <t>['Cheryl Dunye', 'Douglas McKeown']</t>
  </si>
  <si>
    <t>['Cheryl Dunye', 'Guinevere Turner', 'Valarie Walker']</t>
  </si>
  <si>
    <t>1996
Unrated
1h 30m</t>
  </si>
  <si>
    <t>Cube</t>
  </si>
  <si>
    <t>['Andr√É¬© Bijelic', 'Vincenzo Natali', 'Graeme Manson']</t>
  </si>
  <si>
    <t>['Nicole de Boer', 'Maurice Dean Wint', 'David Hewlett']</t>
  </si>
  <si>
    <t>1997
R
1h 30m</t>
  </si>
  <si>
    <t>Shotgun Stories</t>
  </si>
  <si>
    <t>['Michael Shannon', 'Douglas Ligon', 'Barlow Jacobs']</t>
  </si>
  <si>
    <t>Trois</t>
  </si>
  <si>
    <t>Heroes of Dirt</t>
  </si>
  <si>
    <t>['Eric Bugbee']</t>
  </si>
  <si>
    <t>['Eric Bugbee', 'Bob Massey', 'Kevyn Bashore']</t>
  </si>
  <si>
    <t>['Joel Moody', 'William Martinez', 'Vivienne VanHorn']</t>
  </si>
  <si>
    <t>The Woman Chaser</t>
  </si>
  <si>
    <t>['Robinson Devor']</t>
  </si>
  <si>
    <t>['Charles Willeford', 'Robinson Devor']</t>
  </si>
  <si>
    <t>['Patrick Warburton', 'Eugene Roche', 'Ron Morgan']</t>
  </si>
  <si>
    <t>1999
R
1h 30m</t>
  </si>
  <si>
    <t>Romantic Schemer</t>
  </si>
  <si>
    <t>['Valentine']</t>
  </si>
  <si>
    <t>['Valentine', 'Diane Sorrentino']</t>
  </si>
  <si>
    <t>2015
PG-13
1h 24m</t>
  </si>
  <si>
    <t>Une Femme Mari√É¬É√Ç¬©e</t>
  </si>
  <si>
    <t>Une Femme Mari√É¬©e</t>
  </si>
  <si>
    <t>['Jean-Luc Godard']</t>
  </si>
  <si>
    <t>['Bernard No√É¬´l', 'Macha M√É¬©ril', 'Philippe Leroy']</t>
  </si>
  <si>
    <t>1964
Not Rated
1h 34m</t>
  </si>
  <si>
    <t>The Great Gatsby</t>
  </si>
  <si>
    <t>['Baz Luhrmann', 'Craig Pearce', 'F. Scott Fitzgerald']</t>
  </si>
  <si>
    <t>['Leonardo DiCaprio', 'Carey Mulligan', 'Joel Edgerton']</t>
  </si>
  <si>
    <t>The Suicide Squad</t>
  </si>
  <si>
    <t>['Margot Robbie', 'Idris Elba', 'John Cena']</t>
  </si>
  <si>
    <t>2021
R
2h 12m</t>
  </si>
  <si>
    <t>Fantastic Beasts and Where to Find Them</t>
  </si>
  <si>
    <t>['J.K. Rowling']</t>
  </si>
  <si>
    <t>['Eddie Redmayne', 'Katherine Waterston', 'Alison Sudol']</t>
  </si>
  <si>
    <t>2016
PG-13
2h 12m</t>
  </si>
  <si>
    <t>The Matrix Reloaded</t>
  </si>
  <si>
    <t>2003
R
2h 18m</t>
  </si>
  <si>
    <t>I am Legend</t>
  </si>
  <si>
    <t>I Am Legend</t>
  </si>
  <si>
    <t>['Mark Protosevich', 'Akiva Goldsman', 'Richard Matheson']</t>
  </si>
  <si>
    <t>['Will Smith', 'Alice Braga', 'Charlie Tahan']</t>
  </si>
  <si>
    <t>Kung Fu Panda 2</t>
  </si>
  <si>
    <t>['Jack Black', 'Angelina Jolie', 'Jackie Chan']</t>
  </si>
  <si>
    <t>Encanto</t>
  </si>
  <si>
    <t>['Jared Bush', 'Byron Howard', 'Charise Castro Smith']</t>
  </si>
  <si>
    <t>['Charise Castro Smith', 'Jared Bush', 'Byron Howard']</t>
  </si>
  <si>
    <t>['Stephanie Beatriz', 'Mar√É¬≠a Cecilia Botero', 'John Leguizamo']</t>
  </si>
  <si>
    <t>2021
PG
1h 42m</t>
  </si>
  <si>
    <t>Rise of the Guardians</t>
  </si>
  <si>
    <t>['Peter Ramsey']</t>
  </si>
  <si>
    <t>['David Lindsay-Abaire', 'William Joyce']</t>
  </si>
  <si>
    <t>['Hugh Jackman', 'Alec Baldwin', 'Isla Fisher']</t>
  </si>
  <si>
    <t>2012
PG
1h 37m</t>
  </si>
  <si>
    <t>The Croods</t>
  </si>
  <si>
    <t>['Kirk DeMicco', 'Chris Sanders']</t>
  </si>
  <si>
    <t>['Kirk DeMicco', 'Chris Sanders', 'John Cleese']</t>
  </si>
  <si>
    <t>['Nicolas Cage', 'Ryan Reynolds', 'Emma Stone']</t>
  </si>
  <si>
    <t>2013
PG
1h 38m</t>
  </si>
  <si>
    <t>Rango</t>
  </si>
  <si>
    <t>['John Logan', 'Gore Verbinski', 'James Ward Byrkit']</t>
  </si>
  <si>
    <t>['Johnny Depp', 'Isla Fisher', 'Timothy Olyphant']</t>
  </si>
  <si>
    <t>2011
PG
1h 47m</t>
  </si>
  <si>
    <t>The Patriot</t>
  </si>
  <si>
    <t>['Robert Rodat']</t>
  </si>
  <si>
    <t>['Mel Gibson', 'Heath Ledger', 'Joely Richardson']</t>
  </si>
  <si>
    <t>2000
R
2h 45m</t>
  </si>
  <si>
    <t>Kingdom of Heaven</t>
  </si>
  <si>
    <t>['William Monahan']</t>
  </si>
  <si>
    <t>['Orlando Bloom', 'Eva Green', 'Liam Neeson']</t>
  </si>
  <si>
    <t>2005
R
2h 24m</t>
  </si>
  <si>
    <t>Babylon</t>
  </si>
  <si>
    <t>['Damien Chazelle']</t>
  </si>
  <si>
    <t>['Brad Pitt', 'Margot Robbie', 'Jean Smart']</t>
  </si>
  <si>
    <t>2022
R
3h 9m</t>
  </si>
  <si>
    <t>West Side Story</t>
  </si>
  <si>
    <t>['Tony Kushner', 'Arthur Laurents']</t>
  </si>
  <si>
    <t>['Ansel Elgort', 'Rachel Zegler', 'Ariana DeBose']</t>
  </si>
  <si>
    <t>2021
PG-13
2h 36m</t>
  </si>
  <si>
    <t>Treasure Planet</t>
  </si>
  <si>
    <t>['Robert Louis Stevenson', 'Ron Clements', 'John Musker']</t>
  </si>
  <si>
    <t>['Joseph Gordon-Levitt', 'Emma Thompson', 'Martin Short']</t>
  </si>
  <si>
    <t>Point Break</t>
  </si>
  <si>
    <t>['Rick King', 'W. Peter Iliff']</t>
  </si>
  <si>
    <t>['Patrick Swayze', 'Keanu Reeves', 'Gary Busey']</t>
  </si>
  <si>
    <t>1991
R
2h 2m</t>
  </si>
  <si>
    <t>Artificial Intelligence: AI</t>
  </si>
  <si>
    <t>A.I. Artificial Intelligence</t>
  </si>
  <si>
    <t>['Brian Aldiss', 'Ian Watson', 'Steven Spielberg']</t>
  </si>
  <si>
    <t>['Haley Joel Osment', 'Jude Law', 'Frances O Connor']</t>
  </si>
  <si>
    <t>2001
PG-13
2h 26m</t>
  </si>
  <si>
    <t>Meet Joe Black</t>
  </si>
  <si>
    <t>['Ron Osborn', 'Jeff Reno', 'Kevin Wade']</t>
  </si>
  <si>
    <t>['Brad Pitt', 'Anthony Hopkins', 'Claire Forlani']</t>
  </si>
  <si>
    <t>1998
PG-13
2h 58m</t>
  </si>
  <si>
    <t>The Hunger Games</t>
  </si>
  <si>
    <t>['Gary Ross', 'Suzanne Collins', 'Billy Ray']</t>
  </si>
  <si>
    <t>2012
PG-13
2h 22m</t>
  </si>
  <si>
    <t>Cold Mountain</t>
  </si>
  <si>
    <t>['Anthony Minghella']</t>
  </si>
  <si>
    <t>['Charles Frazier', 'Anthony Minghella']</t>
  </si>
  <si>
    <t>['Jude Law', 'Nicole Kidman', 'Ren√É¬©e Zellweger']</t>
  </si>
  <si>
    <t>2003
R
2h 34m</t>
  </si>
  <si>
    <t>Spirit: Stallion of the Cimarron</t>
  </si>
  <si>
    <t>['Kelly Asbury', 'Lorna Cook']</t>
  </si>
  <si>
    <t>['John Fusco', 'Michael Lucker']</t>
  </si>
  <si>
    <t>['Matt Damon', 'James Cromwell', 'Daniel Studi']</t>
  </si>
  <si>
    <t>2002
G
1h 23m</t>
  </si>
  <si>
    <t>Oceans</t>
  </si>
  <si>
    <t>The Light Between Oceans</t>
  </si>
  <si>
    <t>['Derek Cianfrance']</t>
  </si>
  <si>
    <t>['Derek Cianfrance', 'M.L. Stedman']</t>
  </si>
  <si>
    <t>['Michael Fassbender', 'Alicia Vikander', 'Rachel Weisz']</t>
  </si>
  <si>
    <t>Red Dragon</t>
  </si>
  <si>
    <t>['Thomas Harris', 'Ted Tally']</t>
  </si>
  <si>
    <t>['Anthony Hopkins', 'Edward Norton', 'Ralph Fiennes']</t>
  </si>
  <si>
    <t>Now You See Me</t>
  </si>
  <si>
    <t>['Ed Solomon', 'Boaz Yakin', 'Edward Ricourt']</t>
  </si>
  <si>
    <t>['Jesse Eisenberg', 'Common', 'Mark Ruffalo']</t>
  </si>
  <si>
    <t>Christopher Robin</t>
  </si>
  <si>
    <t>['A.A. Milne', 'Ernest Shepard', 'Alex Ross Perry']</t>
  </si>
  <si>
    <t>['Ewan McGregor', 'Hayley Atwell', 'Bronte Carmichael']</t>
  </si>
  <si>
    <t>2018
PG
1h 44m</t>
  </si>
  <si>
    <t>The Man From U.N.C.L.E.</t>
  </si>
  <si>
    <t>The Man from U.N.C.L.E.</t>
  </si>
  <si>
    <t>['Guy Ritchie', 'Lionel Wigram', 'Jeff Kleeman']</t>
  </si>
  <si>
    <t>['Henry Cavill', 'Armie Hammer', 'Alicia Vikander']</t>
  </si>
  <si>
    <t>2015
PG-13
1h 56m</t>
  </si>
  <si>
    <t>Don√É¬¢√Ç¬Ä√Ç¬ôt Look Up</t>
  </si>
  <si>
    <t>Don't Look Up</t>
  </si>
  <si>
    <t>['Adam McKay', 'David Sirota']</t>
  </si>
  <si>
    <t>['Leonardo DiCaprio', 'Jennifer Lawrence', 'Meryl Streep']</t>
  </si>
  <si>
    <t>2021
R
2h 18m</t>
  </si>
  <si>
    <t>Cars</t>
  </si>
  <si>
    <t>['John Lasseter', 'Joe Ranft']</t>
  </si>
  <si>
    <t>['John Lasseter', 'Joe Ranft', 'Jorgen Klubien']</t>
  </si>
  <si>
    <t>['Owen Wilson', 'Bonnie Hunt', 'Paul Newman']</t>
  </si>
  <si>
    <t>2006
G
1h 57m</t>
  </si>
  <si>
    <t>S.W.A.T.</t>
  </si>
  <si>
    <t>['Shawn Ryan', 'Aaron Rahsaan Thomas']</t>
  </si>
  <si>
    <t>['Shemar Moore', 'Alex Russell', 'Kenny Johnson']</t>
  </si>
  <si>
    <t>TV Series
2017√¢¬Ä¬ì2023
TV-14
43m</t>
  </si>
  <si>
    <t>War Horse</t>
  </si>
  <si>
    <t>['Lee Hall', 'Richard Curtis', 'Michael Morpurgo']</t>
  </si>
  <si>
    <t>['Jeremy Irvine', 'Emily Watson', 'David Thewlis']</t>
  </si>
  <si>
    <t>2011
PG-13
2h 26m</t>
  </si>
  <si>
    <t>I Spy</t>
  </si>
  <si>
    <t>['Robert Culp', 'Bill Cosby', 'Kenneth Tobey']</t>
  </si>
  <si>
    <t>TV Series
1965√¢¬Ä¬ì1968
51m</t>
  </si>
  <si>
    <t>Unbroken</t>
  </si>
  <si>
    <t>['Joel Coen', 'Ethan Coen', 'Richard LaGravenese']</t>
  </si>
  <si>
    <t>['Jack O Connell', 'Miyavi', 'Domhnall Gleeson']</t>
  </si>
  <si>
    <t>2014
PG-13
2h 17m</t>
  </si>
  <si>
    <t>A Quiet Place: Part II</t>
  </si>
  <si>
    <t>A Quiet Place Part II</t>
  </si>
  <si>
    <t>['John Krasinski']</t>
  </si>
  <si>
    <t>['John Krasinski', 'Bryan Woods', 'Scott Beck']</t>
  </si>
  <si>
    <t>['Emily Blunt', 'Millicent Simmonds', 'Cillian Murphy']</t>
  </si>
  <si>
    <t>2020
PG-13
1h 37m</t>
  </si>
  <si>
    <t>Goldeneye</t>
  </si>
  <si>
    <t>GoldenEye</t>
  </si>
  <si>
    <t>['Ian Fleming', 'Michael France', 'Jeffrey Caine']</t>
  </si>
  <si>
    <t>['Pierce Brosnan', 'Sean Bean', 'Izabella Scorupco']</t>
  </si>
  <si>
    <t>1995
PG-13
2h 10m</t>
  </si>
  <si>
    <t>The Prince of Egypt</t>
  </si>
  <si>
    <t>['Brenda Chapman', 'Steve Hickner', 'Simon Wells']</t>
  </si>
  <si>
    <t>['Philip LaZebnik', 'Nicholas Meyer']</t>
  </si>
  <si>
    <t>['Val Kilmer', 'Ralph Fiennes', 'Michelle Pfeiffer']</t>
  </si>
  <si>
    <t>1998
PG
1h 39m</t>
  </si>
  <si>
    <t>Vice</t>
  </si>
  <si>
    <t>['Christian Bale', 'Amy Adams', 'Steve Carell']</t>
  </si>
  <si>
    <t>2018
R
2h 12m</t>
  </si>
  <si>
    <t>My Favorite Martian</t>
  </si>
  <si>
    <t>['John L. Greene']</t>
  </si>
  <si>
    <t>['Ray Walston', 'Bill Bixby', 'Pamela Britton']</t>
  </si>
  <si>
    <t>TV Series
1963√¢¬Ä¬ì1966
TV-Y7
30m</t>
  </si>
  <si>
    <t>Che, Part 1: The Argentine</t>
  </si>
  <si>
    <t>Che: Part One</t>
  </si>
  <si>
    <t>['Peter Buchman', 'Ernesto Che Guevara']</t>
  </si>
  <si>
    <t>['Julia Ormond', 'Benicio Del Toro', 'Oscar Isaac']</t>
  </si>
  <si>
    <t>2008
Not Rated
2h 14m</t>
  </si>
  <si>
    <t>The Phantom of the Opera</t>
  </si>
  <si>
    <t>['Gaston Leroux', 'Andrew Lloyd Webber', 'Joel Schumacher']</t>
  </si>
  <si>
    <t>['Gerard Butler', 'Emmy Rossum', 'Patrick Wilson']</t>
  </si>
  <si>
    <t>2004
PG-13
2h 23m</t>
  </si>
  <si>
    <t>Ronin</t>
  </si>
  <si>
    <t>['J.D. Zeik', 'David Mamet']</t>
  </si>
  <si>
    <t>['Robert De Niro', 'Jean Reno', 'Natascha McElhone']</t>
  </si>
  <si>
    <t>1998
R
2h 2m</t>
  </si>
  <si>
    <t>Interview with the Vampire</t>
  </si>
  <si>
    <t>['Rolin Jones']</t>
  </si>
  <si>
    <t>['Jacob Anderson', 'Sam Reid', 'Eric Bogosian']</t>
  </si>
  <si>
    <t>TV Series
2022√¢¬Ä¬ì
TV-MA</t>
  </si>
  <si>
    <t>The Post</t>
  </si>
  <si>
    <t>['Liz Hannah', 'Josh Singer']</t>
  </si>
  <si>
    <t>['Meryl Streep', 'Tom Hanks', 'Sarah Paulson']</t>
  </si>
  <si>
    <t>2017
PG-13
1h 56m</t>
  </si>
  <si>
    <t>Curious George</t>
  </si>
  <si>
    <t>['Joe Fallon']</t>
  </si>
  <si>
    <t>['Frank Welker', 'Jeff Bennett', 'Rino Romano']</t>
  </si>
  <si>
    <t>TV Series
2006√¢¬Ä¬ì2022
TV-Y
30m</t>
  </si>
  <si>
    <t>The Book of Life</t>
  </si>
  <si>
    <t>['Jorge R. Guti√É¬©rrez']</t>
  </si>
  <si>
    <t>['Jorge R. Guti√É¬©rrez', 'Doug Langdale']</t>
  </si>
  <si>
    <t>['Diego Luna', 'Zoe Saldana', 'Channing Tatum']</t>
  </si>
  <si>
    <t>2014
PG
1h 35m</t>
  </si>
  <si>
    <t>Hostiles</t>
  </si>
  <si>
    <t>['Scott Cooper', 'Donald E. Stewart']</t>
  </si>
  <si>
    <t>['Scott Shepherd', 'Rosamund Pike', 'Ava Cooper']</t>
  </si>
  <si>
    <t>2017
R
2h 14m</t>
  </si>
  <si>
    <t>The Life Aquatic with Steve Zissou</t>
  </si>
  <si>
    <t>['Wes Anderson', 'Noah Baumbach']</t>
  </si>
  <si>
    <t>['Bill Murray', 'Owen Wilson', 'Anjelica Huston']</t>
  </si>
  <si>
    <t>Insomnia</t>
  </si>
  <si>
    <t>['Christopher Nolan']</t>
  </si>
  <si>
    <t>['Hillary Seitz', 'Nikolaj Frobenius', 'Erik Skjoldbj√É¬¶rg']</t>
  </si>
  <si>
    <t>['Al Pacino', 'Robin Williams', 'Hilary Swank']</t>
  </si>
  <si>
    <t>A Bug√É¬¢√Ç¬Ä√Ç¬ôs Life</t>
  </si>
  <si>
    <t>A Bug's Life</t>
  </si>
  <si>
    <t>['John Lasseter', 'Andrew Stanton']</t>
  </si>
  <si>
    <t>['John Lasseter', 'Andrew Stanton', 'Joe Ranft']</t>
  </si>
  <si>
    <t>['Kevin Spacey', 'David Foley', 'Julia Louis-Dreyfus']</t>
  </si>
  <si>
    <t>1998
G
1h 35m</t>
  </si>
  <si>
    <t>A Beautiful Day in the Neighborhood</t>
  </si>
  <si>
    <t>['Micah Fitzerman-Blue', 'Noah Harpster', 'Tom Junod']</t>
  </si>
  <si>
    <t>['Matthew Rhys', 'Tom Hanks', 'Chris Cooper']</t>
  </si>
  <si>
    <t>2019
PG
1h 49m</t>
  </si>
  <si>
    <t>The Phantom</t>
  </si>
  <si>
    <t>The Ghost Writer</t>
  </si>
  <si>
    <t>['Robert Harris', 'Roman Polanski']</t>
  </si>
  <si>
    <t>['Ewan McGregor', 'Pierce Brosnan', 'Olivia Williams']</t>
  </si>
  <si>
    <t>Big Trouble</t>
  </si>
  <si>
    <t>Big Trouble in Little China</t>
  </si>
  <si>
    <t>['Gary Goldman', 'David Z. Weinstein', 'W.D. Richter']</t>
  </si>
  <si>
    <t>['Kurt Russell', 'Kim Cattrall', 'Dennis Dun']</t>
  </si>
  <si>
    <t>1986
PG-13
1h 39m</t>
  </si>
  <si>
    <t>21 Jump Street</t>
  </si>
  <si>
    <t>['Michael Bacall', 'Jonah Hill', 'Patrick Hasburgh']</t>
  </si>
  <si>
    <t>['Jonah Hill', 'Channing Tatum', 'Ice Cube']</t>
  </si>
  <si>
    <t>Notting Hill</t>
  </si>
  <si>
    <t>['Hugh Grant', 'Julia Roberts', 'Richard McCabe']</t>
  </si>
  <si>
    <t>8 Mile</t>
  </si>
  <si>
    <t>['Scott Silver']</t>
  </si>
  <si>
    <t>['Eminem', 'Brittany Murphy', 'Kim Basinger']</t>
  </si>
  <si>
    <t>American Hustle</t>
  </si>
  <si>
    <t>['Eric Warren Singer', 'David O. Russell']</t>
  </si>
  <si>
    <t>['Christian Bale', 'Amy Adams', 'Bradley Cooper']</t>
  </si>
  <si>
    <t>2013
R
2h 18m</t>
  </si>
  <si>
    <t>The Rainmaker</t>
  </si>
  <si>
    <t>['John Grisham', 'Francis Ford Coppola', 'Michael Herr']</t>
  </si>
  <si>
    <t>['Matt Damon', 'Danny DeVito', 'Claire Danes']</t>
  </si>
  <si>
    <t>1997
PG-13
2h 15m</t>
  </si>
  <si>
    <t>The Doors</t>
  </si>
  <si>
    <t>['Randall Jahnson', 'Oliver Stone']</t>
  </si>
  <si>
    <t>['Val Kilmer', 'Meg Ryan', 'Kyle MacLachlan']</t>
  </si>
  <si>
    <t>1991
R
2h 20m</t>
  </si>
  <si>
    <t>Pay it Forward</t>
  </si>
  <si>
    <t>Pay It Forward</t>
  </si>
  <si>
    <t>['Catherine Ryan Hyde', 'Leslie Dixon']</t>
  </si>
  <si>
    <t>['Kevin Spacey', 'Haley Joel Osment', 'Helen Hunt']</t>
  </si>
  <si>
    <t>Licorice Pizza</t>
  </si>
  <si>
    <t>['Alana Haim', 'Cooper Hoffman', 'Sean Penn']</t>
  </si>
  <si>
    <t>2021
R
2h 13m</t>
  </si>
  <si>
    <t>Sunshine</t>
  </si>
  <si>
    <t>['Cillian Murphy', 'Rose Byrne', 'Chris Evans']</t>
  </si>
  <si>
    <t>The Hudsucker Proxy</t>
  </si>
  <si>
    <t>['Ethan Coen', 'Joel Coen', 'Sam Raimi']</t>
  </si>
  <si>
    <t>['Tim Robbins', 'Paul Newman', 'Jennifer Jason Leigh']</t>
  </si>
  <si>
    <t>1994
PG
1h 51m</t>
  </si>
  <si>
    <t>Secretariat</t>
  </si>
  <si>
    <t>['Mike Rich', 'William Nack']</t>
  </si>
  <si>
    <t>['Diane Lane', 'John Malkovich', 'Margo Martindale']</t>
  </si>
  <si>
    <t>2010
PG
2h 3m</t>
  </si>
  <si>
    <t>Closer</t>
  </si>
  <si>
    <t>['Patrick Marber']</t>
  </si>
  <si>
    <t>['Natalie Portman', 'Jude Law', 'Clive Owen']</t>
  </si>
  <si>
    <t>Wonder Boys</t>
  </si>
  <si>
    <t>['Michael Chabon', 'Steve Kloves']</t>
  </si>
  <si>
    <t>['Michael Douglas', 'Tobey Maguire', 'Frances McDormand']</t>
  </si>
  <si>
    <t>The Young Victoria</t>
  </si>
  <si>
    <t>['Julian Fellowes']</t>
  </si>
  <si>
    <t>['Emily Blunt', 'Rupert Friend', 'Paul Bettany']</t>
  </si>
  <si>
    <t>The Fountain</t>
  </si>
  <si>
    <t>['Darren Aronofsky']</t>
  </si>
  <si>
    <t>['Darren Aronofsky', 'Ari Handel']</t>
  </si>
  <si>
    <t>['Hugh Jackman', 'Rachel Weisz', 'Sean Patrick Thomas']</t>
  </si>
  <si>
    <t>The Age of Innocence</t>
  </si>
  <si>
    <t>['Edith Wharton', 'Jay Cocks', 'Martin Scorsese']</t>
  </si>
  <si>
    <t>['Daniel Day-Lewis', 'Michelle Pfeiffer', 'Winona Ryder']</t>
  </si>
  <si>
    <t>1993
PG
2h 19m</t>
  </si>
  <si>
    <t>Safe</t>
  </si>
  <si>
    <t>['Harlan Coben']</t>
  </si>
  <si>
    <t>['Michael C. Hall', 'Amy James-Kelly', 'Amanda Abbington']</t>
  </si>
  <si>
    <t>TV Mini Series
2018
TV-MA
5h 56m</t>
  </si>
  <si>
    <t>Men of Honor</t>
  </si>
  <si>
    <t>['Scott Marshall Smith']</t>
  </si>
  <si>
    <t>['Cuba Gooding Jr.', 'Robert De Niro', 'Charlize Theron']</t>
  </si>
  <si>
    <t>2000
R
2h 9m</t>
  </si>
  <si>
    <t>Lee Daniels' The Butler</t>
  </si>
  <si>
    <t>The Butler</t>
  </si>
  <si>
    <t>['Danny Strong', 'Wil Haygood']</t>
  </si>
  <si>
    <t>['Forest Whitaker', 'Oprah Winfrey', 'John Cusack']</t>
  </si>
  <si>
    <t>2013
PG-13
2h 12m</t>
  </si>
  <si>
    <t>About Schmidt</t>
  </si>
  <si>
    <t>['Louis Begley', 'Alexander Payne', 'Jim Taylor']</t>
  </si>
  <si>
    <t>['Jack Nicholson', 'Hope Davis', 'Dermot Mulroney']</t>
  </si>
  <si>
    <t>Glory Road</t>
  </si>
  <si>
    <t>['James Gartner']</t>
  </si>
  <si>
    <t>['Christopher Cleveland', 'Bettina Gilois']</t>
  </si>
  <si>
    <t>['Josh Lucas', 'Derek Luke', 'Austin Nichols']</t>
  </si>
  <si>
    <t>2006
PG
1h 58m</t>
  </si>
  <si>
    <t>The Age of Adaline</t>
  </si>
  <si>
    <t>['J. Mills Goodloe', 'Salvador Paskowitz']</t>
  </si>
  <si>
    <t>['Blake Lively', 'Michiel Huisman', 'Harrison Ford']</t>
  </si>
  <si>
    <t>2015
PG-13
1h 52m</t>
  </si>
  <si>
    <t>The Menu</t>
  </si>
  <si>
    <t>['Seth Reiss', 'Will Tracy']</t>
  </si>
  <si>
    <t>['Ralph Fiennes', 'Anya Taylor-Joy', 'Nicholas Hoult']</t>
  </si>
  <si>
    <t>Steve Jobs</t>
  </si>
  <si>
    <t>['Aaron Sorkin', 'Walter Isaacson']</t>
  </si>
  <si>
    <t>['Michael Fassbender', 'Kate Winslet', 'Seth Rogen']</t>
  </si>
  <si>
    <t>2015
R
2h 2m</t>
  </si>
  <si>
    <t>Star Trek VI: The Undiscovered Country</t>
  </si>
  <si>
    <t>['Nicholas Meyer']</t>
  </si>
  <si>
    <t>['Gene Roddenberry', 'Leonard Nimoy', 'Lawrence Konner']</t>
  </si>
  <si>
    <t>1991
PG
1h 50m</t>
  </si>
  <si>
    <t>Lawless</t>
  </si>
  <si>
    <t>['Nick Cave', 'Matt Bondurant']</t>
  </si>
  <si>
    <t>['Tom Hardy', 'Shia LaBeouf', 'Guy Pearce']</t>
  </si>
  <si>
    <t>Silverado</t>
  </si>
  <si>
    <t>['Lawrence Kasdan', 'Mark Kasdan']</t>
  </si>
  <si>
    <t>['Kevin Kline', 'Scott Glenn', 'Kevin Costner']</t>
  </si>
  <si>
    <t>1985
PG-13
2h 13m</t>
  </si>
  <si>
    <t>Blood Ties</t>
  </si>
  <si>
    <t>['Peter Mohan']</t>
  </si>
  <si>
    <t>['Christina Cox', 'Dylan Neal', 'Kyle Schmid']</t>
  </si>
  <si>
    <t>TV Series
2007
TV-14
43m</t>
  </si>
  <si>
    <t>The Passion of the Christ</t>
  </si>
  <si>
    <t>['Mel Gibson']</t>
  </si>
  <si>
    <t>['Benedict Fitzgerald', 'Mel Gibson']</t>
  </si>
  <si>
    <t>['Jim Caviezel', 'Monica Bellucci', 'Maia Morgenstern']</t>
  </si>
  <si>
    <t>2004
R
2h 7m</t>
  </si>
  <si>
    <t>Bridge to Terabithia</t>
  </si>
  <si>
    <t>['Gabor Csupo']</t>
  </si>
  <si>
    <t>['Jeff Stockwell', 'David Paterson', 'Katherine Paterson']</t>
  </si>
  <si>
    <t>['Josh Hutcherson', 'AnnaSophia Robb', 'Zooey Deschanel']</t>
  </si>
  <si>
    <t>A Dog√É¬¢√Ç¬Ä√Ç¬ôs Purpose</t>
  </si>
  <si>
    <t>A Dog's Purpose</t>
  </si>
  <si>
    <t>['W. Bruce Cameron', 'Cathryn Michon', 'Audrey Wells']</t>
  </si>
  <si>
    <t>['Josh Gad', 'Dennis Quaid', 'Peggy Lipton']</t>
  </si>
  <si>
    <t>2017
PG
1h 40m</t>
  </si>
  <si>
    <t>The Beverly Hillbillies</t>
  </si>
  <si>
    <t>['Paul Henning']</t>
  </si>
  <si>
    <t>['Buddy Ebsen', 'Donna Douglas', 'Irene Ryan']</t>
  </si>
  <si>
    <t>TV Series
1962√¢¬Ä¬ì1971
TV-G
25m</t>
  </si>
  <si>
    <t>August: Osage County</t>
  </si>
  <si>
    <t>['Meryl Streep', 'Dermot Mulroney', 'Julia Roberts']</t>
  </si>
  <si>
    <t>2013
R
2h 1m</t>
  </si>
  <si>
    <t>The Road</t>
  </si>
  <si>
    <t>['Joe Penhall', 'Cormac McCarthy']</t>
  </si>
  <si>
    <t>['Viggo Mortensen', 'Charlize Theron', 'Kodi Smit-McPhee']</t>
  </si>
  <si>
    <t>2009
R
1h 51m</t>
  </si>
  <si>
    <t>Without Limits</t>
  </si>
  <si>
    <t>['Robert Towne']</t>
  </si>
  <si>
    <t>['Robert Towne', 'Kenny Moore']</t>
  </si>
  <si>
    <t>['Billy Crudup', 'Donald Sutherland', 'Monica Potter']</t>
  </si>
  <si>
    <t>1998
PG-13
1h 57m</t>
  </si>
  <si>
    <t>The Professor and the Madman</t>
  </si>
  <si>
    <t>['Farhad Safinia']</t>
  </si>
  <si>
    <t>['Todd Komarnicki', 'Farhad Safinia', 'Simon Winchester']</t>
  </si>
  <si>
    <t>['Mel Gibson', 'Sean Penn', 'Eddie Marsan']</t>
  </si>
  <si>
    <t>2019
Not Rated
2h 4m</t>
  </si>
  <si>
    <t>Where the Crawdads Sing</t>
  </si>
  <si>
    <t>['Olivia Newman']</t>
  </si>
  <si>
    <t>['Delia Owens', 'Lucy Alibar']</t>
  </si>
  <si>
    <t>['Daisy Edgar-Jones', 'Taylor John Smith', 'Harris Dickinson']</t>
  </si>
  <si>
    <t>2022
PG-13
2h 5m</t>
  </si>
  <si>
    <t>Fences</t>
  </si>
  <si>
    <t>['August Wilson']</t>
  </si>
  <si>
    <t>['Denzel Washington', 'Viola Davis', 'Stephen McKinley Henderson']</t>
  </si>
  <si>
    <t>2016
PG-13
2h 19m</t>
  </si>
  <si>
    <t>King Kong</t>
  </si>
  <si>
    <t>['Naomi Watts', 'Jack Black', 'Adrien Brody']</t>
  </si>
  <si>
    <t>2005
PG-13
3h 7m</t>
  </si>
  <si>
    <t>In the Valley of Elah</t>
  </si>
  <si>
    <t>['Paul Haggis']</t>
  </si>
  <si>
    <t>['Paul Haggis', 'Mark Boal']</t>
  </si>
  <si>
    <t>['Tommy Lee Jones', 'Charlize Theron', 'Jonathan Tucker']</t>
  </si>
  <si>
    <t>Michael Clayton</t>
  </si>
  <si>
    <t>['George Clooney', 'Tilda Swinton', 'Tom Wilkinson']</t>
  </si>
  <si>
    <t>2007
R
1h 59m</t>
  </si>
  <si>
    <t>Arlington Road</t>
  </si>
  <si>
    <t>['Jeff Bridges', 'Tim Robbins', 'Joan Cusack']</t>
  </si>
  <si>
    <t>1999
R
1h 57m</t>
  </si>
  <si>
    <t>School of Rock</t>
  </si>
  <si>
    <t>['Jack Black', 'Mike White', 'Joan Cusack']</t>
  </si>
  <si>
    <t>2003
PG-13
1h 49m</t>
  </si>
  <si>
    <t>Team America: World Police</t>
  </si>
  <si>
    <t>['Trey Parker', 'Matt Stone', 'Pam Brady']</t>
  </si>
  <si>
    <t>['Trey Parker', 'Matt Stone', 'Elle Russ']</t>
  </si>
  <si>
    <t>2004
R
1h 38m</t>
  </si>
  <si>
    <t>The Bank Job</t>
  </si>
  <si>
    <t>['Dick Clement', 'Ian La Frenais']</t>
  </si>
  <si>
    <t>['Jason Statham', 'Saffron Burrows', 'Stephen Campbell Moore']</t>
  </si>
  <si>
    <t>From Dusk Till Dawn</t>
  </si>
  <si>
    <t>['Robert Kurtzman', 'Quentin Tarantino']</t>
  </si>
  <si>
    <t>['Harvey Keitel', 'George Clooney', 'Juliette Lewis']</t>
  </si>
  <si>
    <t>Mutiny on The Bounty</t>
  </si>
  <si>
    <t>Mutiny on the Bounty</t>
  </si>
  <si>
    <t>['Lewis Milestone', 'Carol Reed']</t>
  </si>
  <si>
    <t>['Charles Lederer', 'Charles Nordhoff', 'James Norman Hall']</t>
  </si>
  <si>
    <t>['Marlon Brando', 'Trevor Howard', 'Richard Harris']</t>
  </si>
  <si>
    <t>1962
Not Rated
2h 58m</t>
  </si>
  <si>
    <t>Gosford Park</t>
  </si>
  <si>
    <t>['Julian Fellowes', 'Robert Altman', 'Bob Balaban']</t>
  </si>
  <si>
    <t>['Maggie Smith', 'Ryan Phillippe', 'Michael Gambon']</t>
  </si>
  <si>
    <t>2001
R
2h 17m</t>
  </si>
  <si>
    <t>Mongol</t>
  </si>
  <si>
    <t>Mongol: The Rise of Genghis Khan</t>
  </si>
  <si>
    <t>['Arif Aliev', 'Sergei Bodrov']</t>
  </si>
  <si>
    <t>['Tadanobu Asano', 'Amadu Mamadakov', 'Khulan Chuluun']</t>
  </si>
  <si>
    <t>RocknRolla</t>
  </si>
  <si>
    <t>['Gerard Butler', 'Tom Wilkinson', 'Idris Elba']</t>
  </si>
  <si>
    <t>T2: Trainspotting</t>
  </si>
  <si>
    <t>T2 Trainspotting</t>
  </si>
  <si>
    <t>['John Hodge', 'Irvine Welsh']</t>
  </si>
  <si>
    <t>['Ewan McGregor', 'Ewen Bremner', 'Jonny Lee Miller']</t>
  </si>
  <si>
    <t>2017
R
1h 57m</t>
  </si>
  <si>
    <t>Enter the Void</t>
  </si>
  <si>
    <t>['Gaspar No√É¬©']</t>
  </si>
  <si>
    <t>['Gaspar No√É¬©', 'Lucile Hadzihalilovic']</t>
  </si>
  <si>
    <t>['Nathaniel Brown', 'Paz de la Huerta', 'Cyril Roy']</t>
  </si>
  <si>
    <t>2009
Not Rated
2h 41m</t>
  </si>
  <si>
    <t>10 Cloverfield Lane</t>
  </si>
  <si>
    <t>['Josh Campbell', 'Matt Stuecken', 'Damien Chazelle']</t>
  </si>
  <si>
    <t>['John Goodman', 'Mary Elizabeth Winstead', 'John Gallagher Jr.']</t>
  </si>
  <si>
    <t>Jesus Revolution</t>
  </si>
  <si>
    <t>['Jon Erwin', 'Brent McCorkle']</t>
  </si>
  <si>
    <t>['Ellen Vaughn', 'Greg Laurie', 'Jon Gunn']</t>
  </si>
  <si>
    <t>['Joel Courtney', 'Jonathan Roumie', 'Kimberly Williams-Paisley']</t>
  </si>
  <si>
    <t>2023
PG-13
2h</t>
  </si>
  <si>
    <t>Love &amp; Basketball</t>
  </si>
  <si>
    <t>['Sanaa Lathan', 'Omar Epps', 'Glenndon Chatman']</t>
  </si>
  <si>
    <t>The Founder</t>
  </si>
  <si>
    <t>['Robert Siegel']</t>
  </si>
  <si>
    <t>['Michael Keaton', 'Nick Offerman', 'John Carroll Lynch']</t>
  </si>
  <si>
    <t>Manderlay</t>
  </si>
  <si>
    <t>['Bryce Dallas Howard', 'Isaach De Bankol√É¬©', 'Danny Glover']</t>
  </si>
  <si>
    <t>2005
Not Rated
2h 19m</t>
  </si>
  <si>
    <t>Born on the Fourth of July</t>
  </si>
  <si>
    <t>['Ron Kovic', 'Oliver Stone']</t>
  </si>
  <si>
    <t>['Tom Cruise', 'Bryan Larkin', 'Raymond J. Barry']</t>
  </si>
  <si>
    <t>1989
R
2h 25m</t>
  </si>
  <si>
    <t>Papillon</t>
  </si>
  <si>
    <t>['Michael Noer']</t>
  </si>
  <si>
    <t>['Aaron Guzikowski', 'Henri Charri√É¬®re', 'Dalton Trumbo']</t>
  </si>
  <si>
    <t>['Charlie Hunnam', 'Damijan Oklopdzic', 'Christopher Fairbank']</t>
  </si>
  <si>
    <t>2017
R
2h 13m</t>
  </si>
  <si>
    <t>Quills</t>
  </si>
  <si>
    <t>['Philip Kaufman']</t>
  </si>
  <si>
    <t>['Doug Wright']</t>
  </si>
  <si>
    <t>['Geoffrey Rush', 'Kate Winslet', 'Joaquin Phoenix']</t>
  </si>
  <si>
    <t>2000
R
2h 4m</t>
  </si>
  <si>
    <t>St. Vincent</t>
  </si>
  <si>
    <t>['Theodore Melfi']</t>
  </si>
  <si>
    <t>['Bill Murray', 'Melissa McCarthy', 'Naomi Watts']</t>
  </si>
  <si>
    <t>Paris, je t'aime</t>
  </si>
  <si>
    <t>['Olivier Assayas', 'Fr√É¬©d√É¬©ric Auburtin', 'Gurinder Chadha']</t>
  </si>
  <si>
    <t>['Tristan Carn√É¬©', 'Bruno Podalyd√É¬®s', 'Paul Mayeda Berges']</t>
  </si>
  <si>
    <t>['Juliette Binoche', 'Leonor Watling', 'Ludivine Sagnier']</t>
  </si>
  <si>
    <t>The Widow of St. Pierre</t>
  </si>
  <si>
    <t>Widow of St. Pierre</t>
  </si>
  <si>
    <t>['Claude Faraldo', 'Patrice Leconte']</t>
  </si>
  <si>
    <t>['Juliette Binoche', 'Daniel Auteuil', 'Emir Kusturica']</t>
  </si>
  <si>
    <t>Chico &amp; Rita</t>
  </si>
  <si>
    <t>['Tono Errando', 'Javier Mariscal', 'Fernando Trueba']</t>
  </si>
  <si>
    <t>['Ignacio Mart√É¬≠nez de Pis√É¬≥n', 'Fernando Trueba']</t>
  </si>
  <si>
    <t>['Eman Xor O√É¬±a', 'Limara Meneses', 'Mario Guerra']</t>
  </si>
  <si>
    <t>2010
Not Rated
1h 34m</t>
  </si>
  <si>
    <t>Duma</t>
  </si>
  <si>
    <t>['Carroll Ballard']</t>
  </si>
  <si>
    <t>['Carol Cawthra Hopcraft', 'Xan Hopcraft', 'Carol Flint']</t>
  </si>
  <si>
    <t>['Alex Michaeletos', 'Campbell Scott', 'Hope Davis']</t>
  </si>
  <si>
    <t>Diamonds</t>
  </si>
  <si>
    <t>Rough Diamonds</t>
  </si>
  <si>
    <t>['Rotem Shamir', 'Yuval Yefet']</t>
  </si>
  <si>
    <t>['Kevin Janssens', 'Ini Massez', 'Robbie Cleiren']</t>
  </si>
  <si>
    <t>TV Series
2023√¢¬Ä¬ì
TV-MA
50m</t>
  </si>
  <si>
    <t>Major League</t>
  </si>
  <si>
    <t>['David S. Ward']</t>
  </si>
  <si>
    <t>['Tom Berenger', 'Charlie Sheen', 'Corbin Bernsen']</t>
  </si>
  <si>
    <t>1989
R
1h 47m</t>
  </si>
  <si>
    <t>The Secret Life of Bees</t>
  </si>
  <si>
    <t>['Gina Prince-Bythewood', 'Sue Monk Kidd']</t>
  </si>
  <si>
    <t>['Dakota Fanning', 'Jennifer Hudson', 'Queen Latifah']</t>
  </si>
  <si>
    <t>Frailty</t>
  </si>
  <si>
    <t>['Bill Paxton']</t>
  </si>
  <si>
    <t>['Brent Hanley']</t>
  </si>
  <si>
    <t>['Bill Paxton', 'Matthew McConaughey', 'Powers Boothe']</t>
  </si>
  <si>
    <t>The Best Exotic Marigold Hotel</t>
  </si>
  <si>
    <t>['Ol Parker', 'Deborah Moggach']</t>
  </si>
  <si>
    <t>['Judi Dench', 'Bill Nighy', 'Maggie Smith']</t>
  </si>
  <si>
    <t>The Dead Zone</t>
  </si>
  <si>
    <t>['Stephen King', 'Jeffrey Boam']</t>
  </si>
  <si>
    <t>['Christopher Walken', 'Brooke Adams', 'Tom Skerritt']</t>
  </si>
  <si>
    <t>1983
R
1h 43m</t>
  </si>
  <si>
    <t>Broken Flowers</t>
  </si>
  <si>
    <t>['Jim Jarmusch']</t>
  </si>
  <si>
    <t>['Jim Jarmusch', 'Bill Raden', 'Sara Driver']</t>
  </si>
  <si>
    <t>['Bill Murray', 'Jessica Lange', 'Sharon Stone']</t>
  </si>
  <si>
    <t>The Spanish Prisoner</t>
  </si>
  <si>
    <t>['Steve Martin', 'Ben Gazzara', 'Campbell Scott']</t>
  </si>
  <si>
    <t>1997
PG
1h 50m</t>
  </si>
  <si>
    <t>Stan &amp; Ollie</t>
  </si>
  <si>
    <t>['Jon S. Baird']</t>
  </si>
  <si>
    <t>['Jeff Pope', ''A.J. Marriot']</t>
  </si>
  <si>
    <t>['Steve Coogan', 'John C. Reilly', 'Shirley Henderson']</t>
  </si>
  <si>
    <t>2018
PG
1h 38m</t>
  </si>
  <si>
    <t>Brian Banks</t>
  </si>
  <si>
    <t>['Doug Atchison']</t>
  </si>
  <si>
    <t>['Aldis Hodge', 'Greg Kinnear', 'Sherri Shepherd']</t>
  </si>
  <si>
    <t>The Man Who Knew Infinity</t>
  </si>
  <si>
    <t>['Matt Brown']</t>
  </si>
  <si>
    <t>['Robert Kanigel', 'Matt Brown']</t>
  </si>
  <si>
    <t>['Dev Patel', 'Jeremy Irons', 'Malcolm Sinclair']</t>
  </si>
  <si>
    <t>2015
PG-13
1h 48m</t>
  </si>
  <si>
    <t>Peaceful Warrior</t>
  </si>
  <si>
    <t>['Kevin Bernhardt', 'Dan Millman']</t>
  </si>
  <si>
    <t>['Scott Mechlowicz', 'Nick Nolte', 'Amy Smart']</t>
  </si>
  <si>
    <t>2006
PG-13
2h</t>
  </si>
  <si>
    <t>Testament of Youth</t>
  </si>
  <si>
    <t>['James Kent']</t>
  </si>
  <si>
    <t>['Vera Brittain', 'Juliette Towhidi']</t>
  </si>
  <si>
    <t>['Alicia Vikander', 'Kit Harington', 'Taron Egerton']</t>
  </si>
  <si>
    <t>A Better Life</t>
  </si>
  <si>
    <t>['Eric Eason', 'Roger L. Simon']</t>
  </si>
  <si>
    <t>['Demi√É¬°n Bichir', 'Jos√É¬© Juli√É¬°n', 'Eddie 'Piolin' Sotelo']</t>
  </si>
  <si>
    <t>Joheunnom nabbeunnom isanghannom</t>
  </si>
  <si>
    <t>The Good the Bad the Weird</t>
  </si>
  <si>
    <t>['Jee-woon Kim', 'Min-suk Kim']</t>
  </si>
  <si>
    <t>['Song Kang-ho', 'Lee Byung-hun', 'Jung Woo-sung']</t>
  </si>
  <si>
    <t>Words on Bathroom Walls</t>
  </si>
  <si>
    <t>['Nick Naveda', 'Julia Walton']</t>
  </si>
  <si>
    <t>['Charlie Plummer', 'Andy Garcia', 'Taylor Russell']</t>
  </si>
  <si>
    <t>2020
PG-13
1h 50m</t>
  </si>
  <si>
    <t>Mine Vaganti</t>
  </si>
  <si>
    <t>Mine vaganti</t>
  </si>
  <si>
    <t>['Ferzan √É¬ñzpetek']</t>
  </si>
  <si>
    <t>['Ivan Cotroneo', 'Ferzan √É¬ñzpetek']</t>
  </si>
  <si>
    <t>['Riccardo Scamarcio', 'Nicole Grimaudo', 'Alessandro Preziosi']</t>
  </si>
  <si>
    <t>2010
Not Rated
1h 50m</t>
  </si>
  <si>
    <t>Undiscovered</t>
  </si>
  <si>
    <t>Dheepan</t>
  </si>
  <si>
    <t>['Jacques Audiard', 'Thomas Bidegain', 'No√É¬© Debr√É¬©']</t>
  </si>
  <si>
    <t>['Jesuthasan Antonythasan', 'Kalieaswari Srinivasan', 'Claudine Vinasithamby']</t>
  </si>
  <si>
    <t>Flammen og Citronen</t>
  </si>
  <si>
    <t>Flame &amp; Citron</t>
  </si>
  <si>
    <t>['Ole Christian Madsen']</t>
  </si>
  <si>
    <t>['Lars Kristian Andersen', 'Ole Christian Madsen']</t>
  </si>
  <si>
    <t>['Thure Lindhardt', 'Mads Mikkelsen', 'Stine Stengade']</t>
  </si>
  <si>
    <t>2008
Not Rated
2h 10m</t>
  </si>
  <si>
    <t>Crazy Heart</t>
  </si>
  <si>
    <t>['Scott Cooper', 'Thomas Cobb']</t>
  </si>
  <si>
    <t>['Jeff Bridges', 'Maggie Gyllenhaal', 'Colin Farrell']</t>
  </si>
  <si>
    <t>The Lost Boys</t>
  </si>
  <si>
    <t>['Jan Fischer', 'James Jeremias', 'Jeffrey Boam']</t>
  </si>
  <si>
    <t>['Jason Patric', 'Corey Haim', 'Dianne Wiest']</t>
  </si>
  <si>
    <t>1987
R
1h 37m</t>
  </si>
  <si>
    <t>Yeh Jawaani Hai Deewani</t>
  </si>
  <si>
    <t>['Ayan Mukerji']</t>
  </si>
  <si>
    <t>['Hussain Dalal', 'Ayan Mukerji']</t>
  </si>
  <si>
    <t>['Ranbir Kapoor', 'Deepika Padukone', 'Aditya Roy Kapoor']</t>
  </si>
  <si>
    <t>Limbo</t>
  </si>
  <si>
    <t>['Ben Sharrock']</t>
  </si>
  <si>
    <t>['Sidse Babett Knudsen', 'Kenneth Collard', 'Amir El-Masry']</t>
  </si>
  <si>
    <t>2020
R
1h 44m</t>
  </si>
  <si>
    <t>Lean on Pete</t>
  </si>
  <si>
    <t>['Andrew Haigh']</t>
  </si>
  <si>
    <t>['Andrew Haigh', 'Willy Vlautin']</t>
  </si>
  <si>
    <t>['Charlie Plummer', 'Amy Seimetz', 'Travis Fimmel']</t>
  </si>
  <si>
    <t>2017
R
2h 1m</t>
  </si>
  <si>
    <t>The Report</t>
  </si>
  <si>
    <t>['Adam Driver', 'Annette Bening', 'Jon Hamm']</t>
  </si>
  <si>
    <t>Loin des hommes</t>
  </si>
  <si>
    <t>Far from Men</t>
  </si>
  <si>
    <t>['David Oelhoffen']</t>
  </si>
  <si>
    <t>['David Oelhoffen', 'Albert Camus', 'Antoine Lacomblez']</t>
  </si>
  <si>
    <t>['Viggo Mortensen', 'Reda Kateb', 'Djemel Barek']</t>
  </si>
  <si>
    <t>2014
PG-13
1h 41m</t>
  </si>
  <si>
    <t>Harry Brown</t>
  </si>
  <si>
    <t>['Daniel Barber']</t>
  </si>
  <si>
    <t>['Gary Young']</t>
  </si>
  <si>
    <t>['Michael Caine', 'Emily Mortimer', 'David Bradley']</t>
  </si>
  <si>
    <t>Five Feet Apart</t>
  </si>
  <si>
    <t>['Justin Baldoni']</t>
  </si>
  <si>
    <t>['Haley Lu Richardson', 'Cole Sprouse', 'Moises Arias']</t>
  </si>
  <si>
    <t>2019
PG-13
1h 56m</t>
  </si>
  <si>
    <t>The Descent</t>
  </si>
  <si>
    <t>['Shauna Macdonald', 'Natalie Mendoza', 'Alex Reid']</t>
  </si>
  <si>
    <t>Dope</t>
  </si>
  <si>
    <t>['Shameik Moore', 'Tony Revolori', 'Kiersey Clemons']</t>
  </si>
  <si>
    <t>Mother and Child</t>
  </si>
  <si>
    <t>['Naomi Watts', 'Annette Bening', 'Kerry Washington']</t>
  </si>
  <si>
    <t>2009
R
2h 5m</t>
  </si>
  <si>
    <t>Aim√É¬É√Ç¬©e &amp; Jaguar</t>
  </si>
  <si>
    <t>Aimee &amp; Jaguar</t>
  </si>
  <si>
    <t>['Max F√É¬§rberb√É¬∂ck']</t>
  </si>
  <si>
    <t>['Max F√É¬§rberb√É¬∂ck', 'Rona Munro', 'Erica Fischer']</t>
  </si>
  <si>
    <t>['Maria Schrader', 'Juliane K√É¬∂hler', 'Johanna Wokalek']</t>
  </si>
  <si>
    <t>1999
Not Rated
2h 5m</t>
  </si>
  <si>
    <t>The Andromeda Strain</t>
  </si>
  <si>
    <t>['Michael Crichton', 'Nelson Gidding']</t>
  </si>
  <si>
    <t>['James Olson', 'Arthur Hill', 'David Wayne']</t>
  </si>
  <si>
    <t>1971
G
2h 11m</t>
  </si>
  <si>
    <t>Shame</t>
  </si>
  <si>
    <t>['Steve McQueen', 'Abi Morgan']</t>
  </si>
  <si>
    <t>['Michael Fassbender', 'Carey Mulligan', 'James Badge Dale']</t>
  </si>
  <si>
    <t>2011
NC-17
1h 41m</t>
  </si>
  <si>
    <t>Grease</t>
  </si>
  <si>
    <t>['Jim Jacobs', 'Warren Casey', 'Bronte Woodard']</t>
  </si>
  <si>
    <t>['John Travolta', 'Olivia Newton-John', 'Stockard Channing']</t>
  </si>
  <si>
    <t>Caddyshack</t>
  </si>
  <si>
    <t>['Brian Doyle-Murray', 'Harold Ramis', 'Douglas Kenney']</t>
  </si>
  <si>
    <t>['Chevy Chase', 'Rodney Dangerfield', 'Bill Murray']</t>
  </si>
  <si>
    <t>1980
13+
1h 38m</t>
  </si>
  <si>
    <t>A Mighty Wind</t>
  </si>
  <si>
    <t>['Christopher Guest', 'Eugene Levy', 'Michael McKean']</t>
  </si>
  <si>
    <t>2003
PG-13
1h 31m</t>
  </si>
  <si>
    <t>The Virgin Suicides</t>
  </si>
  <si>
    <t>['Jeffrey Eugenides', 'Sofia Coppola']</t>
  </si>
  <si>
    <t>['Kirsten Dunst', 'Josh Hartnett', 'James Woods']</t>
  </si>
  <si>
    <t>Little Voice</t>
  </si>
  <si>
    <t>['Sara Bareilles', 'Jessie Nelson']</t>
  </si>
  <si>
    <t>['Brittany O Grady', 'Sean Teale', 'Colton Ryan']</t>
  </si>
  <si>
    <t>TV Series
2020
TV-MA
30m</t>
  </si>
  <si>
    <t>Polytechnique</t>
  </si>
  <si>
    <t>['Denis Villeneuve']</t>
  </si>
  <si>
    <t>['Jacques Davidts', 'Denis Villeneuve', 'Eric Leca']</t>
  </si>
  <si>
    <t>['Maxim Gaudette', 'S√É¬©bastien Huberdeau', 'Karine Vanasse']</t>
  </si>
  <si>
    <t>2009
Not Rated
1h 17m</t>
  </si>
  <si>
    <t>Videodrome</t>
  </si>
  <si>
    <t>['James Woods', 'Debbie Harry', 'Sonja Smits']</t>
  </si>
  <si>
    <t>1983
R
1h 27m</t>
  </si>
  <si>
    <t>De battre mon coeur s'est arr√É¬É√Ç¬™t√É¬É√Ç¬©</t>
  </si>
  <si>
    <t>The Beat That My Heart Skipped</t>
  </si>
  <si>
    <t>['Jacques Audiard', 'Tonino Benacquista', 'James Toback']</t>
  </si>
  <si>
    <t>['Romain Duris', 'Aure Atika', 'Emmanuelle Devos']</t>
  </si>
  <si>
    <t>2005
Not Rated
1h 48m</t>
  </si>
  <si>
    <t>Le Havre</t>
  </si>
  <si>
    <t>['Aki Kaurism√É¬§ki']</t>
  </si>
  <si>
    <t>['Andr√É¬© Wilms', 'Blondin Miguel', 'Jean-Pierre Darroussin']</t>
  </si>
  <si>
    <t>2011
Not Rated
1h 33m</t>
  </si>
  <si>
    <t>Somewhere in Time</t>
  </si>
  <si>
    <t>['Richard Matheson']</t>
  </si>
  <si>
    <t>['Christopher Reeve', 'Jane Seymour', 'Christopher Plummer']</t>
  </si>
  <si>
    <t>1980
PG
1h 43m</t>
  </si>
  <si>
    <t>20,000 Leagues Under the Sea</t>
  </si>
  <si>
    <t>['Earl Felton', 'Jules Verne']</t>
  </si>
  <si>
    <t>['Kirk Douglas', 'James Mason', 'Paul Lukas']</t>
  </si>
  <si>
    <t>1954
G
2h 7m</t>
  </si>
  <si>
    <t>The Apostle</t>
  </si>
  <si>
    <t>['Robert Duvall']</t>
  </si>
  <si>
    <t>['Robert Duvall', 'Todd Allen', 'Paul Bagget']</t>
  </si>
  <si>
    <t>The Man From Snowy River</t>
  </si>
  <si>
    <t>The Man from Snowy River</t>
  </si>
  <si>
    <t>['A.B. Banjo Paterson', 'John Dixon', 'Cul Cullen']</t>
  </si>
  <si>
    <t>['Kirk Douglas', 'Tom Burlinson', 'Terence Donovan']</t>
  </si>
  <si>
    <t>1982
PG
1h 42m</t>
  </si>
  <si>
    <t>Eve's Bayou</t>
  </si>
  <si>
    <t>['Samuel L. Jackson', 'Jurnee Smollett', 'Meagan Good']</t>
  </si>
  <si>
    <t>1997
R
1h 48m</t>
  </si>
  <si>
    <t>Lone Star</t>
  </si>
  <si>
    <t>9-1-1: Lone Star</t>
  </si>
  <si>
    <t>['Brad Falchuk', 'Tim Minear', 'Ryan Murphy']</t>
  </si>
  <si>
    <t>['Rob Lowe', 'Ronen Rubinstein', 'Sierra Aylina McClain']</t>
  </si>
  <si>
    <t>TV Series
2020√¢¬Ä¬ì
TV-14
43m</t>
  </si>
  <si>
    <t>Des Hommes et Des Dieux</t>
  </si>
  <si>
    <t>Of Gods and Men</t>
  </si>
  <si>
    <t>['Xavier Beauvois', 'Etienne Comar']</t>
  </si>
  <si>
    <t>['Lambert Wilson', 'Michael Lonsdale', 'Olivier Rabourdin']</t>
  </si>
  <si>
    <t>Stuck</t>
  </si>
  <si>
    <t>Stuck in Love.</t>
  </si>
  <si>
    <t>['Josh Boone', 'Rick Bitzelberger']</t>
  </si>
  <si>
    <t>['Greg Kinnear', 'Jennifer Connelly', 'Lily Collins']</t>
  </si>
  <si>
    <t>Mientras duermes</t>
  </si>
  <si>
    <t>Sleep Tight</t>
  </si>
  <si>
    <t>['Jaume Balaguer√É¬≥']</t>
  </si>
  <si>
    <t>['Alberto Marini']</t>
  </si>
  <si>
    <t>['Luis Tosar', 'Marta Etura', 'Alberto San Juan']</t>
  </si>
  <si>
    <t>2011
Not Rated
1h 42m</t>
  </si>
  <si>
    <t>Soul Kitchen</t>
  </si>
  <si>
    <t>['Fatih Akin']</t>
  </si>
  <si>
    <t>['Fatih Akin', 'Adam Bousdoukos']</t>
  </si>
  <si>
    <t>['Adam Bousdoukos', 'Moritz Bleibtreu', 'Pheline Roggan']</t>
  </si>
  <si>
    <t>2009
1h 39m</t>
  </si>
  <si>
    <t>Pat Garrett and Billy the Kid</t>
  </si>
  <si>
    <t>Pat Garrett &amp; Billy the Kid</t>
  </si>
  <si>
    <t>['Rudy Wurlitzer']</t>
  </si>
  <si>
    <t>['James Coburn', 'Kris Kristofferson', 'Richard Jaeckel']</t>
  </si>
  <si>
    <t>1973
R
2h 2m</t>
  </si>
  <si>
    <t>Fong juk</t>
  </si>
  <si>
    <t>Exiled</t>
  </si>
  <si>
    <t>['Johnnie To']</t>
  </si>
  <si>
    <t>['Kam-Yuen Szeto', 'Tin-Shing Yip']</t>
  </si>
  <si>
    <t>['Nick Cheung', 'Anthony Chau-Sang Wong', 'Francis Ng']</t>
  </si>
  <si>
    <t>The Crying Game</t>
  </si>
  <si>
    <t>['Stephen Rea', 'Jaye Davidson', 'Forest Whitaker']</t>
  </si>
  <si>
    <t>1992
R
1h 52m</t>
  </si>
  <si>
    <t>They Live</t>
  </si>
  <si>
    <t>['Ray Nelson', 'John Carpenter']</t>
  </si>
  <si>
    <t>['Roddy Piper', 'Keith David', 'Meg Foster']</t>
  </si>
  <si>
    <t>1988
R
1h 34m</t>
  </si>
  <si>
    <t>The Misfits</t>
  </si>
  <si>
    <t>['John Huston']</t>
  </si>
  <si>
    <t>['Arthur Miller']</t>
  </si>
  <si>
    <t>['Clark Gable', 'Marilyn Monroe', 'Montgomery Clift']</t>
  </si>
  <si>
    <t>1961
Not Rated
2h 5m</t>
  </si>
  <si>
    <t>Talk Radio</t>
  </si>
  <si>
    <t>['Stephen Singular', 'Eric Bogosian', 'Tad Savinar']</t>
  </si>
  <si>
    <t>['Eric Bogosian', 'Ellen Greene', 'Leslie Hope']</t>
  </si>
  <si>
    <t>1988
R
1h 50m</t>
  </si>
  <si>
    <t>The Ballad of Cable Hogue</t>
  </si>
  <si>
    <t>['John Crawford', 'Edmund Penney', 'Gordon T. Dawson']</t>
  </si>
  <si>
    <t>['Jason Robards', 'Stella Stevens', 'David Warner']</t>
  </si>
  <si>
    <t>1970
R
2h 1m</t>
  </si>
  <si>
    <t>Ut√É¬É√Ç¬∏ya 22. juli</t>
  </si>
  <si>
    <t>Ut√É¬∏ya: July 22</t>
  </si>
  <si>
    <t>['Erik Poppe']</t>
  </si>
  <si>
    <t>['Siv Rajendram Eliassen', 'Anna Bache-Wiig', 'Erik Poppe']</t>
  </si>
  <si>
    <t>['Andrea Berntzen', 'Aleksander Holmen', 'Solveig Kol√É¬∏en Birkeland']</t>
  </si>
  <si>
    <t>2018
Not Rated
1h 33m</t>
  </si>
  <si>
    <t>Friday</t>
  </si>
  <si>
    <t>['Ice Cube', 'Chris Tucker', 'Nia Long']</t>
  </si>
  <si>
    <t>Honey Boy</t>
  </si>
  <si>
    <t>['Alma Har el']</t>
  </si>
  <si>
    <t>['Shia LaBeouf']</t>
  </si>
  <si>
    <t>['Shia LaBeouf', 'Lucas Hedges', 'Noah Jupe']</t>
  </si>
  <si>
    <t>2019
R
1h 34m</t>
  </si>
  <si>
    <t>Beginners</t>
  </si>
  <si>
    <t>['Ewan McGregor', 'Christopher Plummer', 'M√É¬©lanie Laurent']</t>
  </si>
  <si>
    <t>A Room with a View</t>
  </si>
  <si>
    <t>['E.M. Forster', 'Ruth Prawer Jhabvala']</t>
  </si>
  <si>
    <t>['Maggie Smith', 'Helena Bonham Carter', 'Denholm Elliott']</t>
  </si>
  <si>
    <t>1985
Not Rated
1h 57m</t>
  </si>
  <si>
    <t>Dave Chappelle's Block Party</t>
  </si>
  <si>
    <t>['Dave Chappelle']</t>
  </si>
  <si>
    <t>['Dave Chappelle', 'Yasiin Bey', 'Lauryn Hill']</t>
  </si>
  <si>
    <t>Tsotsi</t>
  </si>
  <si>
    <t>['Gavin Hood', 'Athol Fugard']</t>
  </si>
  <si>
    <t>['Presley Chweneyagae', 'Mothusi Magano', 'Israel Matseke-Zulu']</t>
  </si>
  <si>
    <t>Gentleman's Agreement</t>
  </si>
  <si>
    <t>['Laura Z. Hobson', 'Moss Hart', 'Elia Kazan']</t>
  </si>
  <si>
    <t>['Gregory Peck', 'Dorothy McGuire', 'John Garfield']</t>
  </si>
  <si>
    <t>1947
Not Rated
1h 58m</t>
  </si>
  <si>
    <t>Smoke Signals</t>
  </si>
  <si>
    <t>['Chris Eyre']</t>
  </si>
  <si>
    <t>['Sherman Alexie']</t>
  </si>
  <si>
    <t>['Adam Beach', 'Evan Adams', 'Irene Bedard']</t>
  </si>
  <si>
    <t>1998
PG-13
1h 29m</t>
  </si>
  <si>
    <t>Me and You and Everyone We Know</t>
  </si>
  <si>
    <t>['Miranda July']</t>
  </si>
  <si>
    <t>['John Hawkes', 'Miranda July', 'Miles Thompson']</t>
  </si>
  <si>
    <t>It's All Gone Pete Tong</t>
  </si>
  <si>
    <t>['Paul Kaye', 'Beatriz Batarda', 'Kate Magowan']</t>
  </si>
  <si>
    <t>Brotherly Love</t>
  </si>
  <si>
    <t>['James Vallely', 'Jonathan Schmock']</t>
  </si>
  <si>
    <t>['Joey Lawrence', 'Matthew Lawrence', 'Andrew Lawrence']</t>
  </si>
  <si>
    <t>TV Series
1995√¢¬Ä¬ì1997
TV-PG
30m</t>
  </si>
  <si>
    <t>Beasts of the Southern Wild</t>
  </si>
  <si>
    <t>['Benh Zeitlin']</t>
  </si>
  <si>
    <t>['Lucy Alibar', 'Benh Zeitlin']</t>
  </si>
  <si>
    <t>['Quvenzhan√É¬© Wallis', 'Dwight Henry', 'Levy Easterly']</t>
  </si>
  <si>
    <t>She Wore a Yellow Ribbon</t>
  </si>
  <si>
    <t>['James Warner Bellah', 'Frank S. Nugent', 'Laurence Stallings']</t>
  </si>
  <si>
    <t>['John Wayne', 'Joanne Dru', 'John Agar']</t>
  </si>
  <si>
    <t>1949
Passed
1h 44m</t>
  </si>
  <si>
    <t>Journey from the Fall</t>
  </si>
  <si>
    <t>['Ham Tran']</t>
  </si>
  <si>
    <t>['Ham Tran', 'Lam Nguyen']</t>
  </si>
  <si>
    <t>['Kieu Chinh', 'Long Nguyen', 'Diem Lien']</t>
  </si>
  <si>
    <t>Sex, Lies, and Videotape</t>
  </si>
  <si>
    <t>['James Spader', 'Andie MacDowell', 'Peter Gallagher']</t>
  </si>
  <si>
    <t>Dr. No</t>
  </si>
  <si>
    <t>['Richard Maibaum', 'Johanna Harwood', 'Berkely Mather']</t>
  </si>
  <si>
    <t>['Sean Connery', 'Ursula Andress', 'Bernard Lee']</t>
  </si>
  <si>
    <t>1962
PG
1h 50m</t>
  </si>
  <si>
    <t>The Sessions</t>
  </si>
  <si>
    <t>['Ben Lewin']</t>
  </si>
  <si>
    <t>['Ben Lewin', 'Mark O Brien']</t>
  </si>
  <si>
    <t>['John Hawkes', 'Helen Hunt', 'William H. Macy']</t>
  </si>
  <si>
    <t>Wristcutters: A Love Story</t>
  </si>
  <si>
    <t>['Goran Dukic']</t>
  </si>
  <si>
    <t>['Goran Dukic', 'Etgar Keret']</t>
  </si>
  <si>
    <t>['Patrick Fugit', 'Shea Whigham', 'Tom Waits']</t>
  </si>
  <si>
    <t>Spare Parts</t>
  </si>
  <si>
    <t>['Joshua Davis', 'Elissa Matsueda']</t>
  </si>
  <si>
    <t>['George Lopez', 'Jamie Lee Curtis', 'Carlos PenaVega']</t>
  </si>
  <si>
    <t>Raising Victor Vargas</t>
  </si>
  <si>
    <t>['Peter Sollett', 'Eva Vives']</t>
  </si>
  <si>
    <t>['Victor Rasuk', 'Donna Maldonado', 'Kevin Rivera']</t>
  </si>
  <si>
    <t>La mari√É¬É√Ç¬©e √É¬É√Ç¬©tait en noir</t>
  </si>
  <si>
    <t>The Bride Wore Black</t>
  </si>
  <si>
    <t>['Cornell Woolrich', 'Fran√É¬ßois Truffaut', 'Jean-Louis Richard']</t>
  </si>
  <si>
    <t>['Jeanne Moreau', 'Jean-Claude Brialy', 'Michel Bouquet']</t>
  </si>
  <si>
    <t>1968
Unrated
1h 47m</t>
  </si>
  <si>
    <t>Columbus</t>
  </si>
  <si>
    <t>['Kogonada']</t>
  </si>
  <si>
    <t>['John Cho', 'Haley Lu Richardson', 'Parker Posey']</t>
  </si>
  <si>
    <t>2017
Not Rated
1h 40m</t>
  </si>
  <si>
    <t>They Will Have to Kill Us First</t>
  </si>
  <si>
    <t>['Johanna Schwartz']</t>
  </si>
  <si>
    <t>['Andy Morgan']</t>
  </si>
  <si>
    <t>['Aliou Tour√É¬©', 'Oumar Tour√É¬©', 'Garba Tour√É¬©']</t>
  </si>
  <si>
    <t>The Harvest/La Cosecha</t>
  </si>
  <si>
    <t>['U. Roberto Romano']</t>
  </si>
  <si>
    <t>['Perla Sanchez']</t>
  </si>
  <si>
    <t>2011
1h 20m</t>
  </si>
  <si>
    <t>Theeb</t>
  </si>
  <si>
    <t>['Naji Abu Nowar']</t>
  </si>
  <si>
    <t>['Naji Abu Nowar', 'Bassel Ghandour']</t>
  </si>
  <si>
    <t>['Jacir Eid Al-Hwietat', 'Hussein Salameh Al-Sweilhiyeen', 'Hassan Mutlag Al-Maraiyeh']</t>
  </si>
  <si>
    <t>Sholem Aleichem: Laughing in the Darkness</t>
  </si>
  <si>
    <t>['Joseph Dorman']</t>
  </si>
  <si>
    <t>['Rachel Dratch', 'Hillel Halkin', 'Jason Kravits']</t>
  </si>
  <si>
    <t>2011
Unrated
1h 33m</t>
  </si>
  <si>
    <t>Mean Creek</t>
  </si>
  <si>
    <t>['Jacob Estes']</t>
  </si>
  <si>
    <t>['Rory Culkin', 'Ryan Kelley', 'Scott Mechlowicz']</t>
  </si>
  <si>
    <t>Scott Walker: 30 Century Man</t>
  </si>
  <si>
    <t>['Stephen Kijak']</t>
  </si>
  <si>
    <t>['Sara Kestelman', 'Arnie Potts', 'Jarvis Cocker']</t>
  </si>
  <si>
    <t>2006
Not Rated
1h 35m</t>
  </si>
  <si>
    <t>The Outrageous Sophie Tucker</t>
  </si>
  <si>
    <t>['Barbara Walters', 'Tony Bennett', 'Carol Channing']</t>
  </si>
  <si>
    <t>2014
Not Rated
1h 36m</t>
  </si>
  <si>
    <t>Brick</t>
  </si>
  <si>
    <t>['Joseph Gordon-Levitt', 'Lukas Haas', 'Emilie de Ravin']</t>
  </si>
  <si>
    <t>2005
R
1h 50m</t>
  </si>
  <si>
    <t>Kynodontas</t>
  </si>
  <si>
    <t>Dogtooth</t>
  </si>
  <si>
    <t>['Efthimis Filippou', 'Yorgos Lanthimos']</t>
  </si>
  <si>
    <t>['Christos Stergioglou', 'Michele Valley', 'Angeliki Papoulia']</t>
  </si>
  <si>
    <t>2009
Not Rated
1h 37m</t>
  </si>
  <si>
    <t>Chasing Amy</t>
  </si>
  <si>
    <t>['Ben Affleck', 'Joey Lauren Adams', 'Ethan Suplee']</t>
  </si>
  <si>
    <t>Swingers</t>
  </si>
  <si>
    <t>['Vince Vaughn', 'Heather Graham', 'Jon Favreau']</t>
  </si>
  <si>
    <t>The Past is a Grotesque Animal</t>
  </si>
  <si>
    <t>The Past Is a Grotesque Animal</t>
  </si>
  <si>
    <t>['Jason Miller']</t>
  </si>
  <si>
    <t>['Jason Miller', 'Andrew Napier']</t>
  </si>
  <si>
    <t>['Dottie Alexander', 'Derek Almstead', 'David Barnes']</t>
  </si>
  <si>
    <t>2014
Unrated
1h 17m</t>
  </si>
  <si>
    <t>Alita: Battle Angel</t>
  </si>
  <si>
    <t>['James Cameron', 'Laeta Kalogridis', 'Yukito Kishiro']</t>
  </si>
  <si>
    <t>['Rosa Salazar', 'Christoph Waltz', 'Jennifer Connelly']</t>
  </si>
  <si>
    <t>2019
PG-13
2h 2m</t>
  </si>
  <si>
    <t>Troy</t>
  </si>
  <si>
    <t>['Homer', 'David Benioff']</t>
  </si>
  <si>
    <t>['Brad Pitt', 'Eric Bana', 'Orlando Bloom']</t>
  </si>
  <si>
    <t>2004
R
2h 43m</t>
  </si>
  <si>
    <t>Dungeons &amp; Dragons: Honor Among Thieves</t>
  </si>
  <si>
    <t>['Jonathan Goldstein', 'John Francis Daley', 'Michael Gilio']</t>
  </si>
  <si>
    <t>['Chris Pine', 'Michelle Rodriguez', 'Reg√É¬©-Jean Page']</t>
  </si>
  <si>
    <t>2023
PG-13
2h 14m</t>
  </si>
  <si>
    <t>Tarzan</t>
  </si>
  <si>
    <t>['Chris Buck', 'Kevin Lima']</t>
  </si>
  <si>
    <t>['Tab Murphy', 'Bob Tzudiker', 'Noni White']</t>
  </si>
  <si>
    <t>['Tony Goldwyn', 'Minnie Driver', 'Brian Blessed']</t>
  </si>
  <si>
    <t>1999
G
1h 28m</t>
  </si>
  <si>
    <t>Megamind</t>
  </si>
  <si>
    <t>['Alan Schoolcraft', 'Brent Simons']</t>
  </si>
  <si>
    <t>['Will Ferrell', 'Jonah Hill', 'Brad Pitt']</t>
  </si>
  <si>
    <t>The Adventures of Tintin</t>
  </si>
  <si>
    <t>['Herg√É¬©', 'Steven Moffat', 'Edgar Wright']</t>
  </si>
  <si>
    <t>['Jamie Bell', 'Andy Serkis', 'Daniel Craig']</t>
  </si>
  <si>
    <t>Fast Five</t>
  </si>
  <si>
    <t>['Vin Diesel', 'Paul Walker', 'Dwayne Johnson']</t>
  </si>
  <si>
    <t>Starship Troopers</t>
  </si>
  <si>
    <t>['Edward Neumeier', 'Robert A. Heinlein']</t>
  </si>
  <si>
    <t>['Casper Van Dien', 'Denise Richards', 'Dina Meyer']</t>
  </si>
  <si>
    <t>1997
R
2h 9m</t>
  </si>
  <si>
    <t>True Lies</t>
  </si>
  <si>
    <t>['James Cameron']</t>
  </si>
  <si>
    <t>['James Cameron', 'Claude Zidi', 'Simon Micha√É¬´l']</t>
  </si>
  <si>
    <t>['Arnold Schwarzenegger', 'Jamie Lee Curtis', 'Tom Arnold']</t>
  </si>
  <si>
    <t>1994
R
2h 21m</t>
  </si>
  <si>
    <t>Hercules</t>
  </si>
  <si>
    <t>['Ron Clements', 'John Musker', 'Don McEnery']</t>
  </si>
  <si>
    <t>['Tate Donovan', 'Susan Egan', 'James Woods']</t>
  </si>
  <si>
    <t>1997
G
1h 33m</t>
  </si>
  <si>
    <t>The Secret Life of Walter Mitty</t>
  </si>
  <si>
    <t>['Steve Conrad', 'James Thurber']</t>
  </si>
  <si>
    <t>['Ben Stiller', 'Kristen Wiig', 'Jon Daly']</t>
  </si>
  <si>
    <t>2013
PG
1h 54m</t>
  </si>
  <si>
    <t>Men in Black</t>
  </si>
  <si>
    <t>['Lowell Cunningham', 'Ed Solomon']</t>
  </si>
  <si>
    <t>['Tommy Lee Jones', 'Will Smith', 'Linda Fiorentino']</t>
  </si>
  <si>
    <t>1997
PG-13
1h 38m</t>
  </si>
  <si>
    <t>Seabiscuit</t>
  </si>
  <si>
    <t>['Laura Hillenbrand', 'Gary Ross']</t>
  </si>
  <si>
    <t>['Tobey Maguire', 'Jeff Bridges', 'Elizabeth Banks']</t>
  </si>
  <si>
    <t>2003
PG-13
2h 20m</t>
  </si>
  <si>
    <t>Bullet Train</t>
  </si>
  <si>
    <t>['Zak Olkewicz', 'K√É¬¥tar√É¬¥ Isaka']</t>
  </si>
  <si>
    <t>['Brad Pitt', 'Joey King', 'Aaron Taylor-Johnson']</t>
  </si>
  <si>
    <t>2022
R
2h 7m</t>
  </si>
  <si>
    <t>Elvis</t>
  </si>
  <si>
    <t>['Baz Luhrmann', 'Sam Bromell', 'Craig Pearce']</t>
  </si>
  <si>
    <t>['Tom Hanks', 'Austin Butler', 'Olivia DeJonge']</t>
  </si>
  <si>
    <t>2022
PG-13
2h 39m</t>
  </si>
  <si>
    <t>Enemy of the State</t>
  </si>
  <si>
    <t>['David Marconi']</t>
  </si>
  <si>
    <t>['Will Smith', 'Gene Hackman', 'Jon Voight']</t>
  </si>
  <si>
    <t>1998
R
2h 12m</t>
  </si>
  <si>
    <t>Memoirs of a Geisha</t>
  </si>
  <si>
    <t>['Robin Swicord', 'Arthur Golden']</t>
  </si>
  <si>
    <t>['Ziyi Zhang', 'Ken Watanabe', 'Michelle Yeoh']</t>
  </si>
  <si>
    <t>2005
PG-13
2h 25m</t>
  </si>
  <si>
    <t>The Lego Batman Movie</t>
  </si>
  <si>
    <t>['Seth Grahame-Smith', 'Chris McKenna', 'Erik Sommers']</t>
  </si>
  <si>
    <t>['Will Arnett', 'Michael Cera', 'Rosario Dawson']</t>
  </si>
  <si>
    <t>2017
PG
1h 44m</t>
  </si>
  <si>
    <t>Lilo &amp; Stitch</t>
  </si>
  <si>
    <t>['Dean DeBlois', 'Chris Sanders']</t>
  </si>
  <si>
    <t>['Chris Sanders', 'Dean DeBlois']</t>
  </si>
  <si>
    <t>['Daveigh Chase', 'Chris Sanders', 'Tia Carrere']</t>
  </si>
  <si>
    <t>Face/Off</t>
  </si>
  <si>
    <t>['Mike Werb', 'Michael Colleary']</t>
  </si>
  <si>
    <t>['John Travolta', 'Nicolas Cage', 'Joan Allen']</t>
  </si>
  <si>
    <t>1997
R
2h 18m</t>
  </si>
  <si>
    <t>Lost In Space</t>
  </si>
  <si>
    <t>Lost in Space</t>
  </si>
  <si>
    <t>['Irwin Allen', 'Matt Sazama', 'Burk Sharpless']</t>
  </si>
  <si>
    <t>['Molly Parker', 'Toby Stephens', 'Maxwell Jenkins']</t>
  </si>
  <si>
    <t>TV Series
2018√¢¬Ä¬ì2021
TV-PG
1h</t>
  </si>
  <si>
    <t>Thirteen Days</t>
  </si>
  <si>
    <t>['David Self', 'Ernest R. May', 'Philip D. Zelikow']</t>
  </si>
  <si>
    <t>['Kevin Costner', 'Bruce Greenwood', 'Shawn Driscoll']</t>
  </si>
  <si>
    <t>2000
PG-13
2h 25m</t>
  </si>
  <si>
    <t>Despicable Me 2</t>
  </si>
  <si>
    <t>['Pierre Coffin', 'Chris Renaud']</t>
  </si>
  <si>
    <t>['Steve Carell', 'Kristen Wiig', 'Benjamin Bratt']</t>
  </si>
  <si>
    <t>X-Men</t>
  </si>
  <si>
    <t>['Tom DeSanto', 'Bryan Singer', 'David Hayter']</t>
  </si>
  <si>
    <t>['Patrick Stewart', 'Hugh Jackman', 'Ian McKellen']</t>
  </si>
  <si>
    <t>2000
PG-13
1h 44m</t>
  </si>
  <si>
    <t>Unbreakable</t>
  </si>
  <si>
    <t>['Bruce Willis', 'Samuel L. Jackson', 'Robin Wright']</t>
  </si>
  <si>
    <t>The Simpsons Movie</t>
  </si>
  <si>
    <t>['David Silverman']</t>
  </si>
  <si>
    <t>['James L. Brooks', 'Matt Groening', 'Al Jean']</t>
  </si>
  <si>
    <t>['Dan Castellaneta', 'Julie Kavner', 'Nancy Cartwright']</t>
  </si>
  <si>
    <t>2007
PG-13
1h 27m</t>
  </si>
  <si>
    <t>Shrek 2</t>
  </si>
  <si>
    <t>['Andrew Adamson', 'Kelly Asbury', 'Conrad Vernon']</t>
  </si>
  <si>
    <t>['William Steig', 'Andrew Adamson', 'Joe Stillman']</t>
  </si>
  <si>
    <t>['Mike Myers', 'Eddie Murphy', 'Cameron Diaz']</t>
  </si>
  <si>
    <t>Sleepy Hollow</t>
  </si>
  <si>
    <t>['Phillip Iscove', 'Alex Kurtzman', 'Roberto Orci']</t>
  </si>
  <si>
    <t>['Tom Mison', 'Lyndie Greenwood', 'Nicole Beharie']</t>
  </si>
  <si>
    <t>TV Series
2013√¢¬Ä¬ì2017
TV-14
45m</t>
  </si>
  <si>
    <t>The Kid</t>
  </si>
  <si>
    <t>The Karate Kid</t>
  </si>
  <si>
    <t>['John G. Avildsen']</t>
  </si>
  <si>
    <t>['Robert Mark Kamen']</t>
  </si>
  <si>
    <t>['Ralph Macchio', 'Pat Morita', 'Elisabeth Shue']</t>
  </si>
  <si>
    <t>1984
PG
2h 6m</t>
  </si>
  <si>
    <t>Rules of Engagement</t>
  </si>
  <si>
    <t>['Tom Hertz']</t>
  </si>
  <si>
    <t>['Patrick Warburton', 'Megyn Price', 'Oliver Hudson']</t>
  </si>
  <si>
    <t>TV Series
2007√¢¬Ä¬ì2013
TV-PG
22m</t>
  </si>
  <si>
    <t>First Man</t>
  </si>
  <si>
    <t>['Josh Singer', 'James R. Hansen']</t>
  </si>
  <si>
    <t>['Ryan Gosling', 'Claire Foy', 'Jason Clarke']</t>
  </si>
  <si>
    <t>2018
PG-13
2h 21m</t>
  </si>
  <si>
    <t>Invictus</t>
  </si>
  <si>
    <t>['Anthony Peckham', 'John Carlin']</t>
  </si>
  <si>
    <t>['Morgan Freeman', 'Matt Damon', 'Tony Kgoroge']</t>
  </si>
  <si>
    <t>2009
PG-13
2h 14m</t>
  </si>
  <si>
    <t>Lady and the Tramp</t>
  </si>
  <si>
    <t>['Clyde Geronimi', 'Wilfred Jackson', 'Hamilton Luske']</t>
  </si>
  <si>
    <t>['Ward Greene', 'Erdman Penner', 'Joe Rinaldi']</t>
  </si>
  <si>
    <t>['Barbara Luddy', 'Larry Roberts', 'Peggy Lee']</t>
  </si>
  <si>
    <t>1955
G
1h 16m</t>
  </si>
  <si>
    <t>American Sniper</t>
  </si>
  <si>
    <t>['Jason Hall', 'Chris Kyle', 'Scott McEwen']</t>
  </si>
  <si>
    <t>['Bradley Cooper', 'Sienna Miller', 'Kyle Gallner']</t>
  </si>
  <si>
    <t>2014
R
2h 13m</t>
  </si>
  <si>
    <t>Sex and the City</t>
  </si>
  <si>
    <t>['Darren Star']</t>
  </si>
  <si>
    <t>TV Series
1998√¢¬Ä¬ì2004
TV-MA
30m</t>
  </si>
  <si>
    <t>Crimson Tide</t>
  </si>
  <si>
    <t>['Michael Schiffer', 'Richard P. Henrick']</t>
  </si>
  <si>
    <t>['Gene Hackman', 'Denzel Washington', 'Matt Craven']</t>
  </si>
  <si>
    <t>1995
R
1h 56m</t>
  </si>
  <si>
    <t>Paddington</t>
  </si>
  <si>
    <t>['Paul King']</t>
  </si>
  <si>
    <t>['Paul King', 'Hamish McColl', 'Michael Bond']</t>
  </si>
  <si>
    <t>['Hugh Bonneville', 'Sally Hawkins', 'Julie Walters']</t>
  </si>
  <si>
    <t>In the Heights</t>
  </si>
  <si>
    <t>['Quiara Alegr√É¬≠a Hudes', 'Lin-Manuel Miranda']</t>
  </si>
  <si>
    <t>['Anthony Ramos', 'Corey Hawkins', 'Leslie Grace']</t>
  </si>
  <si>
    <t>2021
PG-13
2h 23m</t>
  </si>
  <si>
    <t>Jerry Maguire</t>
  </si>
  <si>
    <t>['Tom Cruise', 'Cuba Gooding Jr.', 'Ren√É¬©e Zellweger']</t>
  </si>
  <si>
    <t>1996
R
2h 19m</t>
  </si>
  <si>
    <t>The Negotiator</t>
  </si>
  <si>
    <t>['James DeMonaco', 'Kevin Fox']</t>
  </si>
  <si>
    <t>['Samuel L. Jackson', 'Kevin Spacey', 'David Morse']</t>
  </si>
  <si>
    <t>1998
R
2h 20m</t>
  </si>
  <si>
    <t>The Nice Guys</t>
  </si>
  <si>
    <t>['Shane Black', 'Anthony Bagarozzi']</t>
  </si>
  <si>
    <t>['Russell Crowe', 'Ryan Gosling', 'Angourie Rice']</t>
  </si>
  <si>
    <t>2016
R
1h 56m</t>
  </si>
  <si>
    <t>Snowden</t>
  </si>
  <si>
    <t>['Kieran Fitzgerald', 'Oliver Stone', 'Luke Harding']</t>
  </si>
  <si>
    <t>['Joseph Gordon-Levitt', 'Shailene Woodley', 'Melissa Leo']</t>
  </si>
  <si>
    <t>2016
R
2h 14m</t>
  </si>
  <si>
    <t>The Boat That Rocked</t>
  </si>
  <si>
    <t>['Philip Seymour Hoffman', 'Bill Nighy', 'Nick Frost']</t>
  </si>
  <si>
    <t>2009
R
1h 57m</t>
  </si>
  <si>
    <t>Instant Family</t>
  </si>
  <si>
    <t>['Mark Wahlberg', 'Rose Byrne', 'Isabela Merced']</t>
  </si>
  <si>
    <t>2018
PG-13
1h 58m</t>
  </si>
  <si>
    <t>Coach Carter</t>
  </si>
  <si>
    <t>['Mark Schwahn', 'John Gatins']</t>
  </si>
  <si>
    <t>['Samuel L. Jackson', 'Rick Gonzalez', 'Robert Ri'chard']</t>
  </si>
  <si>
    <t>Doctor Sleep</t>
  </si>
  <si>
    <t>['Mike Flanagan', 'Stephen King']</t>
  </si>
  <si>
    <t>['Ewan McGregor', 'Rebecca Ferguson', 'Kyliegh Curran']</t>
  </si>
  <si>
    <t>2019
R
2h 32m</t>
  </si>
  <si>
    <t>Across the Universe</t>
  </si>
  <si>
    <t>['Dick Clement', 'Ian La Frenais', 'Julie Taymor']</t>
  </si>
  <si>
    <t>['Evan Rachel Wood', 'Jim Sturgess', 'Joe Anderson']</t>
  </si>
  <si>
    <t>2007
PG-13
2h 13m</t>
  </si>
  <si>
    <t>Revolutionary Road</t>
  </si>
  <si>
    <t>['Justin Haythe', 'Richard Yates']</t>
  </si>
  <si>
    <t>['Leonardo DiCaprio', 'Kate Winslet', 'Christopher Fitzgerald']</t>
  </si>
  <si>
    <t>2008
R
1h 59m</t>
  </si>
  <si>
    <t>Finding Forrester</t>
  </si>
  <si>
    <t>['Sean Connery', 'Rob Brown', 'F. Murray Abraham']</t>
  </si>
  <si>
    <t>2000
PG-13
2h 16m</t>
  </si>
  <si>
    <t>Rocketman</t>
  </si>
  <si>
    <t>['Dexter Fletcher']</t>
  </si>
  <si>
    <t>['Lee Hall']</t>
  </si>
  <si>
    <t>['Taron Egerton', 'Jamie Bell', 'Richard Madden']</t>
  </si>
  <si>
    <t>A League of Their Own</t>
  </si>
  <si>
    <t>['Kim Wilson', 'Kelly Candaele', 'Lowell Ganz']</t>
  </si>
  <si>
    <t>['Tom Hanks', 'Geena Davis', 'Lori Petty']</t>
  </si>
  <si>
    <t>1992
PG
2h 8m</t>
  </si>
  <si>
    <t>The Conjuring 2: The Enfield Poltergeist</t>
  </si>
  <si>
    <t>The Conjuring 2</t>
  </si>
  <si>
    <t>['Chad Hayes', 'Carey W. Hayes', 'James Wan']</t>
  </si>
  <si>
    <t>['Vera Farmiga', 'Patrick Wilson', 'Madison Wolfe']</t>
  </si>
  <si>
    <t>The Accountant</t>
  </si>
  <si>
    <t>['Bill Dubuque']</t>
  </si>
  <si>
    <t>['Ben Affleck', 'Anna Kendrick', 'J.K. Simmons']</t>
  </si>
  <si>
    <t>Eight Below</t>
  </si>
  <si>
    <t>['David DiGilio', 'Toshir√É¬¥ Ishid√É¬¥', 'Koreyoshi Kurahara']</t>
  </si>
  <si>
    <t>['Paul Walker', 'Jason Biggs', 'Bruce Greenwood']</t>
  </si>
  <si>
    <t>2006
PG
2h</t>
  </si>
  <si>
    <t>Amistad</t>
  </si>
  <si>
    <t>['Djimon Hounsou', 'Matthew McConaughey', 'Anthony Hopkins']</t>
  </si>
  <si>
    <t>Patriots Day</t>
  </si>
  <si>
    <t>['Peter Berg', 'Matt Cook', 'Joshua Zetumer']</t>
  </si>
  <si>
    <t>['Mark Wahlberg', 'Michelle Monaghan', 'J.K. Simmons']</t>
  </si>
  <si>
    <t>2016
R
2h 13m</t>
  </si>
  <si>
    <t>Marie Antoinette</t>
  </si>
  <si>
    <t>['Deborah Davis']</t>
  </si>
  <si>
    <t>['Emilia Sch√É¬ºle', 'Louis Cunningham', 'Jack Archer']</t>
  </si>
  <si>
    <t>TV Series
2022√¢¬Ä¬ì
52m</t>
  </si>
  <si>
    <t>Get Carter</t>
  </si>
  <si>
    <t>['Mike Hodges', 'Ted Lewis']</t>
  </si>
  <si>
    <t>['Michael Caine', 'Ian Hendry', 'Britt Ekland']</t>
  </si>
  <si>
    <t>1971
R
1h 52m</t>
  </si>
  <si>
    <t>Red Cliff</t>
  </si>
  <si>
    <t>['John Woo', 'Khan Chan', 'Cheng Kuo']</t>
  </si>
  <si>
    <t>['Tony Leung Chiu-wai', 'Takeshi Kaneshiro', 'Fengyi Zhang']</t>
  </si>
  <si>
    <t>2008
R
2h 28m</t>
  </si>
  <si>
    <t>['Chase Palmer', 'Cary Joji Fukunaga', 'Gary Dauberman']</t>
  </si>
  <si>
    <t>['Bill Skarsg√É¬•rd', 'Jaeden Martell', 'Finn Wolfhard']</t>
  </si>
  <si>
    <t>Cape Fear</t>
  </si>
  <si>
    <t>['John D. MacDonald', 'James R. Webb', 'Wesley Strick']</t>
  </si>
  <si>
    <t>['Robert De Niro', 'Nick Nolte', 'Jessica Lange']</t>
  </si>
  <si>
    <t>1991
R
2h 8m</t>
  </si>
  <si>
    <t>Poltergeist</t>
  </si>
  <si>
    <t>['Steven Spielberg', 'Michael Grais', 'Mark Victor']</t>
  </si>
  <si>
    <t>['JoBeth Williams', 'Heather O Rourke', 'Craig T. Nelson']</t>
  </si>
  <si>
    <t>1982
PG
1h 54m</t>
  </si>
  <si>
    <t>The Bad News Bears</t>
  </si>
  <si>
    <t>['Bill Lancaster']</t>
  </si>
  <si>
    <t>['Walter Matthau', 'Tatum O Neal', 'Vic Morrow']</t>
  </si>
  <si>
    <t>1976
PG
1h 42m</t>
  </si>
  <si>
    <t>Dungeons and Dragons</t>
  </si>
  <si>
    <t>Reds</t>
  </si>
  <si>
    <t>['Warren Beatty', 'Trevor Griffiths']</t>
  </si>
  <si>
    <t>['Warren Beatty', 'Diane Keaton', 'Edward Herrmann']</t>
  </si>
  <si>
    <t>1981
PG
3h 15m</t>
  </si>
  <si>
    <t>Flight</t>
  </si>
  <si>
    <t>['Denzel Washington', 'Nadine Velazquez', 'Don Cheadle']</t>
  </si>
  <si>
    <t>Mr. Holland√É¬¢√Ç¬Ä√Ç¬ôs Opus</t>
  </si>
  <si>
    <t>Mr. Holland's Opus</t>
  </si>
  <si>
    <t>['Richard Dreyfuss', 'Glenne Headly', 'Jay Thomas']</t>
  </si>
  <si>
    <t>1995
PG
2h 23m</t>
  </si>
  <si>
    <t>Speed</t>
  </si>
  <si>
    <t>['Keanu Reeves', 'Dennis Hopper', 'Sandra Bullock']</t>
  </si>
  <si>
    <t>1994
R
1h 56m</t>
  </si>
  <si>
    <t>Corpse Bride</t>
  </si>
  <si>
    <t>['Tim Burton', 'Mike Johnson']</t>
  </si>
  <si>
    <t>['Tim Burton', 'Carlos Grangel', 'John August']</t>
  </si>
  <si>
    <t>['Johnny Depp', 'Helena Bonham Carter', 'Emily Watson']</t>
  </si>
  <si>
    <t>2005
PG
1h 17m</t>
  </si>
  <si>
    <t>Southpaw</t>
  </si>
  <si>
    <t>['Kurt Sutter']</t>
  </si>
  <si>
    <t>['Jake Gyllenhaal', 'Rachel McAdams', 'Oona Laurence']</t>
  </si>
  <si>
    <t>2015
R
2h 4m</t>
  </si>
  <si>
    <t>The Next Three Days</t>
  </si>
  <si>
    <t>['Paul Haggis', 'Fred Cavay√É¬©', 'Guillaume Lemans']</t>
  </si>
  <si>
    <t>['Russell Crowe', 'Elizabeth Banks', 'Liam Neeson']</t>
  </si>
  <si>
    <t>North Country</t>
  </si>
  <si>
    <t>['Michael Seitzman', 'Clara Bingham', 'Laura Leedy']</t>
  </si>
  <si>
    <t>['Charlize Theron', 'Jeremy Renner', 'Frances McDormand']</t>
  </si>
  <si>
    <t>2005
R
2h 6m</t>
  </si>
  <si>
    <t>Barney's Version</t>
  </si>
  <si>
    <t>['Richard J. Lewis']</t>
  </si>
  <si>
    <t>['Mordecai Richler', 'Michael Konyves']</t>
  </si>
  <si>
    <t>['Paul Giamatti', 'Rosamund Pike', 'Jake Hoffman']</t>
  </si>
  <si>
    <t>2010
R
2h 14m</t>
  </si>
  <si>
    <t>Dawn of the Dead</t>
  </si>
  <si>
    <t>['George A. Romero', 'James Gunn']</t>
  </si>
  <si>
    <t>['Sarah Polley', 'Ving Rhames', 'Mekhi Phifer']</t>
  </si>
  <si>
    <t>2004
R
1h 41m</t>
  </si>
  <si>
    <t>Identity</t>
  </si>
  <si>
    <t>['Michael Cooney']</t>
  </si>
  <si>
    <t>['John Cusack', 'Ray Liotta', 'Amanda Peet']</t>
  </si>
  <si>
    <t>My Sister√É¬¢√Ç¬Ä√Ç¬ôs Keeper</t>
  </si>
  <si>
    <t>My Sister's Keeper</t>
  </si>
  <si>
    <t>['Jeremy Leven', 'Nick Cassavetes', 'Jodi Picoult']</t>
  </si>
  <si>
    <t>['Cameron Diaz', 'Abigail Breslin', 'Alec Baldwin']</t>
  </si>
  <si>
    <t>A Passage to India</t>
  </si>
  <si>
    <t>['David Lean']</t>
  </si>
  <si>
    <t>['E.M. Forster', 'Santha Rama Rau', 'David Lean']</t>
  </si>
  <si>
    <t>['Judy Davis', 'Victor Banerjee', 'Peggy Ashcroft']</t>
  </si>
  <si>
    <t>1984
PG
2h 44m</t>
  </si>
  <si>
    <t>Die Unendliche Geschichte</t>
  </si>
  <si>
    <t>The NeverEnding Story</t>
  </si>
  <si>
    <t>['Wolfgang Petersen', 'Herman Weigel', 'Michael Ende']</t>
  </si>
  <si>
    <t>['Noah Hathaway', 'Barret Oliver', 'Tami Stronach']</t>
  </si>
  <si>
    <t>1984
PG
1h 42m</t>
  </si>
  <si>
    <t>Chocolat</t>
  </si>
  <si>
    <t>['Joanne Harris', 'Robert Nelson Jacobs']</t>
  </si>
  <si>
    <t>['Juliette Binoche', 'Johnny Depp', 'Judi Dench']</t>
  </si>
  <si>
    <t>2000
PG-13
2h 1m</t>
  </si>
  <si>
    <t>Punch-Drunk Love</t>
  </si>
  <si>
    <t>['Adam Sandler', 'Emily Watson', 'Philip Seymour Hoffman']</t>
  </si>
  <si>
    <t>Angela's Ashes</t>
  </si>
  <si>
    <t>['Frank McCourt', 'Laura Jones', 'Alan Parker']</t>
  </si>
  <si>
    <t>['Emily Watson', 'Robert Carlyle', 'Joe Breen']</t>
  </si>
  <si>
    <t>1999
R
2h 25m</t>
  </si>
  <si>
    <t>The Powerpuff Girls</t>
  </si>
  <si>
    <t>['Craig McCracken']</t>
  </si>
  <si>
    <t>['Cathy Cavadini', 'Elizabeth Daily', 'Tara Strong']</t>
  </si>
  <si>
    <t>TV Series
1998√¢¬Ä¬ì2004
TV-Y7-FV
30m</t>
  </si>
  <si>
    <t>Possession</t>
  </si>
  <si>
    <t>['Andrzej Zulawski']</t>
  </si>
  <si>
    <t>['Andrzej Zulawski', 'Frederic Tuten']</t>
  </si>
  <si>
    <t>['Isabelle Adjani', 'Sam Neill', 'Margit Carstensen']</t>
  </si>
  <si>
    <t>1981
R
2h 4m</t>
  </si>
  <si>
    <t>Beautiful Boy</t>
  </si>
  <si>
    <t>['Felix van Groeningen']</t>
  </si>
  <si>
    <t>['Luke Davies', 'Felix van Groeningen', 'David Sheff']</t>
  </si>
  <si>
    <t>['Steve Carell', 'Maura Tierney', 'Jack Dylan Grazer']</t>
  </si>
  <si>
    <t>Star Trek IV: The Voyage Home</t>
  </si>
  <si>
    <t>['Gene Roddenberry', 'Leonard Nimoy', 'Harve Bennett']</t>
  </si>
  <si>
    <t>1986
PG
1h 59m</t>
  </si>
  <si>
    <t>Girl, Interrupted</t>
  </si>
  <si>
    <t>['Susanna Kaysen', 'James Mangold', 'Lisa Loomer']</t>
  </si>
  <si>
    <t>['Winona Ryder', 'Angelina Jolie', 'Clea DuVall']</t>
  </si>
  <si>
    <t>1999
R
2h 7m</t>
  </si>
  <si>
    <t>Vanity Fair</t>
  </si>
  <si>
    <t>['Gwyneth Hughes']</t>
  </si>
  <si>
    <t>['Michael Palin', 'Olivia Cooke', 'Tom Bateman']</t>
  </si>
  <si>
    <t>TV Mini Series
2018
TV-14
1h</t>
  </si>
  <si>
    <t>Eddie the Eagle</t>
  </si>
  <si>
    <t>['Simon Kelton', 'Sean Macaulay']</t>
  </si>
  <si>
    <t>['Taron Egerton', 'Hugh Jackman', 'Tom Costello']</t>
  </si>
  <si>
    <t>The Hundred-Foot Journey</t>
  </si>
  <si>
    <t>['Steven Knight', 'Richard C. Morais']</t>
  </si>
  <si>
    <t>['Helen Mirren', 'Om Puri', 'Manish Dayal']</t>
  </si>
  <si>
    <t>2014
PG
2h 2m</t>
  </si>
  <si>
    <t>Death at a Funeral</t>
  </si>
  <si>
    <t>['Matthew Macfadyen', 'Peter Dinklage', 'Ewen Bremner']</t>
  </si>
  <si>
    <t>The Descendants</t>
  </si>
  <si>
    <t>['Alexander Payne', 'Nat Faxon', 'Jim Rash']</t>
  </si>
  <si>
    <t>['George Clooney', 'Shailene Woodley', 'Amara Miller']</t>
  </si>
  <si>
    <t>2011
R
1h 55m</t>
  </si>
  <si>
    <t>Yu-Gi-Oh</t>
  </si>
  <si>
    <t>Yu-Gi-Oh!</t>
  </si>
  <si>
    <t>['Kazuki Takahashi']</t>
  </si>
  <si>
    <t>['Argiris Pavlidis', 'Dan Green', 'Wayne Grayson']</t>
  </si>
  <si>
    <t>TV Series
2000√¢¬Ä¬ì2006
TV-Y
24m</t>
  </si>
  <si>
    <t>Deconstructing Harry</t>
  </si>
  <si>
    <t>['Woody Allen', 'Judy Davis', 'Julia Louis-Dreyfus']</t>
  </si>
  <si>
    <t>Little Boy</t>
  </si>
  <si>
    <t>['Alejandro Monteverde']</t>
  </si>
  <si>
    <t>['Alejandro Monteverde', 'Pepe Portillo']</t>
  </si>
  <si>
    <t>['Jakob Salvati', 'Emily Watson', 'David Henrie']</t>
  </si>
  <si>
    <t>The Proposition</t>
  </si>
  <si>
    <t>['Nick Cave']</t>
  </si>
  <si>
    <t>['Ray Winstone', 'Guy Pearce', 'Emily Watson']</t>
  </si>
  <si>
    <t>Equilibrium</t>
  </si>
  <si>
    <t>['Christian Bale', 'Sean Bean', 'Emily Watson']</t>
  </si>
  <si>
    <t>Un sac de billes</t>
  </si>
  <si>
    <t>A Bag of Marbles</t>
  </si>
  <si>
    <t>['Joseph Joffo', 'Alexandra Geismar', 'Jonathan Allouche']</t>
  </si>
  <si>
    <t>['Dorian Le Clech', 'Batyste Fleurial', 'Patrick Bruel']</t>
  </si>
  <si>
    <t>2017
Not Rated
1h 50m</t>
  </si>
  <si>
    <t>Der Baader Meinhof Komplex</t>
  </si>
  <si>
    <t>The Baader Meinhof Complex</t>
  </si>
  <si>
    <t>['Bernd Eichinger', 'Uli Edel', 'Stefan Aust']</t>
  </si>
  <si>
    <t>['Martina Gedeck', 'Moritz Bleibtreu', 'Johanna Wokalek']</t>
  </si>
  <si>
    <t>2008
R
2h 30m</t>
  </si>
  <si>
    <t>The Shape of Water</t>
  </si>
  <si>
    <t>['Guillermo del Toro', 'Vanessa Taylor']</t>
  </si>
  <si>
    <t>['Sally Hawkins', 'Octavia Spencer', 'Michael Shannon']</t>
  </si>
  <si>
    <t>2017
R
2h 3m</t>
  </si>
  <si>
    <t>Nobody√É¬¢√Ç¬Ä√Ç¬ôs Fool</t>
  </si>
  <si>
    <t>Nobody's Fool</t>
  </si>
  <si>
    <t>['Robert Benton']</t>
  </si>
  <si>
    <t>['Richard Russo', 'Robert Benton']</t>
  </si>
  <si>
    <t>['Paul Newman', 'Bruce Willis', 'Jessica Tandy']</t>
  </si>
  <si>
    <t>Kansas City</t>
  </si>
  <si>
    <t>Kansas City Confidential</t>
  </si>
  <si>
    <t>['Phil Karlson']</t>
  </si>
  <si>
    <t>['George Bruce', 'Harry Essex', 'Harold Greene']</t>
  </si>
  <si>
    <t>['John Payne', 'Coleen Gray', 'Preston Foster']</t>
  </si>
  <si>
    <t>1952
Not Rated
1h 39m</t>
  </si>
  <si>
    <t>Big</t>
  </si>
  <si>
    <t>['Gary Ross', 'Anne Spielberg']</t>
  </si>
  <si>
    <t>['Tom Hanks', 'Elizabeth Perkins', 'Robert Loggia']</t>
  </si>
  <si>
    <t>1988
PG
1h 44m</t>
  </si>
  <si>
    <t>Blue Jasmine</t>
  </si>
  <si>
    <t>['Cate Blanchett', 'Alec Baldwin', 'Peter Sarsgaard']</t>
  </si>
  <si>
    <t>Getaway</t>
  </si>
  <si>
    <t>The Getaway</t>
  </si>
  <si>
    <t>['Walter Hill', 'Jim Thompson']</t>
  </si>
  <si>
    <t>['Steve McQueen', 'Ali MacGraw', 'Ben Johnson']</t>
  </si>
  <si>
    <t>1972
PG
2h 3m</t>
  </si>
  <si>
    <t>Mao's Last Dancer</t>
  </si>
  <si>
    <t>['Jan Sardi', 'Cunxin Li']</t>
  </si>
  <si>
    <t>['Chi Cao', 'Bruce Greenwood', 'Kyle MacLachlan']</t>
  </si>
  <si>
    <t>2009
PG
1h 57m</t>
  </si>
  <si>
    <t>Running Scared</t>
  </si>
  <si>
    <t>['Paul Walker', 'Cameron Bright', 'Chazz Palminteri']</t>
  </si>
  <si>
    <t>Dumb &amp; Dumber</t>
  </si>
  <si>
    <t>Dumb and Dumber</t>
  </si>
  <si>
    <t>['Peter Farrelly', 'Bobby Farrelly']</t>
  </si>
  <si>
    <t>['Jim Carrey', 'Jeff Daniels', 'Lauren Holly']</t>
  </si>
  <si>
    <t>1994
PG-13
1h 47m</t>
  </si>
  <si>
    <t>Beverly Hills Cop</t>
  </si>
  <si>
    <t>['Daniel Petrie Jr.', 'Danilo Bach']</t>
  </si>
  <si>
    <t>['Eddie Murphy', 'Judge Reinhold', 'John Ashton']</t>
  </si>
  <si>
    <t>1984
R
1h 45m</t>
  </si>
  <si>
    <t>National Lampoon√É¬¢√Ç¬Ä√Ç¬ôs Vacation</t>
  </si>
  <si>
    <t>National Lampoon's Vacation</t>
  </si>
  <si>
    <t>['Chevy Chase', 'Beverly D Angelo', 'Imogene Coca']</t>
  </si>
  <si>
    <t>Grosse Pointe Blank</t>
  </si>
  <si>
    <t>['Tom Jankiewicz', 'D.V. DeVincentis', 'Steve Pink']</t>
  </si>
  <si>
    <t>['John Cusack', 'Minnie Driver', 'Dan Aykroyd']</t>
  </si>
  <si>
    <t>The Place Beyond the Pines</t>
  </si>
  <si>
    <t>['Derek Cianfrance', 'Ben Coccio', 'Darius Marder']</t>
  </si>
  <si>
    <t>['Ryan Gosling', 'Bradley Cooper', 'Eva Mendes']</t>
  </si>
  <si>
    <t>2012
R
2h 20m</t>
  </si>
  <si>
    <t>Los tres entierros de Melquiades Estrada</t>
  </si>
  <si>
    <t>The Three Burials of Melquiades Estrada</t>
  </si>
  <si>
    <t>['Tommy Lee Jones', 'Barry Pepper', 'Dwight Yoakam']</t>
  </si>
  <si>
    <t>The Company</t>
  </si>
  <si>
    <t>The Company You Keep</t>
  </si>
  <si>
    <t>['Milo Ventimiglia', 'Catherine Haena Kim', 'Sarah Wayne Callies']</t>
  </si>
  <si>
    <t>TV Series
2023
TV-14
44m</t>
  </si>
  <si>
    <t>Far From Heaven</t>
  </si>
  <si>
    <t>Far from Heaven</t>
  </si>
  <si>
    <t>['Julianne Moore', 'Dennis Quaid', 'Dennis Haysbert']</t>
  </si>
  <si>
    <t>2002
PG-13
1h 47m</t>
  </si>
  <si>
    <t>Good Morning Vietnam</t>
  </si>
  <si>
    <t>Good Morning, Vietnam</t>
  </si>
  <si>
    <t>['Mitch Markowitz']</t>
  </si>
  <si>
    <t>['Robin Williams', 'Forest Whitaker', 'Tom. T. Tran']</t>
  </si>
  <si>
    <t>1987
R
2h 1m</t>
  </si>
  <si>
    <t>10 Things I Hate About You</t>
  </si>
  <si>
    <t>['Gil Junger']</t>
  </si>
  <si>
    <t>['Karen McCullah', 'Kirsten Smith', 'William Shakespeare']</t>
  </si>
  <si>
    <t>['Heath Ledger', 'Julia Stiles', 'Joseph Gordon-Levitt']</t>
  </si>
  <si>
    <t>Eye in the Sky</t>
  </si>
  <si>
    <t>['Guy Hibbert']</t>
  </si>
  <si>
    <t>['Helen Mirren', 'Aaron Paul', 'Alan Rickman']</t>
  </si>
  <si>
    <t>Youth</t>
  </si>
  <si>
    <t>['Paolo Sorrentino']</t>
  </si>
  <si>
    <t>['Michael Caine', 'Harvey Keitel', 'Rachel Weisz']</t>
  </si>
  <si>
    <t>Antwone Fisher</t>
  </si>
  <si>
    <t>['Antwone Fisher']</t>
  </si>
  <si>
    <t>['Denzel Washington', 'Derek Luke', 'Joy Bryant']</t>
  </si>
  <si>
    <t>2002
PG-13
2h</t>
  </si>
  <si>
    <t>La Guerre du feu</t>
  </si>
  <si>
    <t>Quest for Fire</t>
  </si>
  <si>
    <t>['G√É¬©rard Brach', 'J.H. Rosny Sr.']</t>
  </si>
  <si>
    <t>['Everett McGill', 'Ron Perlman', 'Nicholas Kadi']</t>
  </si>
  <si>
    <t>1981
R
1h 40m</t>
  </si>
  <si>
    <t>Lars and the Real Girl</t>
  </si>
  <si>
    <t>['Nancy Oliver']</t>
  </si>
  <si>
    <t>['Ryan Gosling', 'Emily Mortimer', 'Paul Schneider']</t>
  </si>
  <si>
    <t>Frida</t>
  </si>
  <si>
    <t>['Hayden Herrera', 'Clancy Sigal', 'Diane Lake']</t>
  </si>
  <si>
    <t>['Salma Hayek', 'Alfred Molina', 'Geoffrey Rush']</t>
  </si>
  <si>
    <t>2002
R
2h 3m</t>
  </si>
  <si>
    <t>Rounders</t>
  </si>
  <si>
    <t>['David Levien', 'Brian Koppelman']</t>
  </si>
  <si>
    <t>['Matt Damon', 'Edward Norton', 'Gretchen Mol']</t>
  </si>
  <si>
    <t>1998
R
2h 1m</t>
  </si>
  <si>
    <t>Marshall</t>
  </si>
  <si>
    <t>['Michael Koskoff', 'Jacob Koskoff']</t>
  </si>
  <si>
    <t>['Chadwick Boseman', 'Josh Gad', 'Kate Hudson']</t>
  </si>
  <si>
    <t>Trade</t>
  </si>
  <si>
    <t>['Marco Kreuzpaintner']</t>
  </si>
  <si>
    <t>['Jose Rivera', 'Peter Landesman']</t>
  </si>
  <si>
    <t>['Kevin Kline', 'Kathleen Gati', 'Paulina Gaitan']</t>
  </si>
  <si>
    <t>2007
R
2h</t>
  </si>
  <si>
    <t>Madadayo</t>
  </si>
  <si>
    <t>['Akira Kurosawa', 'Ishir√É¬¥ Honda']</t>
  </si>
  <si>
    <t>['Ishir√É¬¥ Honda', 'Akira Kurosawa', 'Hyakken Uchida']</t>
  </si>
  <si>
    <t>['Tatsuo Matsumura', 'Hisashi Igawa', 'George Tokoro']</t>
  </si>
  <si>
    <t>1993
2h 14m</t>
  </si>
  <si>
    <t>Gremlins</t>
  </si>
  <si>
    <t>['Zach Galligan', 'Phoebe Cates', 'Hoyt Axton']</t>
  </si>
  <si>
    <t>1984
PG
1h 46m</t>
  </si>
  <si>
    <t>A Walk to Remember</t>
  </si>
  <si>
    <t>['Nicholas Sparks', 'Karen Janszen']</t>
  </si>
  <si>
    <t>['Mandy Moore', 'Shane West', 'Peter Coyote']</t>
  </si>
  <si>
    <t>2002
PG
1h 41m</t>
  </si>
  <si>
    <t>Woman in Gold</t>
  </si>
  <si>
    <t>['Alexi Kaye Campbell', 'E. Randol Schoenberg', 'Maria Altmann']</t>
  </si>
  <si>
    <t>['Helen Mirren', 'Ryan Reynolds', 'Daniel Br√É¬ºhl']</t>
  </si>
  <si>
    <t>Brighton Rock</t>
  </si>
  <si>
    <t>['John Boulting']</t>
  </si>
  <si>
    <t>['Graham Greene', 'Terence Rattigan']</t>
  </si>
  <si>
    <t>['Richard Attenborough', 'Hermione Baddeley', 'William Hartnell']</t>
  </si>
  <si>
    <t>1948
Not Rated
1h 32m</t>
  </si>
  <si>
    <t>La famille B√É¬É√Ç¬©lier</t>
  </si>
  <si>
    <t>The B√É¬©lier Family</t>
  </si>
  <si>
    <t>['√É¬âric Lartigau']</t>
  </si>
  <si>
    <t>['Victoria Bedos', 'Stanislas Carr√É¬© de Malberg', '√É¬âric Lartigau']</t>
  </si>
  <si>
    <t>['Karin Viard', 'Fran√É¬ßois Damiens', 'Eric Elmosnino']</t>
  </si>
  <si>
    <t>2014
1h 46m</t>
  </si>
  <si>
    <t>The Banker</t>
  </si>
  <si>
    <t>['Niceole R. Levy', 'George Nolfi', 'David Lewis Smith']</t>
  </si>
  <si>
    <t>['Anthony Mackie', 'Samuel L. Jackson', 'Nicholas Hoult']</t>
  </si>
  <si>
    <t>2020
PG-13
2h</t>
  </si>
  <si>
    <t>Hereditary</t>
  </si>
  <si>
    <t>['Toni Collette', 'Milly Shapiro', 'Gabriel Byrne']</t>
  </si>
  <si>
    <t>2018
R
2h 7m</t>
  </si>
  <si>
    <t>Dogma</t>
  </si>
  <si>
    <t>['Ben Affleck', 'Matt Damon', 'Linda Fiorentino']</t>
  </si>
  <si>
    <t>1999
R
2h 10m</t>
  </si>
  <si>
    <t>The Disaster Artist</t>
  </si>
  <si>
    <t>['Scott Neustadter', 'Michael H. Weber', 'Greg Sestero']</t>
  </si>
  <si>
    <t>['James Franco', 'Dave Franco', 'Ari Graynor']</t>
  </si>
  <si>
    <t>Love Jones</t>
  </si>
  <si>
    <t>['Theodore Witcher']</t>
  </si>
  <si>
    <t>['Larenz Tate', 'Nia Long', 'Isaiah Washington']</t>
  </si>
  <si>
    <t>The Best of Enemies</t>
  </si>
  <si>
    <t>['Robin Bissell']</t>
  </si>
  <si>
    <t>['Robin Bissell', 'Osha Gray Davidson']</t>
  </si>
  <si>
    <t>['Taraji P. Henson', 'Sam Rockwell', 'Babou Ceesay']</t>
  </si>
  <si>
    <t>2019
PG-13
2h 13m</t>
  </si>
  <si>
    <t>Dirty Pretty Things</t>
  </si>
  <si>
    <t>['Chiwetel Ejiofor', 'Audrey Tautou', 'Sophie Okonedo']</t>
  </si>
  <si>
    <t>Rescue Dawn</t>
  </si>
  <si>
    <t>['Christian Bale', 'Steve Zahn', 'Jeremy Davies']</t>
  </si>
  <si>
    <t>Our Friend</t>
  </si>
  <si>
    <t>['Gabriela Cowperthwaite']</t>
  </si>
  <si>
    <t>['Brad Ingelsby', 'Matthew Teague']</t>
  </si>
  <si>
    <t>['Jason Segel', 'Isabella Kai', 'Violet McGraw']</t>
  </si>
  <si>
    <t>Shaolin Soccer</t>
  </si>
  <si>
    <t>['Stephen Chow', 'Kan-Cheung Tsang', 'Min-Hun Fung']</t>
  </si>
  <si>
    <t>['Stephen Chow', 'Wei Zhao', 'Yat-Fei Wong']</t>
  </si>
  <si>
    <t>Richard III</t>
  </si>
  <si>
    <t>['Ian McKellen', 'Richard Loncraine', 'Richard Eyre']</t>
  </si>
  <si>
    <t>['Ian McKellen', 'Annette Bening', 'Christopher Bowen']</t>
  </si>
  <si>
    <t>Red Dog</t>
  </si>
  <si>
    <t>['Kriv Stenders']</t>
  </si>
  <si>
    <t>['Daniel Taplitz', 'Louis de Berni√É¬®res']</t>
  </si>
  <si>
    <t>['Josh Lucas', 'Rachael Taylor', 'Rohan Nichol']</t>
  </si>
  <si>
    <t>2011
PG
1h 32m</t>
  </si>
  <si>
    <t>Split</t>
  </si>
  <si>
    <t>['James McAvoy', 'Anya Taylor-Joy', 'Haley Lu Richardson']</t>
  </si>
  <si>
    <t>The Edge of Seventeen</t>
  </si>
  <si>
    <t>['Hailee Steinfeld', 'Haley Lu Richardson', 'Blake Jenner']</t>
  </si>
  <si>
    <t>2016
R
1h 44m</t>
  </si>
  <si>
    <t>The Ultimate Gift</t>
  </si>
  <si>
    <t>['Cheryl McKay', 'Jim Stovall']</t>
  </si>
  <si>
    <t>['Drew Fuller', 'James Garner', 'Abigail Breslin']</t>
  </si>
  <si>
    <t>2006
PG
1h 54m</t>
  </si>
  <si>
    <t>Greater</t>
  </si>
  <si>
    <t>['Brian Reindl', 'David L. Hunt']</t>
  </si>
  <si>
    <t>['Neal McDonough', 'Leslie Easterbrook', 'Christopher Severio']</t>
  </si>
  <si>
    <t>2016
PG
2h 10m</t>
  </si>
  <si>
    <t>Polisse</t>
  </si>
  <si>
    <t>['Ma√É¬Øwenn']</t>
  </si>
  <si>
    <t>['Ma√É¬Øwenn', 'Emmanuelle Bercot']</t>
  </si>
  <si>
    <t>['Karin Viard', 'JoeyStarr', 'Marina Fo√É¬Øs']</t>
  </si>
  <si>
    <t>2011
Not Rated
2h 7m</t>
  </si>
  <si>
    <t>Election</t>
  </si>
  <si>
    <t>['Tom Perrotta', 'Alexander Payne', 'Jim Taylor']</t>
  </si>
  <si>
    <t>['Matthew Broderick', 'Reese Witherspoon', 'Chris Klein']</t>
  </si>
  <si>
    <t>Much Ado About Nothing</t>
  </si>
  <si>
    <t>['William Shakespeare', 'Kenneth Branagh']</t>
  </si>
  <si>
    <t>['Kenneth Branagh', 'Emma Thompson', 'Keanu Reeves']</t>
  </si>
  <si>
    <t>1993
PG-13
1h 51m</t>
  </si>
  <si>
    <t>Anomalisa</t>
  </si>
  <si>
    <t>['Duke Johnson', 'Charlie Kaufman']</t>
  </si>
  <si>
    <t>['Charlie Kaufman']</t>
  </si>
  <si>
    <t>['David Thewlis', 'Jennifer Jason Leigh', 'Tom Noonan']</t>
  </si>
  <si>
    <t>A Street Cat Named Bob</t>
  </si>
  <si>
    <t>['James Bowen', 'Garry Jenkins', 'Tim John']</t>
  </si>
  <si>
    <t>['Luke Treadaway', 'Bob the Cat', 'Ruta Gedmintas']</t>
  </si>
  <si>
    <t>2016
Not Rated
1h 43m</t>
  </si>
  <si>
    <t>Driving Miss Daisy</t>
  </si>
  <si>
    <t>['Alfred Uhry']</t>
  </si>
  <si>
    <t>['Morgan Freeman', 'Jessica Tandy', 'Dan Aykroyd']</t>
  </si>
  <si>
    <t>1989
PG
1h 39m</t>
  </si>
  <si>
    <t>An Education</t>
  </si>
  <si>
    <t>['Lynn Barber', 'Nick Hornby']</t>
  </si>
  <si>
    <t>['Carey Mulligan', 'Peter Sarsgaard', 'Alfred Molina']</t>
  </si>
  <si>
    <t>I Can Only Imagine</t>
  </si>
  <si>
    <t>['Bart Millard', 'Jon Erwin', 'Brent McCorkle']</t>
  </si>
  <si>
    <t>['J. Michael Finley', 'Madeline Carroll', 'Dennis Quaid']</t>
  </si>
  <si>
    <t>2018
PG
1h 50m</t>
  </si>
  <si>
    <t>Capote</t>
  </si>
  <si>
    <t>['Dan Futterman', 'Gerald Clarke']</t>
  </si>
  <si>
    <t>['Philip Seymour Hoffman', 'Clifton Collins Jr.', 'Catherine Keener']</t>
  </si>
  <si>
    <t>20th Century Women</t>
  </si>
  <si>
    <t>['Annette Bening', 'Elle Fanning', 'Greta Gerwig']</t>
  </si>
  <si>
    <t>2016
R
1h 59m</t>
  </si>
  <si>
    <t>Dark Angel</t>
  </si>
  <si>
    <t>['James Cameron', 'Charles H. Eglee']</t>
  </si>
  <si>
    <t>['Jessica Alba', 'Michael Weatherly', 'Richard Gunn']</t>
  </si>
  <si>
    <t>TV Series
2000√¢¬Ä¬ì2002
TV-14
1h</t>
  </si>
  <si>
    <t>Pale Rider</t>
  </si>
  <si>
    <t>['Michael Butler', 'Dennis Shryack']</t>
  </si>
  <si>
    <t>['Clint Eastwood', 'Michael Moriarty', 'Carrie Snodgress']</t>
  </si>
  <si>
    <t>1985
R
1h 55m</t>
  </si>
  <si>
    <t>Layer Cake</t>
  </si>
  <si>
    <t>['J.J. Connolly']</t>
  </si>
  <si>
    <t>['Daniel Craig', 'Sienna Miller', 'Michael Gambon']</t>
  </si>
  <si>
    <t>2004
R
1h 45m</t>
  </si>
  <si>
    <t>Trener</t>
  </si>
  <si>
    <t>Les Innocentes</t>
  </si>
  <si>
    <t>The Innocents</t>
  </si>
  <si>
    <t>['Sabrina B. Karine', 'Alice Vial', 'Anne Fontaine']</t>
  </si>
  <si>
    <t>['Lou de La√É¬¢ge', 'Agata Buzek', 'Agata Kulesza']</t>
  </si>
  <si>
    <t>L'auberge espagnole</t>
  </si>
  <si>
    <t>The Spanish Apartment</t>
  </si>
  <si>
    <t>['C√É¬©dric Klapisch']</t>
  </si>
  <si>
    <t>['Romain Duris', 'Judith Godr√É¬®che', 'Kelly Reilly']</t>
  </si>
  <si>
    <t>2002
R
2h 2m</t>
  </si>
  <si>
    <t>Ghost World</t>
  </si>
  <si>
    <t>['Daniel Clowes', 'Terry Zwigoff']</t>
  </si>
  <si>
    <t>['Steve Buscemi', 'Thora Birch', 'Scarlett Johansson']</t>
  </si>
  <si>
    <t>Irreversible</t>
  </si>
  <si>
    <t>['Monica Bellucci', 'Vincent Cassel', 'Albert Dupontel']</t>
  </si>
  <si>
    <t>2002
Not Rated
1h 37m</t>
  </si>
  <si>
    <t>Saint Ralph</t>
  </si>
  <si>
    <t>['Michael McGowan']</t>
  </si>
  <si>
    <t>['Adam Butcher', 'Campbell Scott', 'Jennifer Tilly']</t>
  </si>
  <si>
    <t>Clerks II</t>
  </si>
  <si>
    <t>['Brian O Halloran', 'Jeff Anderson', 'Rosario Dawson']</t>
  </si>
  <si>
    <t>Nomadland</t>
  </si>
  <si>
    <t>['Chlo√É¬© Zhao']</t>
  </si>
  <si>
    <t>['Chlo√É¬© Zhao', 'Jessica Bruder']</t>
  </si>
  <si>
    <t>['Frances McDormand', 'David Strathairn', 'Linda May']</t>
  </si>
  <si>
    <t>2020
R
1h 47m</t>
  </si>
  <si>
    <t>Heavenly Creatures</t>
  </si>
  <si>
    <t>['Fran Walsh', 'Peter Jackson']</t>
  </si>
  <si>
    <t>['Melanie Lynskey', 'Kate Winslet', 'Sarah Peirse']</t>
  </si>
  <si>
    <t>Paterson</t>
  </si>
  <si>
    <t>['Jim Jarmusch', 'William Carlos Williams', 'Ron Padgett']</t>
  </si>
  <si>
    <t>['Adam Driver', 'Golshifteh Farahani', 'Nellie']</t>
  </si>
  <si>
    <t>2016
R
1h 58m</t>
  </si>
  <si>
    <t>Gandhi, My Father</t>
  </si>
  <si>
    <t>['Feroz Abbas Khan']</t>
  </si>
  <si>
    <t>['Feroz Abbas Khan', 'Chandulal Dalal', 'Neelamben Parikh']</t>
  </si>
  <si>
    <t>['Akshaye Khanna', 'Darshan Jariwala', 'Shefali Shah']</t>
  </si>
  <si>
    <t>2007
Not Rated
2h 16m</t>
  </si>
  <si>
    <t>Obsluhoval jsem anglick√É¬É√Ç¬©ho kr√É¬É√Ç¬°le</t>
  </si>
  <si>
    <t>Obsluhoval jsem anglick√É¬©ho kr√É¬°le</t>
  </si>
  <si>
    <t>['Jir√É¬≠ Menzel']</t>
  </si>
  <si>
    <t>['Bohumil Hrabal', 'Jir√É¬≠ Menzel']</t>
  </si>
  <si>
    <t>['Ivan Barnev', 'Oldrich Kaiser', 'Julia Jentsch']</t>
  </si>
  <si>
    <t>2006
R
1h 53m</t>
  </si>
  <si>
    <t>Take Shelter</t>
  </si>
  <si>
    <t>['Michael Shannon', 'Jessica Chastain', 'Shea Whigham']</t>
  </si>
  <si>
    <t>2011
R
2h</t>
  </si>
  <si>
    <t>Moby Dick</t>
  </si>
  <si>
    <t>['Ray Bradbury', 'John Huston', 'Norman Corwin']</t>
  </si>
  <si>
    <t>['Gregory Peck', 'Richard Basehart', 'Leo Genn']</t>
  </si>
  <si>
    <t>1956
Not Rated
1h 56m</t>
  </si>
  <si>
    <t>Bound</t>
  </si>
  <si>
    <t>['Jennifer Tilly', 'Gina Gershon', 'Joe Pantoliano']</t>
  </si>
  <si>
    <t>1996
R
1h 49m</t>
  </si>
  <si>
    <t>Sexy Beast</t>
  </si>
  <si>
    <t>['Louis Mellis', 'David Scinto']</t>
  </si>
  <si>
    <t>['Ray Winstone', 'Ben Kingsley', 'Ian McShane']</t>
  </si>
  <si>
    <t>2000
R
1h 29m</t>
  </si>
  <si>
    <t>The Front Page</t>
  </si>
  <si>
    <t>['Billy Wilder']</t>
  </si>
  <si>
    <t>['Ben Hecht', 'Charles MacArthur', 'Billy Wilder']</t>
  </si>
  <si>
    <t>['Jack Lemmon', 'Walter Matthau', 'Susan Sarandon']</t>
  </si>
  <si>
    <t>1974
PG
1h 45m</t>
  </si>
  <si>
    <t>The Return of the Living Dead</t>
  </si>
  <si>
    <t>['Dan O Bannon']</t>
  </si>
  <si>
    <t>['Rudy Ricci', 'John A. Russo', 'Russell Streiner']</t>
  </si>
  <si>
    <t>['Clu Gulager', 'James Karen', 'Don Calfa']</t>
  </si>
  <si>
    <t>1985
R
1h 31m</t>
  </si>
  <si>
    <t>Geograf globus propil</t>
  </si>
  <si>
    <t>The Geographer Drank His Globe Away</t>
  </si>
  <si>
    <t>['Aleksandr Veledinskiy']</t>
  </si>
  <si>
    <t>['Aleksei Ivanov', 'Rauf Kubayev', 'Valeriy Todorovskiy']</t>
  </si>
  <si>
    <t>['Konstantin Khabenskiy', 'Elena Lyadova', 'Aleksandr Robak']</t>
  </si>
  <si>
    <t>Hell's Angels</t>
  </si>
  <si>
    <t>['Howard Hughes', 'Edmund Goulding', 'James Whale']</t>
  </si>
  <si>
    <t>['Marshall Neilan', 'Joseph Moncure March', 'Howard Estabrook']</t>
  </si>
  <si>
    <t>['Ben Lyon', 'James Hall', 'Jean Harlow']</t>
  </si>
  <si>
    <t>1930
Passed
2h 7m</t>
  </si>
  <si>
    <t>Casa de Areia</t>
  </si>
  <si>
    <t>['Andrucha Waddington']</t>
  </si>
  <si>
    <t>['Elena Soarez', 'Luiz Carlos Barreto', 'Andrucha Waddington']</t>
  </si>
  <si>
    <t>['Fernanda Montenegro', 'Fernanda Torres', 'Ruy Guerra']</t>
  </si>
  <si>
    <t>2005
R
1h 55m</t>
  </si>
  <si>
    <t>Four Lions</t>
  </si>
  <si>
    <t>['Christopher Morris']</t>
  </si>
  <si>
    <t>['Christopher Morris', 'Sam Bain', 'Jesse Armstrong']</t>
  </si>
  <si>
    <t>['Will Adamsdale', 'Riz Ahmed', 'Adeel Akhtar']</t>
  </si>
  <si>
    <t>Gods and Monsters</t>
  </si>
  <si>
    <t>['Christopher Bram', 'Bill Condon']</t>
  </si>
  <si>
    <t>['Ian McKellen', 'Brendan Fraser', 'Lynn Redgrave']</t>
  </si>
  <si>
    <t>Coming Home</t>
  </si>
  <si>
    <t>['Waldo Salt', 'Robert C. Jones', 'Nancy Dowd']</t>
  </si>
  <si>
    <t>['Jane Fonda', 'Jon Voight', 'Bruce Dern']</t>
  </si>
  <si>
    <t>1978
R
2h 7m</t>
  </si>
  <si>
    <t>Waking Ned Devine</t>
  </si>
  <si>
    <t>['Ian Bannen', 'David Kelly', 'Fionnula Flanagan']</t>
  </si>
  <si>
    <t>1998
PG
1h 31m</t>
  </si>
  <si>
    <t>The Last Black Man in San Francisco</t>
  </si>
  <si>
    <t>['Joe Talbot']</t>
  </si>
  <si>
    <t>['Jimmie Fails', 'Joe Talbot', 'Rob Richert']</t>
  </si>
  <si>
    <t>['Jimmie Fails', 'Jonathan Majors', 'Rob Morgan']</t>
  </si>
  <si>
    <t>Fish Tank</t>
  </si>
  <si>
    <t>['Katie Jarvis', 'Michael Fassbender', 'Kierston Wareing']</t>
  </si>
  <si>
    <t>2009
Not Rated
2h 3m</t>
  </si>
  <si>
    <t>Sommersturm</t>
  </si>
  <si>
    <t>Summer Storm</t>
  </si>
  <si>
    <t>['Thomas Bahmann', 'Marco Kreuzpaintner']</t>
  </si>
  <si>
    <t>['Robert Stadlober', 'Kostja Ullmann', 'Miriam Morgenstern']</t>
  </si>
  <si>
    <t>Point Blank</t>
  </si>
  <si>
    <t>['Alexander Jacobs', 'David Newhouse', 'Rafe Newhouse']</t>
  </si>
  <si>
    <t>['Lee Marvin', 'Angie Dickinson', 'Keenan Wynn']</t>
  </si>
  <si>
    <t>1967
Not Rated
1h 32m</t>
  </si>
  <si>
    <t>Hustle &amp; Flow</t>
  </si>
  <si>
    <t>['Terrence Howard', 'Ludacris', 'Anthony Anderson']</t>
  </si>
  <si>
    <t>La Cara Oculta</t>
  </si>
  <si>
    <t>The Hidden Face</t>
  </si>
  <si>
    <t>['Andr√É¬©s Baiz']</t>
  </si>
  <si>
    <t>['Hatem Khraiche', 'Andr√É¬©s Baiz', 'Arturo Infante']</t>
  </si>
  <si>
    <t>['Quim Guti√É¬©rrez', 'Martina Garc√É¬≠a', 'Mar√É¬≠a Soledad Rodr√É¬≠guez']</t>
  </si>
  <si>
    <t>Fuel</t>
  </si>
  <si>
    <t>['Joshua Tickell']</t>
  </si>
  <si>
    <t>['Johnny O Hara']</t>
  </si>
  <si>
    <t>['Laurie Lennard', 'Joshua Tickell', 'Larry David']</t>
  </si>
  <si>
    <t>The Brave Little Toaster</t>
  </si>
  <si>
    <t>['Jerry Rees']</t>
  </si>
  <si>
    <t>['Thomas M. Disch', 'Jerry Rees', 'Joe Ranft']</t>
  </si>
  <si>
    <t>['Jon Lovitz', 'Timothy Stack', 'Timothy E. Day']</t>
  </si>
  <si>
    <t>1987
G
1h 30m</t>
  </si>
  <si>
    <t>Friday the 13th Part 3</t>
  </si>
  <si>
    <t>Friday the 13th Part 3: The Memoriam Documentary</t>
  </si>
  <si>
    <t>['Kevin R. Phipps']</t>
  </si>
  <si>
    <t>['Kevin R. Phipps', 'Sean Richards']</t>
  </si>
  <si>
    <t>['Adrienne King', 'Caroline Williams', 'Tracie Savage']</t>
  </si>
  <si>
    <t>2017
40m</t>
  </si>
  <si>
    <t>The Valley of Decision</t>
  </si>
  <si>
    <t>['Tay Garnett']</t>
  </si>
  <si>
    <t>['John Meehan', 'Sonya Levien', 'Marcia Davenport']</t>
  </si>
  <si>
    <t>['Greer Garson', 'Gregory Peck', 'Donald Crisp']</t>
  </si>
  <si>
    <t>1945
Passed
1h 59m</t>
  </si>
  <si>
    <t>From Russia With Love</t>
  </si>
  <si>
    <t>From Russia with Love</t>
  </si>
  <si>
    <t>['Richard Maibaum', 'Johanna Harwood', 'Ian Fleming']</t>
  </si>
  <si>
    <t>['Sean Connery', 'Robert Shaw', 'Lotte Lenya']</t>
  </si>
  <si>
    <t>1963
PG
1h 55m</t>
  </si>
  <si>
    <t>Locke</t>
  </si>
  <si>
    <t>Locke &amp; Key</t>
  </si>
  <si>
    <t>['Meredith Averill', 'Carlton Cuse', 'Aron Eli Coleite']</t>
  </si>
  <si>
    <t>['Darby Stanchfield', 'Connor Jessup', 'Emilia Jones']</t>
  </si>
  <si>
    <t>TV Series
2020√¢¬Ä¬ì2022
TV-14
48m</t>
  </si>
  <si>
    <t>Dinner Rush</t>
  </si>
  <si>
    <t>['Bob Giraldi']</t>
  </si>
  <si>
    <t>['Rick Shaughnessy', 'Brian S. Kalata']</t>
  </si>
  <si>
    <t>['Danny Aiello', 'Edoardo Ballerini', 'John Rothman']</t>
  </si>
  <si>
    <t>Jerusalema</t>
  </si>
  <si>
    <t>Gangster's Paradise: Jerusalema</t>
  </si>
  <si>
    <t>['Ralph Ziman']</t>
  </si>
  <si>
    <t>['Rapulana Seiphemo', 'Jeffrey Sekele', 'Ronnie Nyakale']</t>
  </si>
  <si>
    <t>Wings</t>
  </si>
  <si>
    <t>['David Angell', 'Peter Casey', 'David Lee']</t>
  </si>
  <si>
    <t>['Tim Daly', 'Steven Weber', 'Crystal Bernard']</t>
  </si>
  <si>
    <t>TV Series
1990√¢¬Ä¬ì1997
TV-PG
30m</t>
  </si>
  <si>
    <t>Submarine</t>
  </si>
  <si>
    <t>['Richard Ayoade']</t>
  </si>
  <si>
    <t>['Richard Ayoade', 'Joe Dunthorne']</t>
  </si>
  <si>
    <t>['Craig Roberts', 'Sally Hawkins', 'Paddy Considine']</t>
  </si>
  <si>
    <t>Songcatcher</t>
  </si>
  <si>
    <t>['Maggie Greenwald']</t>
  </si>
  <si>
    <t>['Janet McTeer', 'Michael Harding', 'Michael Davis']</t>
  </si>
  <si>
    <t>La misma luna</t>
  </si>
  <si>
    <t>Under the Same Moon</t>
  </si>
  <si>
    <t>['Ligiah Villalobos']</t>
  </si>
  <si>
    <t>['Eugenio Derbez', 'Kate del Castillo', 'Adrian Alonso']</t>
  </si>
  <si>
    <t>The Squid and the Whale</t>
  </si>
  <si>
    <t>['Owen Kline', 'Jeff Daniels', 'Laura Linney']</t>
  </si>
  <si>
    <t>2005
R
1h 21m</t>
  </si>
  <si>
    <t>Batman: The Movie</t>
  </si>
  <si>
    <t>The Basket</t>
  </si>
  <si>
    <t>The Basketball Diaries</t>
  </si>
  <si>
    <t>['Jim Carroll', 'Bryan Goluboff']</t>
  </si>
  <si>
    <t>['Leonardo DiCaprio', 'Lorraine Bracco', 'Marilyn Sokol']</t>
  </si>
  <si>
    <t>1995
R
1h 42m</t>
  </si>
  <si>
    <t>Monsoon Wedding</t>
  </si>
  <si>
    <t>['Sabrina Dhawan']</t>
  </si>
  <si>
    <t>['Naseeruddin Shah', 'Lillete Dubey', 'Shefali Shah']</t>
  </si>
  <si>
    <t>2001
R
1h 54m</t>
  </si>
  <si>
    <t>Pink Ribbons, Inc.</t>
  </si>
  <si>
    <t>['Patricia Kearns', 'Nancy Guerin', 'L√É¬©a Pool']</t>
  </si>
  <si>
    <t>La navaja de Don Juan</t>
  </si>
  <si>
    <t>The Knife of Don Juan</t>
  </si>
  <si>
    <t>['Tom Sanchez']</t>
  </si>
  <si>
    <t>['Juan Carlos Montoya', 'Rodrigo Viaggio', 'Irma Maury']</t>
  </si>
  <si>
    <t>2013
Not Rated
1h 39m</t>
  </si>
  <si>
    <t>Blue Valentine</t>
  </si>
  <si>
    <t>['Derek Cianfrance', 'Joey Curtis', 'Cami Delavigne']</t>
  </si>
  <si>
    <t>['Ryan Gosling', 'Michelle Williams', 'John Doman']</t>
  </si>
  <si>
    <t>Ajami</t>
  </si>
  <si>
    <t>['Scandar Copti', 'Yaron Shani']</t>
  </si>
  <si>
    <t>['Fouad Habash', 'Nisrin Siksik', 'Elias Saba']</t>
  </si>
  <si>
    <t>2009
Not Rated
2h 4m</t>
  </si>
  <si>
    <t>I Origins</t>
  </si>
  <si>
    <t>['Michael Pitt', 'Steven Yeun', 'Astrid Berg√É¬®s-Frisbey']</t>
  </si>
  <si>
    <t>Once in a Lifetime: the Extraordinary Story of √É¬¢√Ç¬Ä√Ç¬¶</t>
  </si>
  <si>
    <t>Once in a Lifetime: The Extraordinary Story of the New York Cosmos</t>
  </si>
  <si>
    <t>['Paul Crowder', 'John Dower']</t>
  </si>
  <si>
    <t>['John Dower', 'Mark Monroe']</t>
  </si>
  <si>
    <t>['Pel√É¬©', 'Giorgio Chinaglia', 'Matt Dillon']</t>
  </si>
  <si>
    <t>American Hero</t>
  </si>
  <si>
    <t>The Greatest American Hero</t>
  </si>
  <si>
    <t>['Stephen J. Cannell']</t>
  </si>
  <si>
    <t>['William Katt', 'Connie Sellecca', 'Robert Culp']</t>
  </si>
  <si>
    <t>TV Series
1981√¢¬Ä¬ì1983
TV-14
1h</t>
  </si>
  <si>
    <t>Bambi</t>
  </si>
  <si>
    <t>['James Algar', 'Samuel Armstrong', 'David Hand']</t>
  </si>
  <si>
    <t>['Felix Salten', 'Perce Pearce', 'Larry Morey']</t>
  </si>
  <si>
    <t>['Hardie Albright', 'Stan Alexander', 'Bobette Audrey']</t>
  </si>
  <si>
    <t>1942
G
1h 9m</t>
  </si>
  <si>
    <t>Kevin Hart: Laugh at My Pain</t>
  </si>
  <si>
    <t>['Kevin Hart', 'Na im Lynn', 'Joey Wells']</t>
  </si>
  <si>
    <t>['Kevin Hart', 'Taraji P. Henson', 'Will 'Spank' Horton']</t>
  </si>
  <si>
    <t>2011
R
1h 29m</t>
  </si>
  <si>
    <t>Best of Enemies</t>
  </si>
  <si>
    <t>The Hadza: Last of the First</t>
  </si>
  <si>
    <t>['Bill Benenson']</t>
  </si>
  <si>
    <t>['Alyssa Crittenden', 'Dave Fennoy', 'Jane Goodall']</t>
  </si>
  <si>
    <t>2014
Not Rated
1h 11m</t>
  </si>
  <si>
    <t>Faith Connections</t>
  </si>
  <si>
    <t>['Pan Nalin']</t>
  </si>
  <si>
    <t>['Bhole Baba', 'Hatha Yogi Baba', 'Pant Shirt Baba']</t>
  </si>
  <si>
    <t>2013
Not Rated
1h 55m</t>
  </si>
  <si>
    <t>Siakh lokhamim: ha'slilim ha'gnouzim</t>
  </si>
  <si>
    <t>Censored Voices</t>
  </si>
  <si>
    <t>['Mor Loushy']</t>
  </si>
  <si>
    <t>['Mor Loushy', 'Daniel Sivan', 'Ran Tal']</t>
  </si>
  <si>
    <t>['Amos Oz']</t>
  </si>
  <si>
    <t>2015
Not Rated
1h 24m</t>
  </si>
  <si>
    <t>As It Is in Heaven</t>
  </si>
  <si>
    <t>['Joshua Overbay']</t>
  </si>
  <si>
    <t>['Ginny Lee Overbay', 'Joshua Overbay']</t>
  </si>
  <si>
    <t>['Todd Bagley', 'Shannon Kathleen Baker', 'Luke Beavers']</t>
  </si>
  <si>
    <t>2014
Not Rated
1h 26m</t>
  </si>
  <si>
    <t>42nd Street</t>
  </si>
  <si>
    <t>['Lloyd Bacon']</t>
  </si>
  <si>
    <t>['Rian James', 'James Seymour', 'Bradford Ropes']</t>
  </si>
  <si>
    <t>['Warner Baxter', 'Bebe Daniels', 'George Brent']</t>
  </si>
  <si>
    <t>1933
Passed
1h 29m</t>
  </si>
  <si>
    <t>Metropolitan</t>
  </si>
  <si>
    <t>['Carolyn Farina', 'Edward Clements', 'Chris Eigeman']</t>
  </si>
  <si>
    <t>1990
PG-13
1h 38m</t>
  </si>
  <si>
    <t>51 Birch Street</t>
  </si>
  <si>
    <t>['Doug Block']</t>
  </si>
  <si>
    <t>['Doug Block', 'Amy Seplin']</t>
  </si>
  <si>
    <t>['Carol Block', 'Doug Block', 'Ellen Block']</t>
  </si>
  <si>
    <t>2005
Unrated
1h 30m</t>
  </si>
  <si>
    <t>The Business of Fancy Dancing</t>
  </si>
  <si>
    <t>The Business of Being Born</t>
  </si>
  <si>
    <t>['Abby Epstein']</t>
  </si>
  <si>
    <t>['Mary Helen Ayres', 'Julia Barnett', 'Sylvie Blaustein']</t>
  </si>
  <si>
    <t>2008
Not Rated
1h 27m</t>
  </si>
  <si>
    <t>Eraserhead</t>
  </si>
  <si>
    <t>['David Lynch']</t>
  </si>
  <si>
    <t>['Jack Nance', 'Charlotte Stewart', 'Allen Joseph']</t>
  </si>
  <si>
    <t>1977
Not Rated
1h 29m</t>
  </si>
  <si>
    <t>The Jungle Book</t>
  </si>
  <si>
    <t>['Justin Marks', 'Rudyard Kipling']</t>
  </si>
  <si>
    <t>['Neel Sethi', 'Bill Murray', 'Ben Kingsley']</t>
  </si>
  <si>
    <t>2016
PG
1h 46m</t>
  </si>
  <si>
    <t>Spider-Man: Homecoming</t>
  </si>
  <si>
    <t>['Jonathan Goldstein', 'John Francis Daley', 'Jon Watts']</t>
  </si>
  <si>
    <t>['Tom Holland', 'Michael Keaton', 'Robert Downey Jr.']</t>
  </si>
  <si>
    <t>2017
PG-13
2h 13m</t>
  </si>
  <si>
    <t>Spider-Man: Far From Home</t>
  </si>
  <si>
    <t>Spider-Man: Far from Home</t>
  </si>
  <si>
    <t>['Chris McKenna', 'Erik Sommers', 'Stan Lee']</t>
  </si>
  <si>
    <t>['Tom Holland', 'Samuel L. Jackson', 'Jake Gyllenhaal']</t>
  </si>
  <si>
    <t>2019
PG-13
2h 9m</t>
  </si>
  <si>
    <t>War for the Planet of the Apes</t>
  </si>
  <si>
    <t>['Mark Bomback', 'Matt Reeves', 'Rick Jaffa']</t>
  </si>
  <si>
    <t>['Andy Serkis', 'Woody Harrelson', 'Steve Zahn']</t>
  </si>
  <si>
    <t>2017
PG-13
2h 20m</t>
  </si>
  <si>
    <t>Wonder Woman</t>
  </si>
  <si>
    <t>['Patty Jenkins']</t>
  </si>
  <si>
    <t>['Allan Heinberg', 'Zack Snyder', 'Jason Fuchs']</t>
  </si>
  <si>
    <t>['Gal Gadot', 'Chris Pine', 'Robin Wright']</t>
  </si>
  <si>
    <t>2017
PG-13
2h 21m</t>
  </si>
  <si>
    <t>Frozen</t>
  </si>
  <si>
    <t>['Kristen Bell', 'Idina Menzel', 'Jonathan Groff']</t>
  </si>
  <si>
    <t>Shang-Chi and the Legend of the Ten Rings</t>
  </si>
  <si>
    <t>['Destin Daniel Cretton']</t>
  </si>
  <si>
    <t>['Dave Callaham', 'Destin Daniel Cretton', 'Andrew Lanham']</t>
  </si>
  <si>
    <t>['Simu Liu', 'Awkwafina', 'Tony Leung Chiu-wai']</t>
  </si>
  <si>
    <t>2021
PG-13
2h 12m</t>
  </si>
  <si>
    <t>Mission: Impossible√É¬¢√Ç¬Ä√Ç¬îRogue Nation</t>
  </si>
  <si>
    <t>Mission: Impossible - Rogue Nation</t>
  </si>
  <si>
    <t>['Bruce Geller', 'Christopher McQuarrie', 'Drew Pearce']</t>
  </si>
  <si>
    <t>['Tom Cruise', 'Rebecca Ferguson', 'Jeremy Renner']</t>
  </si>
  <si>
    <t>Ready Player One</t>
  </si>
  <si>
    <t>['Zak Penn', 'Ernest Cline']</t>
  </si>
  <si>
    <t>['Tye Sheridan', 'Olivia Cooke', 'Ben Mendelsohn']</t>
  </si>
  <si>
    <t>2018
PG-13
2h 20m</t>
  </si>
  <si>
    <t>Mission: Impossible√É¬¢√Ç¬Ä√Ç¬îGhost Protocol</t>
  </si>
  <si>
    <t>Mission: Impossible - Ghost Protocol</t>
  </si>
  <si>
    <t>['Bruce Geller', 'Josh Appelbaum', 'Andr√É¬© Nemec']</t>
  </si>
  <si>
    <t>['Tom Cruise', 'Jeremy Renner', 'Simon Pegg']</t>
  </si>
  <si>
    <t>2011
PG-13
2h 12m</t>
  </si>
  <si>
    <t>How to Train Your Dragon: The Hidden World</t>
  </si>
  <si>
    <t>['Dean DeBlois']</t>
  </si>
  <si>
    <t>['Dean DeBlois', 'Cressida Cowell']</t>
  </si>
  <si>
    <t>['Jay Baruchel', 'America Ferrera', 'F. Murray Abraham']</t>
  </si>
  <si>
    <t>X-Men 2</t>
  </si>
  <si>
    <t>X2: X-Men United</t>
  </si>
  <si>
    <t>['Zak Penn', 'David Hayter', 'Bryan Singer']</t>
  </si>
  <si>
    <t>['Patrick Stewart', 'Hugh Jackman', 'Halle Berry']</t>
  </si>
  <si>
    <t>2003
PG-13
2h 14m</t>
  </si>
  <si>
    <t>Sherlock Holmes: A Game of Shadows</t>
  </si>
  <si>
    <t>['Michele Mulroney', 'Kieran Mulroney', 'Arthur Conan Doyle']</t>
  </si>
  <si>
    <t>['Robert Downey Jr.', 'Jude Law', 'Jared Harris']</t>
  </si>
  <si>
    <t>Cloud Atlas</t>
  </si>
  <si>
    <t>['Tom Tykwer', 'Lana Wachowski', 'Lilly Wachowski']</t>
  </si>
  <si>
    <t>['David Mitchell', 'Lana Wachowski', 'Tom Tykwer']</t>
  </si>
  <si>
    <t>['Tom Hanks', 'Halle Berry', 'Hugh Grant']</t>
  </si>
  <si>
    <t>2012
R
2h 52m</t>
  </si>
  <si>
    <t>Harry Potter and the Chamber of Secrets</t>
  </si>
  <si>
    <t>['J.K. Rowling', 'Steve Kloves']</t>
  </si>
  <si>
    <t>['Daniel Radcliffe', 'Rupert Grint', 'Emma Watson']</t>
  </si>
  <si>
    <t>2002
PG
2h 41m</t>
  </si>
  <si>
    <t>The Emperor's New Groove</t>
  </si>
  <si>
    <t>['Chris Williams', 'Mark Dindal', 'David Reynolds']</t>
  </si>
  <si>
    <t>['David Spade', 'John Goodman', 'Eartha Kitt']</t>
  </si>
  <si>
    <t>The Last Duel</t>
  </si>
  <si>
    <t>['Nicole Holofcener', 'Ben Affleck', 'Matt Damon']</t>
  </si>
  <si>
    <t>['Matt Damon', 'Adam Driver', 'Jodie Comer']</t>
  </si>
  <si>
    <t>2021
R
2h 32m</t>
  </si>
  <si>
    <t>Sing 2</t>
  </si>
  <si>
    <t>['Matthew McConaughey', 'Reese Witherspoon', 'Scarlett Johansson']</t>
  </si>
  <si>
    <t>2021
PG
1h 50m</t>
  </si>
  <si>
    <t>Sully</t>
  </si>
  <si>
    <t>['Todd Komarnicki', 'Chesley Sullenberger', 'Jeffrey Zaslow']</t>
  </si>
  <si>
    <t>['Tom Hanks', 'Aaron Eckhart', 'Laura Linney']</t>
  </si>
  <si>
    <t>Law Abiding Citizen</t>
  </si>
  <si>
    <t>['Gerard Butler', 'Jamie Foxx', 'Leslie Bibb']</t>
  </si>
  <si>
    <t>Zero Dark Thirty</t>
  </si>
  <si>
    <t>['Mark Boal']</t>
  </si>
  <si>
    <t>['Jessica Chastain', 'Joel Edgerton', 'Chris Pratt']</t>
  </si>
  <si>
    <t>2012
R
2h 37m</t>
  </si>
  <si>
    <t>Man on the Moon</t>
  </si>
  <si>
    <t>['Milos Forman']</t>
  </si>
  <si>
    <t>['Jim Carrey', 'Danny DeVito', 'Gerry Becker']</t>
  </si>
  <si>
    <t>Erin Brockovich</t>
  </si>
  <si>
    <t>['Susannah Grant']</t>
  </si>
  <si>
    <t>['Julia Roberts', 'Albert Finney', 'David Brisbin']</t>
  </si>
  <si>
    <t>2000
R
2h 11m</t>
  </si>
  <si>
    <t>Crazy, Stupid, Love</t>
  </si>
  <si>
    <t>Crazy, Stupid, Love.</t>
  </si>
  <si>
    <t>['Steve Carell', 'Ryan Gosling', 'Julianne Moore']</t>
  </si>
  <si>
    <t>The Judge</t>
  </si>
  <si>
    <t>['Nick Schenk', 'Bill Dubuque', 'David Dobkin']</t>
  </si>
  <si>
    <t>['Robert Downey Jr.', 'Robert Duvall', 'Vera Farmiga']</t>
  </si>
  <si>
    <t>2014
R
2h 21m</t>
  </si>
  <si>
    <t>K-PAX</t>
  </si>
  <si>
    <t>['Gene Brewer', 'Charles Leavitt']</t>
  </si>
  <si>
    <t>['Kevin Spacey', 'Jeff Bridges', 'Mary McCormack']</t>
  </si>
  <si>
    <t>2001
PG-13
2h</t>
  </si>
  <si>
    <t>The Bucket List</t>
  </si>
  <si>
    <t>['Jack Nicholson', 'Morgan Freeman', 'Sean Hayes']</t>
  </si>
  <si>
    <t>Galaxy Quest</t>
  </si>
  <si>
    <t>['David Howard', 'Robert Gordon']</t>
  </si>
  <si>
    <t>['Tim Allen', 'Sigourney Weaver', 'Alan Rickman']</t>
  </si>
  <si>
    <t>1999
PG
1h 42m</t>
  </si>
  <si>
    <t>A Monster Calls</t>
  </si>
  <si>
    <t>['Patrick Ness', 'Siobhan Dowd']</t>
  </si>
  <si>
    <t>['Lewis MacDougall', 'Sigourney Weaver', 'Felicity Jones']</t>
  </si>
  <si>
    <t>McHale's Navy</t>
  </si>
  <si>
    <t>['Ernest Borgnine', 'Joe Flynn', 'Tim Conway']</t>
  </si>
  <si>
    <t>TV Series
1962√¢¬Ä¬ì1966
TV-G
30m</t>
  </si>
  <si>
    <t>John Wick: Chapter 3 √É¬¢√Ç¬Ä√Ç¬î Parabellum</t>
  </si>
  <si>
    <t>John Wick: Chapter 3 - Parabellum</t>
  </si>
  <si>
    <t>['Chad Stahelski']</t>
  </si>
  <si>
    <t>['Derek Kolstad', 'Shay Hatten', 'Chris Collins']</t>
  </si>
  <si>
    <t>['Keanu Reeves', 'Halle Berry', 'Ian McShane']</t>
  </si>
  <si>
    <t>2019
R
2h 10m</t>
  </si>
  <si>
    <t>John Wick: Chapter Two</t>
  </si>
  <si>
    <t>John Wick: Chapter 2</t>
  </si>
  <si>
    <t>['Derek Kolstad']</t>
  </si>
  <si>
    <t>['Keanu Reeves', 'Riccardo Scamarcio', 'Ian McShane']</t>
  </si>
  <si>
    <t>Back to the Future Part III</t>
  </si>
  <si>
    <t>['Robert Zemeckis', 'Bob Gale']</t>
  </si>
  <si>
    <t>['Michael J. Fox', 'Christopher Lloyd', 'Mary Steenburgen']</t>
  </si>
  <si>
    <t>1990
PG
1h 58m</t>
  </si>
  <si>
    <t>Bram Stoker's Dracula</t>
  </si>
  <si>
    <t>['Bram Stoker', 'James V. Hart']</t>
  </si>
  <si>
    <t>['Gary Oldman', 'Winona Ryder', 'Anthony Hopkins']</t>
  </si>
  <si>
    <t>1992
R
2h 8m</t>
  </si>
  <si>
    <t>The Talented Mr. Ripley</t>
  </si>
  <si>
    <t>['Patricia Highsmith', 'Anthony Minghella']</t>
  </si>
  <si>
    <t>['Matt Damon', 'Gwyneth Paltrow', 'Jude Law']</t>
  </si>
  <si>
    <t>1999
R
2h 19m</t>
  </si>
  <si>
    <t>Kiss of Death</t>
  </si>
  <si>
    <t>['Ben Hecht', 'Charles Lederer', 'Eleazar Lipsky']</t>
  </si>
  <si>
    <t>['Victor Mature', 'Brian Donlevy', 'Coleen Gray']</t>
  </si>
  <si>
    <t>1947
Approved
1h 39m</t>
  </si>
  <si>
    <t>The English Patient</t>
  </si>
  <si>
    <t>['Michael Ondaatje', 'Anthony Minghella']</t>
  </si>
  <si>
    <t>['Ralph Fiennes', 'Juliette Binoche', 'Willem Dafoe']</t>
  </si>
  <si>
    <t>1996
R
2h 42m</t>
  </si>
  <si>
    <t>A Nightmare on Elm Street</t>
  </si>
  <si>
    <t>['Heather Langenkamp', 'Johnny Depp', 'Robert Englund']</t>
  </si>
  <si>
    <t>Phantom Thread</t>
  </si>
  <si>
    <t>['Vicky Krieps', 'Daniel Day-Lewis', 'Lesley Manville']</t>
  </si>
  <si>
    <t>2017
R
2h 10m</t>
  </si>
  <si>
    <t>Biutiful</t>
  </si>
  <si>
    <t>['Alejandro G. I√É¬±√É¬°rritu']</t>
  </si>
  <si>
    <t>['Alejandro G. I√É¬±√É¬°rritu', 'Armando Bo', 'Nicol√É¬°s Giacobone']</t>
  </si>
  <si>
    <t>['Javier Bardem', 'Maricel √É¬Ålvarez', 'Hanaa Bouchaib']</t>
  </si>
  <si>
    <t>2010
R
2h 28m</t>
  </si>
  <si>
    <t>A History of Violence</t>
  </si>
  <si>
    <t>['John Wagner', 'Vince Locke', 'Josh Olson']</t>
  </si>
  <si>
    <t>['Viggo Mortensen', 'Maria Bello', 'Ed Harris']</t>
  </si>
  <si>
    <t>Frequency</t>
  </si>
  <si>
    <t>['Toby Emmerich']</t>
  </si>
  <si>
    <t>['Dennis Quaid', 'Jim Caviezel', 'Shawn Doyle']</t>
  </si>
  <si>
    <t>Looper</t>
  </si>
  <si>
    <t>['Joseph Gordon-Levitt', 'Bruce Willis', 'Emily Blunt']</t>
  </si>
  <si>
    <t>2012
R
1h 59m</t>
  </si>
  <si>
    <t>Darkest Hour</t>
  </si>
  <si>
    <t>['Anthony McCarten']</t>
  </si>
  <si>
    <t>['Gary Oldman', 'Lily James', 'Kristin Scott Thomas']</t>
  </si>
  <si>
    <t>2017
PG-13
2h 5m</t>
  </si>
  <si>
    <t>Molly√É¬¢√Ç¬Ä√Ç¬ôs Game</t>
  </si>
  <si>
    <t>Molly's Game</t>
  </si>
  <si>
    <t>['Aaron Sorkin', 'Molly Bloom']</t>
  </si>
  <si>
    <t>['Jessica Chastain', 'Idris Elba', 'Kevin Costner']</t>
  </si>
  <si>
    <t>2017
R
2h 20m</t>
  </si>
  <si>
    <t>Cry Freedom</t>
  </si>
  <si>
    <t>['Richard Attenborough']</t>
  </si>
  <si>
    <t>['Donald Woods', 'John Briley']</t>
  </si>
  <si>
    <t>['Denzel Washington', 'Kevin Kline', 'Josette Simon']</t>
  </si>
  <si>
    <t>1987
PG
2h 37m</t>
  </si>
  <si>
    <t>Notes on a Scandal</t>
  </si>
  <si>
    <t>['Richard Eyre']</t>
  </si>
  <si>
    <t>['Patrick Marber', 'Zo√É¬´ Heller']</t>
  </si>
  <si>
    <t>['Cate Blanchett', 'Judi Dench', 'Andrew Simpson']</t>
  </si>
  <si>
    <t>Limitless</t>
  </si>
  <si>
    <t>['Leslie Dixon', 'Alan Glynn']</t>
  </si>
  <si>
    <t>['Bradley Cooper', 'Anna Friel', 'Abbie Cornish']</t>
  </si>
  <si>
    <t>Open Range</t>
  </si>
  <si>
    <t>['Lauran Paine', 'Craig Storper']</t>
  </si>
  <si>
    <t>['Kevin Costner', 'Robert Duvall', 'Diego Luna']</t>
  </si>
  <si>
    <t>2003
R
2h 19m</t>
  </si>
  <si>
    <t>A Bridge Too Far</t>
  </si>
  <si>
    <t>['Cornelius Ryan', 'William Goldman']</t>
  </si>
  <si>
    <t>['Sean Connery', 'Ryan O Neal', 'Michael Caine']</t>
  </si>
  <si>
    <t>1977
PG
2h 55m</t>
  </si>
  <si>
    <t>Judas and the Black Messiah</t>
  </si>
  <si>
    <t>['Shaka King']</t>
  </si>
  <si>
    <t>['Will Berson', 'Shaka King', 'Kenneth Lucas']</t>
  </si>
  <si>
    <t>['LaKeith Stanfield', 'Daniel Kaluuya', 'Jesse Plemons']</t>
  </si>
  <si>
    <t>The Constant Gardener</t>
  </si>
  <si>
    <t>['Jeffrey Caine', 'John le Carr√É¬©']</t>
  </si>
  <si>
    <t>['Ralph Fiennes', 'Rachel Weisz', 'Danny Huston']</t>
  </si>
  <si>
    <t>2005
R
2h 9m</t>
  </si>
  <si>
    <t>Up in the Air</t>
  </si>
  <si>
    <t>['Walter Kirn', 'Jason Reitman', 'Sheldon Turner']</t>
  </si>
  <si>
    <t>['George Clooney', 'Vera Farmiga', 'Anna Kendrick']</t>
  </si>
  <si>
    <t>August Rush</t>
  </si>
  <si>
    <t>['Kirsten Sheridan']</t>
  </si>
  <si>
    <t>['Nick Castle', 'James V. Hart', 'Paul Castro']</t>
  </si>
  <si>
    <t>['Freddie Highmore', 'Keri Russell', 'Jonathan Rhys Meyers']</t>
  </si>
  <si>
    <t>2007
PG
1h 54m</t>
  </si>
  <si>
    <t>The Greatest Game Ever Played</t>
  </si>
  <si>
    <t>['Mark Frost']</t>
  </si>
  <si>
    <t>['Shia LaBeouf', 'Stephen Dillane', 'Elias Koteas']</t>
  </si>
  <si>
    <t>2005
PG
2h</t>
  </si>
  <si>
    <t>Straw Dogs</t>
  </si>
  <si>
    <t>['David Zelag Goodman', 'Sam Peckinpah', 'Gordon Williams']</t>
  </si>
  <si>
    <t>['Dustin Hoffman', 'Susan George', 'Peter Vaughan']</t>
  </si>
  <si>
    <t>1971
R
1h 53m</t>
  </si>
  <si>
    <t>Deception</t>
  </si>
  <si>
    <t>['Chris Fedak']</t>
  </si>
  <si>
    <t>['Jack Cutmore-Scott', 'Ilfenesh Hadera', 'Lenora Crichlow']</t>
  </si>
  <si>
    <t>TV Series
2018
TV-PG
41m</t>
  </si>
  <si>
    <t>The Way Back</t>
  </si>
  <si>
    <t>The Way Way Back</t>
  </si>
  <si>
    <t>['Nat Faxon', 'Jim Rash']</t>
  </si>
  <si>
    <t>['Steve Carell', 'Toni Collette', 'Allison Janney']</t>
  </si>
  <si>
    <t>2013
PG-13
1h 43m</t>
  </si>
  <si>
    <t>Shadowlands</t>
  </si>
  <si>
    <t>['William Nicholson']</t>
  </si>
  <si>
    <t>['Anthony Hopkins', 'Debra Winger', 'Julian Fellowes']</t>
  </si>
  <si>
    <t>1993
PG
2h 11m</t>
  </si>
  <si>
    <t>Me Before You</t>
  </si>
  <si>
    <t>['Thea Sharrock']</t>
  </si>
  <si>
    <t>['Jojo Moyes']</t>
  </si>
  <si>
    <t>['Emilia Clarke', 'Sam Claflin', 'Janet McTeer']</t>
  </si>
  <si>
    <t>High Fidelity</t>
  </si>
  <si>
    <t>['Nick Hornby', 'D.V. DeVincentis', 'Steve Pink']</t>
  </si>
  <si>
    <t>['John Cusack', 'Iben Hjejle', 'Todd Louiso']</t>
  </si>
  <si>
    <t>2000
R
1h 53m</t>
  </si>
  <si>
    <t>Reign Over Me</t>
  </si>
  <si>
    <t>['Adam Sandler', 'Don Cheadle', 'Jada Pinkett Smith']</t>
  </si>
  <si>
    <t>Capitalism: A Love Story</t>
  </si>
  <si>
    <t>['Michael Moore', 'William Black', 'Jimmy Carter']</t>
  </si>
  <si>
    <t>Bullets Over Broadway</t>
  </si>
  <si>
    <t>['Woody Allen', 'Douglas McGrath']</t>
  </si>
  <si>
    <t>['John Cusack', 'Dianne Wiest', 'Jennifer Tilly']</t>
  </si>
  <si>
    <t>1994
R
1h 38m</t>
  </si>
  <si>
    <t>Topsy Turvy</t>
  </si>
  <si>
    <t>Topsy-Turvy</t>
  </si>
  <si>
    <t>['Jim Broadbent', 'Allan Corduner', 'Dexter Fletcher']</t>
  </si>
  <si>
    <t>1999
R
2h 40m</t>
  </si>
  <si>
    <t>De rouille et d√É¬¢√Ç¬Ä√Ç¬ôos</t>
  </si>
  <si>
    <t>Rust and Bone</t>
  </si>
  <si>
    <t>['Jacques Audiard', 'Thomas Bidegain', 'Craig Davidson']</t>
  </si>
  <si>
    <t>['Marion Cotillard', 'Matthias Schoenaerts', 'Armand Verdure']</t>
  </si>
  <si>
    <t>2012
R
2h</t>
  </si>
  <si>
    <t>The Painted Veil</t>
  </si>
  <si>
    <t>['John Curran']</t>
  </si>
  <si>
    <t>['Ron Nyswaner', 'W. Somerset Maugham']</t>
  </si>
  <si>
    <t>['Naomi Watts', 'Edward Norton', 'Liev Schreiber']</t>
  </si>
  <si>
    <t>Borat</t>
  </si>
  <si>
    <t>['Sacha Baron Cohen', 'Anthony Hines', 'Peter Baynham']</t>
  </si>
  <si>
    <t>['Sacha Baron Cohen', 'Ken Davitian', 'Luenell']</t>
  </si>
  <si>
    <t>Blow Out</t>
  </si>
  <si>
    <t>['Brian De Palma', 'Bill Mesce Jr.']</t>
  </si>
  <si>
    <t>['John Travolta', 'Nancy Allen', 'John Lithgow']</t>
  </si>
  <si>
    <t>1981
R
1h 48m</t>
  </si>
  <si>
    <t>The Ice Storm</t>
  </si>
  <si>
    <t>['Rick Moody', 'James Schamus']</t>
  </si>
  <si>
    <t>['Kevin Kline', 'Joan Allen', 'Sigourney Weaver']</t>
  </si>
  <si>
    <t>1997
R
1h 52m</t>
  </si>
  <si>
    <t>Phantom</t>
  </si>
  <si>
    <t>McFarland, USA</t>
  </si>
  <si>
    <t>['Christopher Cleveland', 'Bettina Gilois', 'Grant Thompson']</t>
  </si>
  <si>
    <t>['Kevin Costner', 'Maria Bello', 'Ramiro Rodriguez']</t>
  </si>
  <si>
    <t>2015
PG
2h 9m</t>
  </si>
  <si>
    <t>Nobody</t>
  </si>
  <si>
    <t>['Bob Odenkirk', 'Aleksey Serebryakov', 'Connie Nielsen']</t>
  </si>
  <si>
    <t>2021
R
1h 32m</t>
  </si>
  <si>
    <t>A Dog√É¬¢√Ç¬Ä√Ç¬ôs Journey</t>
  </si>
  <si>
    <t>A Dog's Journey</t>
  </si>
  <si>
    <t>['Gail Mancuso']</t>
  </si>
  <si>
    <t>['W. Bruce Cameron', 'Cathryn Michon', 'Maya Forbes']</t>
  </si>
  <si>
    <t>['Josh Gad', 'Dennis Quaid', 'Kathryn Prescott']</t>
  </si>
  <si>
    <t>Radio Days</t>
  </si>
  <si>
    <t>['Mia Farrow', 'Dianne Wiest', 'Mike Starr']</t>
  </si>
  <si>
    <t>1987
PG
1h 28m</t>
  </si>
  <si>
    <t>Tootsie</t>
  </si>
  <si>
    <t>['Don McGuire', 'Larry Gelbart', 'Murray Schisgal']</t>
  </si>
  <si>
    <t>['Dustin Hoffman', 'Jessica Lange', 'Teri Garr']</t>
  </si>
  <si>
    <t>1982
PG
1h 56m</t>
  </si>
  <si>
    <t>Hawaii</t>
  </si>
  <si>
    <t>Hawaii Five-0</t>
  </si>
  <si>
    <t>['Peter M. Lenkov', 'Alex Kurtzman', 'Leonard Freeman']</t>
  </si>
  <si>
    <t>['Alex O Loughlin', 'Scott Caan', 'Taylor Wily']</t>
  </si>
  <si>
    <t>TV Series
2010√¢¬Ä¬ì2020
TV-14
42m</t>
  </si>
  <si>
    <t>Queen of Katwe</t>
  </si>
  <si>
    <t>['William Wheeler', 'Tim Crothers']</t>
  </si>
  <si>
    <t>['Madina Nalwanga', 'David Oyelowo', 'Lupita Nyong'o']</t>
  </si>
  <si>
    <t>2016
PG
2h 4m</t>
  </si>
  <si>
    <t>Trumbo</t>
  </si>
  <si>
    <t>['John McNamara', 'Bruce Cook']</t>
  </si>
  <si>
    <t>['Bryan Cranston', 'Diane Lane', 'Helen Mirren']</t>
  </si>
  <si>
    <t>The Land Before Time</t>
  </si>
  <si>
    <t>['Don Bluth']</t>
  </si>
  <si>
    <t>['Stu Krieger', 'Judy Freudberg', 'Tony Geiss']</t>
  </si>
  <si>
    <t>['Pat Hingle', 'Gabriel Damon', 'Helen Shaver']</t>
  </si>
  <si>
    <t>1988
G
1h 9m</t>
  </si>
  <si>
    <t>Witness</t>
  </si>
  <si>
    <t>['William Kelley', 'Pamela Wallace', 'Earl W. Wallace']</t>
  </si>
  <si>
    <t>['Harrison Ford', 'Kelly McGillis', 'Lukas Haas']</t>
  </si>
  <si>
    <t>1985
R
1h 52m</t>
  </si>
  <si>
    <t>['Tony Leung Chiu-wai', 'Ziyi Zhang', 'Faye Wong']</t>
  </si>
  <si>
    <t>2004
R
2h 9m</t>
  </si>
  <si>
    <t>Inside Llewyn Davis</t>
  </si>
  <si>
    <t>['Oscar Isaac', 'Carey Mulligan', 'John Goodman']</t>
  </si>
  <si>
    <t>Army of Darkness</t>
  </si>
  <si>
    <t>['Bruce Campbell', 'Embeth Davidtz', 'Marcus Gilbert']</t>
  </si>
  <si>
    <t>1992
R
1h 21m</t>
  </si>
  <si>
    <t>What If</t>
  </si>
  <si>
    <t>What If...?</t>
  </si>
  <si>
    <t>['Jeffrey Wright', 'Terri Douglas', 'Matthew Wood']</t>
  </si>
  <si>
    <t>TV Series
2021√¢¬Ä¬ì
TV-14
32m</t>
  </si>
  <si>
    <t>Darkness</t>
  </si>
  <si>
    <t>Lady Bird</t>
  </si>
  <si>
    <t>['Greta Gerwig']</t>
  </si>
  <si>
    <t>['Saoirse Ronan', 'Laurie Metcalf', 'Tracy Letts']</t>
  </si>
  <si>
    <t>2017
R
1h 34m</t>
  </si>
  <si>
    <t>Oliver!</t>
  </si>
  <si>
    <t>['Lionel Bart', 'Vernon Harris', 'Charles Dickens']</t>
  </si>
  <si>
    <t>['Mark Lester', 'Ron Moody', 'Shani Wallis']</t>
  </si>
  <si>
    <t>1968
G
2h 33m</t>
  </si>
  <si>
    <t>Mud</t>
  </si>
  <si>
    <t>['Matthew McConaughey', 'Tye Sheridan', 'Jacob Lofland']</t>
  </si>
  <si>
    <t>Hey Arnold! The Movie</t>
  </si>
  <si>
    <t>Hey Arnold: The Jungle Movie</t>
  </si>
  <si>
    <t>['Raymie Muzquiz', 'Stu Livingston']</t>
  </si>
  <si>
    <t>['Craig Bartlett', 'Joseph Purdy', 'Laura Sreebny']</t>
  </si>
  <si>
    <t>['Mason Cotton', 'Benjamin Flores Jr.', 'Francesca Marie Smith']</t>
  </si>
  <si>
    <t>TV Movie
2017
TV-PG
1h 21m</t>
  </si>
  <si>
    <t>Mudbound</t>
  </si>
  <si>
    <t>['Dee Rees']</t>
  </si>
  <si>
    <t>['Virgil Williams', 'Dee Rees', 'Hillary Jordan']</t>
  </si>
  <si>
    <t>['Jason Mitchell', 'Carey Mulligan', 'Jason Clarke']</t>
  </si>
  <si>
    <t>Howards End</t>
  </si>
  <si>
    <t>['Anthony Hopkins', 'Emma Thompson', 'Vanessa Redgrave']</t>
  </si>
  <si>
    <t>1992
PG
2h 22m</t>
  </si>
  <si>
    <t>Akeelah and the Bee</t>
  </si>
  <si>
    <t>['Angela Bassett', 'Laurence Fishburne', 'Keke Palmer']</t>
  </si>
  <si>
    <t>2006
PG
1h 52m</t>
  </si>
  <si>
    <t>Begin Again</t>
  </si>
  <si>
    <t>['John Carney']</t>
  </si>
  <si>
    <t>['Keira Knightley', 'Mark Ruffalo', 'Adam Levine']</t>
  </si>
  <si>
    <t>Another Year</t>
  </si>
  <si>
    <t>['Jim Broadbent', 'Ruth Sheen', 'Lesley Manville']</t>
  </si>
  <si>
    <t>Green Street Hooligans: Underground</t>
  </si>
  <si>
    <t>Green Street Hooligans</t>
  </si>
  <si>
    <t>['Lexi Alexander', 'Dougie Brimson', 'Josh Shelov']</t>
  </si>
  <si>
    <t>['Elijah Wood', 'Charlie Hunnam', 'Claire Forlani']</t>
  </si>
  <si>
    <t>Good Night, and Good Luck</t>
  </si>
  <si>
    <t>Good Night, and Good Luck.</t>
  </si>
  <si>
    <t>['George Clooney', 'Grant Heslov']</t>
  </si>
  <si>
    <t>['David Strathairn', 'George Clooney', 'Patricia Clarkson']</t>
  </si>
  <si>
    <t>2005
PG
1h 33m</t>
  </si>
  <si>
    <t>Michael Jordan to the MAX</t>
  </si>
  <si>
    <t>Michael Jordan to the Max</t>
  </si>
  <si>
    <t>['Don Kempf', 'James D. Stern']</t>
  </si>
  <si>
    <t>['Jonathan Hock']</t>
  </si>
  <si>
    <t>['Michael Jordan', 'Phil Jackson', 'Doug Collins']</t>
  </si>
  <si>
    <t>2000
Not Rated
46m</t>
  </si>
  <si>
    <t>Rabbit-Proof Fence</t>
  </si>
  <si>
    <t>['Doris Pilkington', 'Christine Olsen']</t>
  </si>
  <si>
    <t>['Everlyn Sampi', 'Tianna Sansbury', 'Kenneth Branagh']</t>
  </si>
  <si>
    <t>Best in Show</t>
  </si>
  <si>
    <t>['Fred Willard', 'Eugene Levy', 'Catherine O Hara']</t>
  </si>
  <si>
    <t>City Island</t>
  </si>
  <si>
    <t>['Raymond De Felitta']</t>
  </si>
  <si>
    <t>['Andy Garcia', 'Julianna Margulies', 'Steven Strait']</t>
  </si>
  <si>
    <t>2009
PG-13
1h 44m</t>
  </si>
  <si>
    <t>High Plains Drifter</t>
  </si>
  <si>
    <t>['Ernest Tidyman', 'Dean Riesner']</t>
  </si>
  <si>
    <t>['Clint Eastwood', 'Verna Bloom', 'Marianna Hill']</t>
  </si>
  <si>
    <t>1973
R
1h 45m</t>
  </si>
  <si>
    <t>La mala educaci√É¬É√Ç¬≥n</t>
  </si>
  <si>
    <t>Bad Education</t>
  </si>
  <si>
    <t>['Pedro Almod√É¬≥var']</t>
  </si>
  <si>
    <t>['Gael Garc√É¬≠a Bernal', 'Fele Mart√É¬≠nez', 'Javier C√É¬°mara']</t>
  </si>
  <si>
    <t>2004
NC-17
1h 46m</t>
  </si>
  <si>
    <t>Standard Operating Procedure</t>
  </si>
  <si>
    <t>['Errol Morris']</t>
  </si>
  <si>
    <t>['Megan Ambuhl Graner', 'Javal Davis', 'Ken Davis']</t>
  </si>
  <si>
    <t>2008
R
1h 56m</t>
  </si>
  <si>
    <t>Rudderless</t>
  </si>
  <si>
    <t>['William H. Macy']</t>
  </si>
  <si>
    <t>['Casey Twenter', 'Jeff Robison', 'William H. Macy']</t>
  </si>
  <si>
    <t>['Billy Crudup', 'Anton Yelchin', 'Felicity Huffman']</t>
  </si>
  <si>
    <t>2014
R
1h 45m</t>
  </si>
  <si>
    <t>Palm Springs</t>
  </si>
  <si>
    <t>['Max Barbakow']</t>
  </si>
  <si>
    <t>['Andy Siara', 'Max Barbakow']</t>
  </si>
  <si>
    <t>['Andy Samberg', 'Cristin Milioti', 'J.K. Simmons']</t>
  </si>
  <si>
    <t>Salvador</t>
  </si>
  <si>
    <t>['Oliver Stone', 'Richard Boyle']</t>
  </si>
  <si>
    <t>['James Woods', 'Jim Belushi', 'Michael Murphy']</t>
  </si>
  <si>
    <t>1986
R
2h 2m</t>
  </si>
  <si>
    <t>The Lighthouse</t>
  </si>
  <si>
    <t>['Robert Eggers', 'Max Eggers']</t>
  </si>
  <si>
    <t>['Robert Pattinson', 'Willem Dafoe', 'Valeriia Karaman']</t>
  </si>
  <si>
    <t>El orfanato</t>
  </si>
  <si>
    <t>The Orphanage</t>
  </si>
  <si>
    <t>['Sergio G. S√É¬°nchez']</t>
  </si>
  <si>
    <t>['Bel√É¬©n Rueda', 'Fernando Cayo', 'Roger Pr√É¬≠ncep']</t>
  </si>
  <si>
    <t>Waiting for Guffman</t>
  </si>
  <si>
    <t>['Christopher Guest', 'Fred Willard', 'Catherine O Hara']</t>
  </si>
  <si>
    <t>1996
R
1h 24m</t>
  </si>
  <si>
    <t>Maria Full of Grace</t>
  </si>
  <si>
    <t>['Joshua Marston']</t>
  </si>
  <si>
    <t>['Catalina Sandino Moreno', 'Guilied Lopez', 'Orlando Tob√É¬≥n']</t>
  </si>
  <si>
    <t>National Lampoon's Animal House</t>
  </si>
  <si>
    <t>['Harold Ramis', 'Douglas Kenney', 'Chris Miller']</t>
  </si>
  <si>
    <t>['John Belushi', 'Karen Allen', 'Tom Hulce']</t>
  </si>
  <si>
    <t>1978
R
1h 49m</t>
  </si>
  <si>
    <t>Gallipoli</t>
  </si>
  <si>
    <t>['David Williamson', 'Peter Weir', 'Ernest Raymond']</t>
  </si>
  <si>
    <t>['Mel Gibson', 'Mark Lee', 'Bill Kerr']</t>
  </si>
  <si>
    <t>Frances Ha</t>
  </si>
  <si>
    <t>['Noah Baumbach', 'Greta Gerwig']</t>
  </si>
  <si>
    <t>['Greta Gerwig', 'Mickey Sumner', 'Adam Driver']</t>
  </si>
  <si>
    <t>The Black Stallion</t>
  </si>
  <si>
    <t>['Melissa Mathison', 'Jeanne Rosenberg', 'William D. Wittliff']</t>
  </si>
  <si>
    <t>['Kelly Reno', 'Mickey Rooney', 'Teri Garr']</t>
  </si>
  <si>
    <t>1979
G
1h 58m</t>
  </si>
  <si>
    <t>Silver Medalist</t>
  </si>
  <si>
    <t>Crazy Racer</t>
  </si>
  <si>
    <t>['Hao Ning']</t>
  </si>
  <si>
    <t>['Siwei Cui', 'Hong Jiang', 'Hao Ning']</t>
  </si>
  <si>
    <t>['Bo Huang', 'Kung-Wei Lu', 'Morris Hsiang Jung']</t>
  </si>
  <si>
    <t>Garden State</t>
  </si>
  <si>
    <t>['Zach Braff', 'Peter Sarsgaard', 'Natalie Portman']</t>
  </si>
  <si>
    <t>2004
R
1h 42m</t>
  </si>
  <si>
    <t>Saving Face</t>
  </si>
  <si>
    <t>['Alice Wu']</t>
  </si>
  <si>
    <t>['Joan Chen', 'Michelle Krusiec', 'Lynn Chen']</t>
  </si>
  <si>
    <t>My Life Without Me</t>
  </si>
  <si>
    <t>['Isabel Coixet']</t>
  </si>
  <si>
    <t>['Isabel Coixet', 'Nanci Kincaid']</t>
  </si>
  <si>
    <t>['Sarah Polley', 'Scott Speedman', 'Mark Ruffalo']</t>
  </si>
  <si>
    <t>2003
R
1h 46m</t>
  </si>
  <si>
    <t>[Rec]</t>
  </si>
  <si>
    <t>REC</t>
  </si>
  <si>
    <t>['Jaume Balaguer√É¬≥', 'Paco Plaza']</t>
  </si>
  <si>
    <t>['Jaume Balaguer√É¬≥', 'Luiso Berdejo', 'Paco Plaza']</t>
  </si>
  <si>
    <t>['Manuela Velasco', 'Ferran Terraza', 'Jorge-Yamam Serrano']</t>
  </si>
  <si>
    <t>2007
R
1h 18m</t>
  </si>
  <si>
    <t>Eighth Grade</t>
  </si>
  <si>
    <t>['Bo Burnham']</t>
  </si>
  <si>
    <t>['Elsie Fisher', 'Josh Hamilton', 'Emily Robinson']</t>
  </si>
  <si>
    <t>American Splendor</t>
  </si>
  <si>
    <t>['Harvey Pekar', 'Joyce Brabner', 'Shari Springer Berman']</t>
  </si>
  <si>
    <t>['Paul Giamatti', 'Shari Springer Berman', 'Harvey Pekar']</t>
  </si>
  <si>
    <t>Minari</t>
  </si>
  <si>
    <t>['Lee Isaac Chung']</t>
  </si>
  <si>
    <t>['Steven Yeun', 'Yeri Han', 'Alan Kim']</t>
  </si>
  <si>
    <t>Get Real</t>
  </si>
  <si>
    <t>['Clyde Phillips']</t>
  </si>
  <si>
    <t>['Jon Tenney', 'Debrah Farentino', 'Eric Christian Olsen']</t>
  </si>
  <si>
    <t>TV Series
1999√¢¬Ä¬ì2000
TV-14
1h</t>
  </si>
  <si>
    <t>Travellers and Magicians</t>
  </si>
  <si>
    <t>Travelers and Magicians</t>
  </si>
  <si>
    <t>['Khyentse Norbu']</t>
  </si>
  <si>
    <t>['Tshewang Dendup', 'Gup Kado Duba', 'Dasho Kado']</t>
  </si>
  <si>
    <t>2003
Not Rated
1h 48m</t>
  </si>
  <si>
    <t>In the Bedroom</t>
  </si>
  <si>
    <t>['Todd Field']</t>
  </si>
  <si>
    <t>['Andre Dubus', 'Robert Festinger', 'Todd Field']</t>
  </si>
  <si>
    <t>['Tom Wilkinson', 'Sissy Spacek', 'Nick Stahl']</t>
  </si>
  <si>
    <t>Saul fia</t>
  </si>
  <si>
    <t>Son of Saul</t>
  </si>
  <si>
    <t>['L√É¬°szl√É¬≥ Nemes']</t>
  </si>
  <si>
    <t>['L√É¬°szl√É¬≥ Nemes', 'Clara Royer']</t>
  </si>
  <si>
    <t>['G√É¬©za R√É¬∂hrig', 'Levente Moln√É¬°r', 'Urs Rechn']</t>
  </si>
  <si>
    <t>Moonlight</t>
  </si>
  <si>
    <t>['Barry Jenkins', 'Tarell Alvin McCraney']</t>
  </si>
  <si>
    <t>['Mahershala Ali', 'Naomie Harris', 'Trevante Rhodes']</t>
  </si>
  <si>
    <t>Buffalo '66</t>
  </si>
  <si>
    <t>['Vincent Gallo', 'Alison Bagnall']</t>
  </si>
  <si>
    <t>['Vincent Gallo', 'Christina Ricci', 'Ben Gazzara']</t>
  </si>
  <si>
    <t>1998
R
1h 50m</t>
  </si>
  <si>
    <t>The Wrong Man</t>
  </si>
  <si>
    <t>['Maxwell Anderson', 'Angus MacPhail']</t>
  </si>
  <si>
    <t>['Henry Fonda', 'Vera Miles', 'Anthony Quayle']</t>
  </si>
  <si>
    <t>1956
Not Rated
1h 45m</t>
  </si>
  <si>
    <t>The Rocky Horror Picture Show</t>
  </si>
  <si>
    <t>['Jim Sharman']</t>
  </si>
  <si>
    <t>['Richard O Brien', 'Jim Sharman']</t>
  </si>
  <si>
    <t>['Tim Curry', 'Susan Sarandon', 'Barry Bostwick']</t>
  </si>
  <si>
    <t>1975
R
1h 40m</t>
  </si>
  <si>
    <t>Ostatnia Rodzina</t>
  </si>
  <si>
    <t>The Last Family</t>
  </si>
  <si>
    <t>['Jan P. Matuszynski']</t>
  </si>
  <si>
    <t>['Robert Bolesto']</t>
  </si>
  <si>
    <t>['Andrzej Seweryn', 'Dawid Ogrodnik', 'Aleksandra Konieczna']</t>
  </si>
  <si>
    <t>2016
2h 3m</t>
  </si>
  <si>
    <t>Strange Frame</t>
  </si>
  <si>
    <t>Strange Frame: Love &amp; Sax</t>
  </si>
  <si>
    <t>['G.B. Hajim']</t>
  </si>
  <si>
    <t>['Shelley Doty', 'G.B. Hajim', 'Julia Ransom']</t>
  </si>
  <si>
    <t>['Claudia Black', 'Tara Strong', 'Ron Glass']</t>
  </si>
  <si>
    <t>2012
Not Rated
1h 38m</t>
  </si>
  <si>
    <t>An Inconvenient Truth</t>
  </si>
  <si>
    <t>['Davis Guggenheim']</t>
  </si>
  <si>
    <t>['Al Gore', 'Billy West', 'George Bush']</t>
  </si>
  <si>
    <t>2006
PG
1h 36m</t>
  </si>
  <si>
    <t>Transamerica</t>
  </si>
  <si>
    <t>['Duncan Tucker']</t>
  </si>
  <si>
    <t>['Felicity Huffman', 'Kevin Zegers', 'Fionnula Flanagan']</t>
  </si>
  <si>
    <t>20 Feet From Stardom</t>
  </si>
  <si>
    <t>20 Feet from Stardom</t>
  </si>
  <si>
    <t>['Morgan Neville']</t>
  </si>
  <si>
    <t>['Darlene Love', 'Merry Clayton', 'Lisa Fischer']</t>
  </si>
  <si>
    <t>2013
PG-13
1h 31m</t>
  </si>
  <si>
    <t>Welcome to the Dollhouse</t>
  </si>
  <si>
    <t>['Heather Matarazzo', 'Christina Brucato', 'Victoria Davis']</t>
  </si>
  <si>
    <t>1995
R
1h 28m</t>
  </si>
  <si>
    <t>American Graffiti</t>
  </si>
  <si>
    <t>['George Lucas', 'Gloria Katz', 'Willard Huyck']</t>
  </si>
  <si>
    <t>['Richard Dreyfuss', 'Ron Howard', 'Paul Le Mat']</t>
  </si>
  <si>
    <t>1973
PG
1h 50m</t>
  </si>
  <si>
    <t>Starsuckers</t>
  </si>
  <si>
    <t>['Chris Atkins']</t>
  </si>
  <si>
    <t>['Ellis Cashmore', 'Max Clifford', 'Richard Curtis']</t>
  </si>
  <si>
    <t>2009
1h 43m</t>
  </si>
  <si>
    <t>Mad Hot Ballroom</t>
  </si>
  <si>
    <t>['Marilyn Agrelo']</t>
  </si>
  <si>
    <t>['Amy Sewell']</t>
  </si>
  <si>
    <t>['Heather Berman', 'Emma Therese Biegacki', 'Eva Carrozza']</t>
  </si>
  <si>
    <t>2005
PG
1h 45m</t>
  </si>
  <si>
    <t>Wordplay</t>
  </si>
  <si>
    <t>['Patrick Creadon']</t>
  </si>
  <si>
    <t>['Patrick Creadon', 'Christine O Malley']</t>
  </si>
  <si>
    <t>['Will Shortz', 'Ken Burns', 'Jon Stewart']</t>
  </si>
  <si>
    <t>Groove</t>
  </si>
  <si>
    <t>The Evil Dead</t>
  </si>
  <si>
    <t>['Bruce Campbell', 'Ellen Sandweiss', 'Richard DeManincor']</t>
  </si>
  <si>
    <t>1981
NC-17
1h 25m</t>
  </si>
  <si>
    <t>Dunk or Die</t>
  </si>
  <si>
    <t>['Nicolas de Virieu']</t>
  </si>
  <si>
    <t>2022
1h 20m</t>
  </si>
  <si>
    <t>Pierrot le fou</t>
  </si>
  <si>
    <t>Pierrot le Fou</t>
  </si>
  <si>
    <t>['R√É¬©mo Forlani', 'Jean-Luc Godard', 'Lionel White']</t>
  </si>
  <si>
    <t>['Jean-Paul Belmondo', 'Anna Karina', 'Graziella Galvani']</t>
  </si>
  <si>
    <t>1965
Not Rated
1h 50m</t>
  </si>
  <si>
    <t>Call+Response</t>
  </si>
  <si>
    <t>Call + Response</t>
  </si>
  <si>
    <t>['Justin Dillon']</t>
  </si>
  <si>
    <t>['Justin Dillon', 'Shadd Williams']</t>
  </si>
  <si>
    <t>['Madeleine Albright', 'Kevin Bales', 'David Batstone']</t>
  </si>
  <si>
    <t>2008
PG-13
1h 26m</t>
  </si>
  <si>
    <t>Hugo</t>
  </si>
  <si>
    <t>['John Logan', 'Brian Selznick']</t>
  </si>
  <si>
    <t>['Asa Butterfield', 'Chlo√É¬´ Grace Moretz', 'Christopher Lee']</t>
  </si>
  <si>
    <t>2011
PG
2h 6m</t>
  </si>
  <si>
    <t>Doctor Strange</t>
  </si>
  <si>
    <t>['Jon Spaihts', 'Scott Derrickson', 'C. Robert Cargill']</t>
  </si>
  <si>
    <t>['Benedict Cumberbatch', 'Chiwetel Ejiofor', 'Rachel McAdams']</t>
  </si>
  <si>
    <t>Harry Potter and the Order of the Phoenix</t>
  </si>
  <si>
    <t>['Michael Goldenberg', 'J.K. Rowling']</t>
  </si>
  <si>
    <t>['Daniel Radcliffe', 'Emma Watson', 'Rupert Grint']</t>
  </si>
  <si>
    <t>2007
PG-13
2h 18m</t>
  </si>
  <si>
    <t>Master and Commander: The Far Side of the World</t>
  </si>
  <si>
    <t>['Patrick O Brian', 'Peter Weir', 'John Collee']</t>
  </si>
  <si>
    <t>['Russell Crowe', 'Paul Bettany', 'Billy Boyd']</t>
  </si>
  <si>
    <t>Miami Vice</t>
  </si>
  <si>
    <t>['Anthony Yerkovich']</t>
  </si>
  <si>
    <t>['Don Johnson', 'Philip Michael Thomas', 'Saundra Santiago']</t>
  </si>
  <si>
    <t>TV Series
1984√¢¬Ä¬ì1989
TV-14
48m</t>
  </si>
  <si>
    <t>The Hunger Games: Catching Fire</t>
  </si>
  <si>
    <t>['Simon Beaufoy', 'Michael Arndt', 'Suzanne Collins']</t>
  </si>
  <si>
    <t>2013
PG-13
2h 26m</t>
  </si>
  <si>
    <t>Total Recall</t>
  </si>
  <si>
    <t>['Philip K. Dick', 'Ronald Shusett', 'Dan O Bannon']</t>
  </si>
  <si>
    <t>['Arnold Schwarzenegger', 'Sharon Stone', 'Michael Ironside']</t>
  </si>
  <si>
    <t>1990
R
1h 53m</t>
  </si>
  <si>
    <t>The Aviator</t>
  </si>
  <si>
    <t>['Leonardo DiCaprio', 'Cate Blanchett', 'Kate Beckinsale']</t>
  </si>
  <si>
    <t>2004
PG-13
2h 50m</t>
  </si>
  <si>
    <t>Jin l√É¬É√Ç¬≠ng sh√É¬É√Ç¬≠ san chai</t>
  </si>
  <si>
    <t>The Flowers of War</t>
  </si>
  <si>
    <t>['Heng Liu', 'Geling Yan']</t>
  </si>
  <si>
    <t>['Christian Bale', 'Ni Ni', 'Xinyi Zhang']</t>
  </si>
  <si>
    <t>2011
R
2h 26m</t>
  </si>
  <si>
    <t>Gangs of New York</t>
  </si>
  <si>
    <t>['Jay Cocks', 'Steven Zaillian', 'Kenneth Lonergan']</t>
  </si>
  <si>
    <t>['Leonardo DiCaprio', 'Cameron Diaz', 'Daniel Day-Lewis']</t>
  </si>
  <si>
    <t>2002
R
2h 47m</t>
  </si>
  <si>
    <t>Contact</t>
  </si>
  <si>
    <t>['James V. Hart', 'Michael Goldenberg', 'Carl Sagan']</t>
  </si>
  <si>
    <t>['Jodie Foster', 'Matthew McConaughey', 'Tom Skerritt']</t>
  </si>
  <si>
    <t>1997
PG
2h 30m</t>
  </si>
  <si>
    <t>The Saint</t>
  </si>
  <si>
    <t>['Roger Moore', 'Ivor Dean', 'Leslie Crawford']</t>
  </si>
  <si>
    <t>TV Series
1962√¢¬Ä¬ì1969
TV-PG
50m</t>
  </si>
  <si>
    <t>Enemy at the Gates</t>
  </si>
  <si>
    <t>['Jean-Jacques Annaud', 'Alain Godard']</t>
  </si>
  <si>
    <t>['Jude Law', 'Ed Harris', 'Joseph Fiennes']</t>
  </si>
  <si>
    <t>Scott Pilgrim vs. The World</t>
  </si>
  <si>
    <t>Scott Pilgrim vs. the World</t>
  </si>
  <si>
    <t>['Michael Bacall', 'Edgar Wright', 'Bryan Lee O Malley']</t>
  </si>
  <si>
    <t>['Michael Cera', 'Mary Elizabeth Winstead', 'Kieran Culkin']</t>
  </si>
  <si>
    <t>2010
PG-13
1h 52m</t>
  </si>
  <si>
    <t>The Greatest Showman</t>
  </si>
  <si>
    <t>['Michael Gracey']</t>
  </si>
  <si>
    <t>['Jenny Bicks', 'Bill Condon']</t>
  </si>
  <si>
    <t>['Hugh Jackman', 'Michelle Williams', 'Zac Efron']</t>
  </si>
  <si>
    <t>Munich</t>
  </si>
  <si>
    <t>['Tony Kushner', 'Eric Roth', 'George Jonas']</t>
  </si>
  <si>
    <t>['Eric Bana', 'Daniel Craig', 'Marie-Jos√É¬©e Croze']</t>
  </si>
  <si>
    <t>2005
R
2h 44m</t>
  </si>
  <si>
    <t>The Abyss</t>
  </si>
  <si>
    <t>['Ed Harris', 'Mary Elizabeth Mastrantonio', 'Michael Biehn']</t>
  </si>
  <si>
    <t>1989
PG-13
2h 20m</t>
  </si>
  <si>
    <t>Doom</t>
  </si>
  <si>
    <t>Indiana Jones and the Temple of Doom</t>
  </si>
  <si>
    <t>['Willard Huyck', 'Gloria Katz', 'George Lucas']</t>
  </si>
  <si>
    <t>['Harrison Ford', 'Kate Capshaw', 'Ke Huy Quan']</t>
  </si>
  <si>
    <t>1984
PG
1h 58m</t>
  </si>
  <si>
    <t>Last Man Standing</t>
  </si>
  <si>
    <t>['Jack Burditt']</t>
  </si>
  <si>
    <t>['Tim Allen', 'Nancy Travis', 'Hector Elizondo']</t>
  </si>
  <si>
    <t>TV Series
2011√¢¬Ä¬ì2021
TV-14
30m</t>
  </si>
  <si>
    <t>Ice Age</t>
  </si>
  <si>
    <t>['Michael J. Wilson', 'Michael Berg', 'Peter Ackerman']</t>
  </si>
  <si>
    <t>['Denis Leary', 'John Leguizamo', 'Ray Romano']</t>
  </si>
  <si>
    <t>2002
PG
1h 21m</t>
  </si>
  <si>
    <t>Les Mis√É¬É√Ç¬©rables</t>
  </si>
  <si>
    <t>Les Mis√É¬©rables</t>
  </si>
  <si>
    <t>['William Nicholson', 'Alain Boublil', 'Claude-Michel Sch√É¬∂nberg']</t>
  </si>
  <si>
    <t>['Hugh Jackman', 'Russell Crowe', 'Anne Hathaway']</t>
  </si>
  <si>
    <t>2012
PG-13
2h 38m</t>
  </si>
  <si>
    <t>Eyes Wide Shut</t>
  </si>
  <si>
    <t>['Stanley Kubrick']</t>
  </si>
  <si>
    <t>['Stanley Kubrick', 'Frederic Raphael', 'Arthur Schnitzler']</t>
  </si>
  <si>
    <t>['Tom Cruise', 'Nicole Kidman', 'Todd Field']</t>
  </si>
  <si>
    <t>1999
TV-MA
2h 39m</t>
  </si>
  <si>
    <t>Perfume: The Story of a Murderer</t>
  </si>
  <si>
    <t>['Andrew Birkin', 'Bernd Eichinger', 'Tom Tykwer']</t>
  </si>
  <si>
    <t>['Ben Whishaw', 'Dustin Hoffman', 'Alan Rickman']</t>
  </si>
  <si>
    <t>2006
R
2h 27m</t>
  </si>
  <si>
    <t>Collateral</t>
  </si>
  <si>
    <t>['Tom Cruise', 'Jamie Foxx', 'Jada Pinkett Smith']</t>
  </si>
  <si>
    <t>2004
R
2h</t>
  </si>
  <si>
    <t>Devil√É¬¢√Ç¬Ä√Ç¬ôs Advocate</t>
  </si>
  <si>
    <t>The Devil's Advocate</t>
  </si>
  <si>
    <t>['Andrew Neiderman', 'Jonathan Lemkin', 'Tony Gilroy']</t>
  </si>
  <si>
    <t>['Keanu Reeves', 'Al Pacino', 'Charlize Theron']</t>
  </si>
  <si>
    <t>1997
R
2h 24m</t>
  </si>
  <si>
    <t>Grindhouse</t>
  </si>
  <si>
    <t>['Robert Rodriguez', 'Eli Roth', 'Quentin Tarantino']</t>
  </si>
  <si>
    <t>['Robert Rodriguez', 'Rob Zombie', 'Edgar Wright']</t>
  </si>
  <si>
    <t>['Kurt Russell', 'Rose McGowan', 'Danny Trejo']</t>
  </si>
  <si>
    <t>2007
R
3h 11m</t>
  </si>
  <si>
    <t>A Man Called Otto</t>
  </si>
  <si>
    <t>['Fredrik Backman', 'Hannes Holm', 'David Magee']</t>
  </si>
  <si>
    <t>['Tom Hanks', 'Mariana Trevi√É¬±o', 'Rachel Keller']</t>
  </si>
  <si>
    <t>2022
PG-13
2h 6m</t>
  </si>
  <si>
    <t>The Life of David Gale</t>
  </si>
  <si>
    <t>['Kevin Spacey', 'Kate Winslet', 'Laura Linney']</t>
  </si>
  <si>
    <t>2003
R
2h 10m</t>
  </si>
  <si>
    <t>King Richard</t>
  </si>
  <si>
    <t>['Reinaldo Marcus Green']</t>
  </si>
  <si>
    <t>['Zach Baylin']</t>
  </si>
  <si>
    <t>['Will Smith', 'Aunjanue Ellis-Taylor', 'Jon Bernthal']</t>
  </si>
  <si>
    <t>2021
PG-13
2h 24m</t>
  </si>
  <si>
    <t>Richard Jewell</t>
  </si>
  <si>
    <t>['Billy Ray', 'Marie Brenner', 'Kent Alexander']</t>
  </si>
  <si>
    <t>['Paul Walter Hauser', 'Sam Rockwell', 'Brandon Stanley']</t>
  </si>
  <si>
    <t>2019
R
2h 11m</t>
  </si>
  <si>
    <t>Sleepers</t>
  </si>
  <si>
    <t>['Lorenzo Carcaterra', 'Barry Levinson']</t>
  </si>
  <si>
    <t>['Robert De Niro', 'Kevin Bacon', 'Brad Pitt']</t>
  </si>
  <si>
    <t>1996
R
2h 27m</t>
  </si>
  <si>
    <t>28 Days</t>
  </si>
  <si>
    <t>28 Days Later</t>
  </si>
  <si>
    <t>['Cillian Murphy', 'Naomie Harris', 'Christopher Eccleston']</t>
  </si>
  <si>
    <t>Lone Survivor</t>
  </si>
  <si>
    <t>['Peter Berg', 'Marcus Luttrell', 'Patrick Robinson']</t>
  </si>
  <si>
    <t>['Mark Wahlberg', 'Taylor Kitsch', 'Emile Hirsch']</t>
  </si>
  <si>
    <t>A Time to Kill</t>
  </si>
  <si>
    <t>['John Grisham', 'Akiva Goldsman']</t>
  </si>
  <si>
    <t>['Matthew McConaughey', 'Sandra Bullock', 'Samuel L. Jackson']</t>
  </si>
  <si>
    <t>1996
R
2h 29m</t>
  </si>
  <si>
    <t>The Impossible</t>
  </si>
  <si>
    <t>['Sergio G. S√É¬°nchez', 'Mar√É¬≠a Bel√É¬≥n']</t>
  </si>
  <si>
    <t>['Naomi Watts', 'Ewan McGregor', 'Tom Holland']</t>
  </si>
  <si>
    <t>The Town</t>
  </si>
  <si>
    <t>['Peter Craig', 'Ben Affleck', 'Aaron Stockard']</t>
  </si>
  <si>
    <t>['Ben Affleck', 'Rebecca Hall', 'Jon Hamm']</t>
  </si>
  <si>
    <t>2010
R
2h 5m</t>
  </si>
  <si>
    <t>Queen of the Desert</t>
  </si>
  <si>
    <t>The Adventures of Priscilla, Queen of the Desert</t>
  </si>
  <si>
    <t>['Hugo Weaving', 'Guy Pearce', 'Terence Stamp']</t>
  </si>
  <si>
    <t>Batman</t>
  </si>
  <si>
    <t>['Bob Kane', 'Sam Hamm', 'Warren Skaaren']</t>
  </si>
  <si>
    <t>['Michael Keaton', 'Jack Nicholson', 'Kim Basinger']</t>
  </si>
  <si>
    <t>1989
PG-13
2h 6m</t>
  </si>
  <si>
    <t>Saving Mr. Banks</t>
  </si>
  <si>
    <t>['Kelly Marcel', 'Sue Smith']</t>
  </si>
  <si>
    <t>['Emma Thompson', 'Tom Hanks', 'Annie Rose Buckley']</t>
  </si>
  <si>
    <t>Source Code</t>
  </si>
  <si>
    <t>['Ben Ripley']</t>
  </si>
  <si>
    <t>['Jake Gyllenhaal', 'Michelle Monaghan', 'Vera Farmiga']</t>
  </si>
  <si>
    <t>2011
PG-13
1h 33m</t>
  </si>
  <si>
    <t>['Chadwick Boseman', 'T.R. Knight', 'Harrison Ford']</t>
  </si>
  <si>
    <t>The Hunt for Red October</t>
  </si>
  <si>
    <t>['Tom Clancy', 'Larry Ferguson', 'Donald E. Stewart']</t>
  </si>
  <si>
    <t>['Sean Connery', 'Alec Baldwin', 'Scott Glenn']</t>
  </si>
  <si>
    <t>1990
PG
2h 15m</t>
  </si>
  <si>
    <t>Legends of the Fall</t>
  </si>
  <si>
    <t>['Susan Shilliday', 'William D. Wittliff', 'Jim Harrison']</t>
  </si>
  <si>
    <t>['Brad Pitt', 'Anthony Hopkins', 'Aidan Quinn']</t>
  </si>
  <si>
    <t>1994
R
2h 13m</t>
  </si>
  <si>
    <t>Blow</t>
  </si>
  <si>
    <t>['Ted Demme']</t>
  </si>
  <si>
    <t>['Bruce Porter', 'David McKenna', 'Nick Cassavetes']</t>
  </si>
  <si>
    <t>['Johnny Depp', 'Pen√É¬©lope Cruz', 'Franka Potente']</t>
  </si>
  <si>
    <t>Secondhand Lions</t>
  </si>
  <si>
    <t>['Haley Joel Osment', 'Michael Caine', 'Robert Duvall']</t>
  </si>
  <si>
    <t>Stranger Than Fiction</t>
  </si>
  <si>
    <t>['Zach Helm']</t>
  </si>
  <si>
    <t>['Will Ferrell', 'Emma Thompson', 'Dustin Hoffman']</t>
  </si>
  <si>
    <t>2006
PG-13
1h 53m</t>
  </si>
  <si>
    <t>Midnight Run</t>
  </si>
  <si>
    <t>['Robert De Niro', 'Charles Grodin', 'Yaphet Kotto']</t>
  </si>
  <si>
    <t>1988
R
2h 6m</t>
  </si>
  <si>
    <t>Are You There God? It√É¬¢√Ç¬Ä√Ç¬ôs Me, Margaret</t>
  </si>
  <si>
    <t>Are You There God? It's Me, Margaret.</t>
  </si>
  <si>
    <t>['Kelly Fremon Craig', 'Judy Blume']</t>
  </si>
  <si>
    <t>['Abby Ryder Fortson', 'Rachel McAdams', 'Kathy Bates']</t>
  </si>
  <si>
    <t>2023
PG-13
1h 46m</t>
  </si>
  <si>
    <t>The Assassination of Jesse James by the Coward √É¬¢√Ç¬Ä√Ç¬¶</t>
  </si>
  <si>
    <t>The Assassination of Jesse James by the Coward Robert Ford</t>
  </si>
  <si>
    <t>['Andrew Dominik', 'Ron Hansen']</t>
  </si>
  <si>
    <t>['Brad Pitt', 'Casey Affleck', 'Sam Shepard']</t>
  </si>
  <si>
    <t>2007
R
2h 40m</t>
  </si>
  <si>
    <t>The Omen</t>
  </si>
  <si>
    <t>['Gregory Peck', 'Lee Remick', 'Harvey Stephens']</t>
  </si>
  <si>
    <t>1976
R
1h 51m</t>
  </si>
  <si>
    <t>The Hours</t>
  </si>
  <si>
    <t>['Michael Cunningham', 'David Hare']</t>
  </si>
  <si>
    <t>['Meryl Streep', 'Nicole Kidman', 'Julianne Moore']</t>
  </si>
  <si>
    <t>2002
PG-13
1h 50m</t>
  </si>
  <si>
    <t>Tora! Tora! Tora!</t>
  </si>
  <si>
    <t>['Richard Fleischer', 'Kinji Fukasaku', 'Toshio Masuda']</t>
  </si>
  <si>
    <t>['Larry Forrester', 'Hideo Oguni', 'Ry√É¬ªz√É¬¥ Kikushima']</t>
  </si>
  <si>
    <t>['Martin Balsam', 'S√É¬¥ Yamamura', 'Jason Robards']</t>
  </si>
  <si>
    <t>1970
G
2h 24m</t>
  </si>
  <si>
    <t>The Fisher King</t>
  </si>
  <si>
    <t>['Jeff Bridges', 'Robin Williams', 'Adam Bryant']</t>
  </si>
  <si>
    <t>1991
R
2h 17m</t>
  </si>
  <si>
    <t>The Hate U Give</t>
  </si>
  <si>
    <t>['Audrey Wells', 'Angie Thomas']</t>
  </si>
  <si>
    <t>['Amandla Stenberg', 'Regina Hall', 'Russell Hornsby']</t>
  </si>
  <si>
    <t>2018
PG-13
2h 13m</t>
  </si>
  <si>
    <t>Nocturnal Animals</t>
  </si>
  <si>
    <t>['Tom Ford']</t>
  </si>
  <si>
    <t>['Tom Ford', 'Austin Wright']</t>
  </si>
  <si>
    <t>['Amy Adams', 'Jake Gyllenhaal', 'Michael Shannon']</t>
  </si>
  <si>
    <t>The Conjuring</t>
  </si>
  <si>
    <t>['Chad Hayes', 'Carey W. Hayes']</t>
  </si>
  <si>
    <t>['Patrick Wilson', 'Vera Farmiga', 'Ron Livingston']</t>
  </si>
  <si>
    <t>Babel</t>
  </si>
  <si>
    <t>['Guillermo Arriaga', 'Alejandro G. I√É¬±√É¬°rritu']</t>
  </si>
  <si>
    <t>['Brad Pitt', 'Cate Blanchett', 'Gael Garc√É¬≠a Bernal']</t>
  </si>
  <si>
    <t>2006
R
2h 23m</t>
  </si>
  <si>
    <t>Doubt</t>
  </si>
  <si>
    <t>['John Patrick Shanley']</t>
  </si>
  <si>
    <t>['Meryl Streep', 'Philip Seymour Hoffman', 'Amy Adams']</t>
  </si>
  <si>
    <t>The Covenant</t>
  </si>
  <si>
    <t>['Jake Gyllenhaal', 'Dar Salim', 'Sean Sagar']</t>
  </si>
  <si>
    <t>2023
R
2h 3m</t>
  </si>
  <si>
    <t>Synecdoche, New York</t>
  </si>
  <si>
    <t>['Philip Seymour Hoffman', 'Samantha Morton', 'Michelle Williams']</t>
  </si>
  <si>
    <t>2008
R
2h 4m</t>
  </si>
  <si>
    <t>Survivor</t>
  </si>
  <si>
    <t>['Charlie Parsons']</t>
  </si>
  <si>
    <t>['Jeff Probst', 'Lillian Morris', 'Jon Dalton']</t>
  </si>
  <si>
    <t>TV Series
2000√¢¬Ä¬ì
TV-PG
1h</t>
  </si>
  <si>
    <t>The Book Thief</t>
  </si>
  <si>
    <t>['Brian Percival']</t>
  </si>
  <si>
    <t>['Markus Zusak', 'Michael Petroni']</t>
  </si>
  <si>
    <t>['Sophie N√É¬©lisse', 'Geoffrey Rush', 'Emily Watson']</t>
  </si>
  <si>
    <t>Fear and Loathing in Las Vegas</t>
  </si>
  <si>
    <t>['Hunter S. Thompson', 'Terry Gilliam', 'Tony Grisoni']</t>
  </si>
  <si>
    <t>['Johnny Depp', 'Benicio Del Toro', 'Tobey Maguire']</t>
  </si>
  <si>
    <t>Ne le dis √É¬É√Ç¬† personne</t>
  </si>
  <si>
    <t>Tell No One</t>
  </si>
  <si>
    <t>['Guillaume Canet', 'Harlan Coben', 'Philippe Lefebvre']</t>
  </si>
  <si>
    <t>['Fran√É¬ßois Cluzet', 'Marie-Jos√É¬©e Croze', 'Andr√É¬© Dussollier']</t>
  </si>
  <si>
    <t>2006
Not Rated
2h 11m</t>
  </si>
  <si>
    <t>The Art of Racing in the Rain</t>
  </si>
  <si>
    <t>['Mark Bomback', 'Garth Stein']</t>
  </si>
  <si>
    <t>['Kevin Costner', 'Milo Ventimiglia', 'Jackie Minns']</t>
  </si>
  <si>
    <t>127 Hours</t>
  </si>
  <si>
    <t>['Danny Boyle', 'Simon Beaufoy', 'Aron Ralston']</t>
  </si>
  <si>
    <t>['James Franco', 'Amber Tamblyn', 'Kate Mara']</t>
  </si>
  <si>
    <t>Life as a House</t>
  </si>
  <si>
    <t>['Hayden Christensen', 'Kevin Kline', 'Kristin Scott Thomas']</t>
  </si>
  <si>
    <t>Miss Sloane</t>
  </si>
  <si>
    <t>['Jonathan Perera']</t>
  </si>
  <si>
    <t>['Jessica Chastain', 'Mark Strong', 'Gugu Mbatha-Raw']</t>
  </si>
  <si>
    <t>2016
R
2h 12m</t>
  </si>
  <si>
    <t>A Quiet Place</t>
  </si>
  <si>
    <t>['Bryan Woods', 'Scott Beck', 'John Krasinski']</t>
  </si>
  <si>
    <t>['Emily Blunt', 'John Krasinski', 'Millicent Simmonds']</t>
  </si>
  <si>
    <t>Sideways</t>
  </si>
  <si>
    <t>['Rex Pickett', 'Alexander Payne', 'Jim Taylor']</t>
  </si>
  <si>
    <t>['Paul Giamatti', 'Thomas Haden Church', 'Virginia Madsen']</t>
  </si>
  <si>
    <t>A Simple Plan</t>
  </si>
  <si>
    <t>['Bill Paxton', 'Billy Bob Thornton', 'Bridget Fonda']</t>
  </si>
  <si>
    <t>L'illusionniste</t>
  </si>
  <si>
    <t>The Illusionist</t>
  </si>
  <si>
    <t>['Sylvain Chomet']</t>
  </si>
  <si>
    <t>['Sylvain Chomet', 'Jacques Tati']</t>
  </si>
  <si>
    <t>['Jean-Claude Donda', 'Eilidh Rankin', 'Duncan MacNeil']</t>
  </si>
  <si>
    <t>['Neil Burger', 'Steven Millhauser']</t>
  </si>
  <si>
    <t>['Edward Norton', 'Jessica Biel', 'Paul Giamatti']</t>
  </si>
  <si>
    <t>House of Sand and Fog</t>
  </si>
  <si>
    <t>['Andre Dubus III', 'Vadim Perelman', 'Shawn Lawrence Otto']</t>
  </si>
  <si>
    <t>['Jennifer Connelly', 'Ben Kingsley', 'Ron Eldard']</t>
  </si>
  <si>
    <t>2003
R
2h 6m</t>
  </si>
  <si>
    <t>Coal Miner√É¬¢√Ç¬Ä√Ç¬ôs Daughter</t>
  </si>
  <si>
    <t>Coal Miner's Daughter</t>
  </si>
  <si>
    <t>['Thomas Rickman', 'Loretta Lynn', 'George Vecsey']</t>
  </si>
  <si>
    <t>['Sissy Spacek', 'Tommy Lee Jones', 'Levon Helm']</t>
  </si>
  <si>
    <t>BlacKkKlansman</t>
  </si>
  <si>
    <t>['Charlie Wachtel', 'David Rabinowitz', 'Kevin Willmott']</t>
  </si>
  <si>
    <t>['John David Washington', 'Adam Driver', 'Laura Harrier']</t>
  </si>
  <si>
    <t>2018
R
2h 15m</t>
  </si>
  <si>
    <t>The Favourite</t>
  </si>
  <si>
    <t>['Deborah Davis', 'Tony McNamara']</t>
  </si>
  <si>
    <t>['Olivia Colman', 'Emma Stone', 'Rachel Weisz']</t>
  </si>
  <si>
    <t>The Great Debaters</t>
  </si>
  <si>
    <t>['Robert Eisele', 'Jeffrey Porro', 'Tony Scherman']</t>
  </si>
  <si>
    <t>['Denzel Washington', 'Forest Whitaker', 'Kimberly Elise']</t>
  </si>
  <si>
    <t>The Hurt Locker</t>
  </si>
  <si>
    <t>['Jeremy Renner', 'Anthony Mackie', 'Brian Geraghty']</t>
  </si>
  <si>
    <t>2008
R
2h 11m</t>
  </si>
  <si>
    <t>Se jie</t>
  </si>
  <si>
    <t>Lust, Caution</t>
  </si>
  <si>
    <t>['Eileen Chang', 'James Schamus', 'Hui-Ling Wang']</t>
  </si>
  <si>
    <t>['Tony Leung Chiu-wai', 'Tang Wei', 'Joan Chen']</t>
  </si>
  <si>
    <t>2007
NC-17
2h 37m</t>
  </si>
  <si>
    <t>Kiss Kiss, Bang Bang</t>
  </si>
  <si>
    <t>Kiss Kiss Bang Bang</t>
  </si>
  <si>
    <t>['Brett Halliday', 'Shane Black']</t>
  </si>
  <si>
    <t>['Robert Downey Jr.', 'Val Kilmer', 'Michelle Monaghan']</t>
  </si>
  <si>
    <t>Elle s'appelait Sarah</t>
  </si>
  <si>
    <t>Sarah's Key</t>
  </si>
  <si>
    <t>['Gilles Paquet-Brenner']</t>
  </si>
  <si>
    <t>['Tatiana De Rosnay', 'Serge Joncour', 'Gilles Paquet-Brenner']</t>
  </si>
  <si>
    <t>['Kristin Scott Thomas', 'M√É¬©lusine Mayance', 'Niels Arestrup']</t>
  </si>
  <si>
    <t>New York, New York</t>
  </si>
  <si>
    <t>Little Children</t>
  </si>
  <si>
    <t>['Todd Field', 'Tom Perrotta']</t>
  </si>
  <si>
    <t>['Kate Winslet', 'Jennifer Connelly', 'Patrick Wilson']</t>
  </si>
  <si>
    <t>2006
R
2h 17m</t>
  </si>
  <si>
    <t>Gossip</t>
  </si>
  <si>
    <t>Gossip Girl</t>
  </si>
  <si>
    <t>['Stephanie Savage', 'Josh Schwartz']</t>
  </si>
  <si>
    <t>['Blake Lively', 'Leighton Meester', 'Penn Badgley']</t>
  </si>
  <si>
    <t>TV Series
2007√¢¬Ä¬ì2012
TV-14
42m</t>
  </si>
  <si>
    <t>Jackie Brown</t>
  </si>
  <si>
    <t>['Quentin Tarantino', 'Elmore Leonard']</t>
  </si>
  <si>
    <t>['Pam Grier', 'Samuel L. Jackson', 'Robert Forster']</t>
  </si>
  <si>
    <t>1997
R
2h 34m</t>
  </si>
  <si>
    <t>Rudy</t>
  </si>
  <si>
    <t>['Sean Astin', 'Jon Favreau', 'Ned Beatty']</t>
  </si>
  <si>
    <t>1993
PG
1h 54m</t>
  </si>
  <si>
    <t>Dead Man Walking</t>
  </si>
  <si>
    <t>['Helen Prejean', 'Tim Robbins']</t>
  </si>
  <si>
    <t>['Susan Sarandon', 'Sean Penn', 'Robert Prosky']</t>
  </si>
  <si>
    <t>1995
R
2h 2m</t>
  </si>
  <si>
    <t>I, Tonya</t>
  </si>
  <si>
    <t>['Margot Robbie', 'Sebastian Stan', 'Allison Janney']</t>
  </si>
  <si>
    <t>La Tortue Rouge</t>
  </si>
  <si>
    <t>The Red Turtle</t>
  </si>
  <si>
    <t>['Michael Dudok de Wit']</t>
  </si>
  <si>
    <t>['Michael Dudok de Wit', 'Pascale Ferran']</t>
  </si>
  <si>
    <t>['Emmanuel Garijo', 'Tom Hudson', 'Baptiste Goy']</t>
  </si>
  <si>
    <t>2016
PG
1h 20m</t>
  </si>
  <si>
    <t>Dolor y gloria</t>
  </si>
  <si>
    <t>Pain and Glory</t>
  </si>
  <si>
    <t>['Antonio Banderas', 'Asier Etxeandia', 'Leonardo Sbaraglia']</t>
  </si>
  <si>
    <t>Love, Simon</t>
  </si>
  <si>
    <t>['Becky Albertalli', 'Elizabeth Berger', 'Isaac Aptaker']</t>
  </si>
  <si>
    <t>['Nick Robinson', 'Jennifer Garner', 'Josh Duhamel']</t>
  </si>
  <si>
    <t>The Legend of Drunken Master</t>
  </si>
  <si>
    <t>['Chia-Liang Liu', 'Jackie Chan']</t>
  </si>
  <si>
    <t>['Edward Tang', 'Man-Ming Tong', 'Kai-Chi Yuen']</t>
  </si>
  <si>
    <t>['Jackie Chan', 'Ho-Sung Pak', 'Lung Ti']</t>
  </si>
  <si>
    <t>It's a Mad Mad Mad Mad World</t>
  </si>
  <si>
    <t>['Stanley Kramer']</t>
  </si>
  <si>
    <t>['William Rose', 'Tania Rose']</t>
  </si>
  <si>
    <t>['Spencer Tracy', 'Milton Berle', 'Ethel Merman']</t>
  </si>
  <si>
    <t>1963
G
3h 30m</t>
  </si>
  <si>
    <t>Henry V</t>
  </si>
  <si>
    <t>['Kenneth Branagh', 'Derek Jacobi', 'Simon Shepherd']</t>
  </si>
  <si>
    <t>1989
PG-13
2h 17m</t>
  </si>
  <si>
    <t>Dofus - Livre 1: Julith</t>
  </si>
  <si>
    <t>Dofus: Book 1 - Julith</t>
  </si>
  <si>
    <t>['Jean-Jacques Denis', 'Anthony Roux']</t>
  </si>
  <si>
    <t>['Anthony Roux', 'Olivier Vannelle']</t>
  </si>
  <si>
    <t>['Sauvane Delano√É¬´', 'Laetitia Lefebvre', 'Elisabeth Ventura']</t>
  </si>
  <si>
    <t>The Namesake</t>
  </si>
  <si>
    <t>['Sooni Taraporevala', 'Jhumpa Lahiri']</t>
  </si>
  <si>
    <t>['Kal Penn', 'Irrfan Khan', 'Tabu']</t>
  </si>
  <si>
    <t>2006
PG-13
2h 2m</t>
  </si>
  <si>
    <t>The Wind That Shakes the Barley</t>
  </si>
  <si>
    <t>The Wind that Shakes the Barley</t>
  </si>
  <si>
    <t>['Ken Loach']</t>
  </si>
  <si>
    <t>['Paul Laverty']</t>
  </si>
  <si>
    <t>['Cillian Murphy', 'P√É¬°draic Delaney', 'Liam Cunningham']</t>
  </si>
  <si>
    <t>2006
Not Rated
2h 7m</t>
  </si>
  <si>
    <t>28 Days Later√É¬¢√Ç¬Ä√Ç¬¶</t>
  </si>
  <si>
    <t>The Player</t>
  </si>
  <si>
    <t>['Michael Tolkin']</t>
  </si>
  <si>
    <t>['Tim Robbins', 'Greta Scacchi', 'Fred Ward']</t>
  </si>
  <si>
    <t>1992
R
2h 4m</t>
  </si>
  <si>
    <t>The Secret of Kells</t>
  </si>
  <si>
    <t>['Tomm Moore', 'Nora Twomey']</t>
  </si>
  <si>
    <t>['Tomm Moore', 'Fabrice Ziolkowski']</t>
  </si>
  <si>
    <t>['Evan McGuire', 'Brendan Gleeson', 'Mick Lally']</t>
  </si>
  <si>
    <t>2009
Not Rated
1h 15m</t>
  </si>
  <si>
    <t>Thank You For Smoking</t>
  </si>
  <si>
    <t>Thank You for Smoking</t>
  </si>
  <si>
    <t>['Jason Reitman', 'Christopher Buckley']</t>
  </si>
  <si>
    <t>['Aaron Eckhart', 'Cameron Bright', 'Maria Bello']</t>
  </si>
  <si>
    <t>2005
R
1h 32m</t>
  </si>
  <si>
    <t>The Piano</t>
  </si>
  <si>
    <t>['Holly Hunter', 'Harvey Keitel', 'Sam Neill']</t>
  </si>
  <si>
    <t>1993
R
2h 1m</t>
  </si>
  <si>
    <t>A Single Man</t>
  </si>
  <si>
    <t>['Christopher Isherwood', 'Tom Ford', 'David Scearce']</t>
  </si>
  <si>
    <t>['Colin Firth', 'Julianne Moore', 'Matthew Goode']</t>
  </si>
  <si>
    <t>The Last Temptation of Christ</t>
  </si>
  <si>
    <t>['Nikos Kazantzakis', 'Paul Schrader']</t>
  </si>
  <si>
    <t>['Willem Dafoe', 'Harvey Keitel', 'Barbara Hershey']</t>
  </si>
  <si>
    <t>1988
R
2h 44m</t>
  </si>
  <si>
    <t>We Need to Talk About Kevin</t>
  </si>
  <si>
    <t>['Lynne Ramsay', 'Rory Stewart Kinnear', 'Lionel Shriver']</t>
  </si>
  <si>
    <t>['Tilda Swinton', 'John C. Reilly', 'Ezra Miller']</t>
  </si>
  <si>
    <t>Snezhnaya koroleva</t>
  </si>
  <si>
    <t>The Snow Queen</t>
  </si>
  <si>
    <t>['Lev Atamanov']</t>
  </si>
  <si>
    <t>['Hans Christian Andersen', 'Lev Atamanov', 'Nikolay Erdman']</t>
  </si>
  <si>
    <t>['Vladimir Gribkov', 'Yanina Zheymo', 'Anna Komolova']</t>
  </si>
  <si>
    <t>1957
Unrated
1h 14m</t>
  </si>
  <si>
    <t>Nowhere in Africa</t>
  </si>
  <si>
    <t>['Caroline Link']</t>
  </si>
  <si>
    <t>['Caroline Link', 'Stefanie Zweig']</t>
  </si>
  <si>
    <t>['Juliane K√É¬∂hler', 'Merab Ninidze', 'Matthias Habich']</t>
  </si>
  <si>
    <t>2001
R
2h 21m</t>
  </si>
  <si>
    <t>The Damned United</t>
  </si>
  <si>
    <t>['Peter Morgan', 'David Peace']</t>
  </si>
  <si>
    <t>['Colm Meaney', 'Henry Goodman', 'David Roper']</t>
  </si>
  <si>
    <t>Retf√É¬É√Ç¬¶rdighedens Ryttere</t>
  </si>
  <si>
    <t>Riders of Justice</t>
  </si>
  <si>
    <t>['Anders Thomas Jensen']</t>
  </si>
  <si>
    <t>['Anders Thomas Jensen', 'Nikolaj Arcel']</t>
  </si>
  <si>
    <t>['Mads Mikkelsen', 'Nikolaj Lie Kaas', 'Andrea Heick Gadeberg']</t>
  </si>
  <si>
    <t>2020
Not Rated
1h 56m</t>
  </si>
  <si>
    <t>Die F√É¬É√Ç¬§lscher</t>
  </si>
  <si>
    <t>The Counterfeiters</t>
  </si>
  <si>
    <t>['Adolf Burger', 'Stefan Ruzowitzky']</t>
  </si>
  <si>
    <t>['Karl Markovics', 'August Diehl', 'Devid Striesow']</t>
  </si>
  <si>
    <t>Fahrenheit 9/11</t>
  </si>
  <si>
    <t>['Michael Moore', 'George W. Bush', 'Ben Affleck']</t>
  </si>
  <si>
    <t>2004
R
2h 2m</t>
  </si>
  <si>
    <t>J√É¬É√Ç¬ªsan-nin no shikaku</t>
  </si>
  <si>
    <t>13 Assassins</t>
  </si>
  <si>
    <t>['Takashi Miike']</t>
  </si>
  <si>
    <t>['Kaneo Ikegami', 'Shoichirou Ikemiya', 'Daisuke Tengan']</t>
  </si>
  <si>
    <t>['K√É¬¥ji Yakusho', 'Takayuki Yamada', 'Y√É¬ªsuke Iseya']</t>
  </si>
  <si>
    <t>2010
R
2h 21m</t>
  </si>
  <si>
    <t>The Greatest</t>
  </si>
  <si>
    <t>Animals</t>
  </si>
  <si>
    <t>Hodejegerne</t>
  </si>
  <si>
    <t>Headhunters</t>
  </si>
  <si>
    <t>['Ulf Ryberg', 'Lars Gudmestad', 'Jo Nesb√É¬∏']</t>
  </si>
  <si>
    <t>['Aksel Hennie', 'Synn√É¬∏ve Macody Lund', 'Nikolaj Coster-Waldau']</t>
  </si>
  <si>
    <t>No se Aceptan Devoluciones</t>
  </si>
  <si>
    <t>Instructions Not Included</t>
  </si>
  <si>
    <t>['Eugenio Derbez']</t>
  </si>
  <si>
    <t>['Guillermo R√É¬≠os', 'Leticia L√É¬≥pez Margalli', 'Eugenio Derbez']</t>
  </si>
  <si>
    <t>['Eugenio Derbez', 'Karla Souza', 'Jessica Lindsey']</t>
  </si>
  <si>
    <t>2013
PG-13
2h 2m</t>
  </si>
  <si>
    <t>The Big Sick</t>
  </si>
  <si>
    <t>['Emily V. Gordon', 'Kumail Nanjiani']</t>
  </si>
  <si>
    <t>['Kumail Nanjiani', 'Zoe Kazan', 'Holly Hunter']</t>
  </si>
  <si>
    <t>2017
R
2h</t>
  </si>
  <si>
    <t>Still Alice</t>
  </si>
  <si>
    <t>['Richard Glatzer', 'Wash Westmoreland', 'Lisa Genova']</t>
  </si>
  <si>
    <t>['Julianne Moore', 'Alec Baldwin', 'Kristen Stewart']</t>
  </si>
  <si>
    <t>Les invasions barbares</t>
  </si>
  <si>
    <t>The Barbarian Invasions</t>
  </si>
  <si>
    <t>['Denys Arcand']</t>
  </si>
  <si>
    <t>['R√É¬©my Girard', 'Doroth√É¬©e Berryman', 'St√É¬©phane Rousseau']</t>
  </si>
  <si>
    <t>Fahrenheit 11/9</t>
  </si>
  <si>
    <t>The Sweet Hereafter</t>
  </si>
  <si>
    <t>['Russell Banks', 'Atom Egoyan']</t>
  </si>
  <si>
    <t>['Ian Holm', 'Sarah Polley', 'Caerthan Banks']</t>
  </si>
  <si>
    <t>Rabbit Hole</t>
  </si>
  <si>
    <t>['Kiefer Sutherland', 'Meta Golding', 'Enid Graham']</t>
  </si>
  <si>
    <t>TV Series
2023√¢¬Ä¬ì
TV-MA
1h 28m</t>
  </si>
  <si>
    <t>Tucker &amp; Dale vs. Evil</t>
  </si>
  <si>
    <t>Tucker and Dale vs Evil</t>
  </si>
  <si>
    <t>['Eli Craig', 'Morgan Jurgenson']</t>
  </si>
  <si>
    <t>['Tyler Labine', 'Alan Tudyk', 'Katrina Bowden']</t>
  </si>
  <si>
    <t>2010
R
1h 29m</t>
  </si>
  <si>
    <t>Zimna wojna</t>
  </si>
  <si>
    <t>Cold War</t>
  </si>
  <si>
    <t>['Pawel Pawlikowski', 'Janusz Glowacki', 'Piotr Borkowski']</t>
  </si>
  <si>
    <t>['Joanna Kulig', 'Tomasz Kot', 'Borys Szyc']</t>
  </si>
  <si>
    <t>Chinjeolhan geumjassi</t>
  </si>
  <si>
    <t>Lady Vengeance</t>
  </si>
  <si>
    <t>['Park Chan-wook', 'Myeong-chan Park', 'Chung Seo-kyung']</t>
  </si>
  <si>
    <t>['Nam-mi Kang', 'Jeong-nam Choi', 'Hye-Sook Go']</t>
  </si>
  <si>
    <t>J√É¬¢√Ç¬Ä√Ç¬ôai perdu mon corps</t>
  </si>
  <si>
    <t>I Lost My Body</t>
  </si>
  <si>
    <t>['J√É¬©r√É¬©my Clapin']</t>
  </si>
  <si>
    <t>['J√É¬©r√É¬©my Clapin', 'Guillaume Laurant']</t>
  </si>
  <si>
    <t>['Hakim Faris', 'Victoire Du Bois', 'Patrick D Assum√É¬ßao']</t>
  </si>
  <si>
    <t>2019
16+
1h 21m</t>
  </si>
  <si>
    <t>Whale Rider</t>
  </si>
  <si>
    <t>['Niki Caro', 'Witi Ihimaera']</t>
  </si>
  <si>
    <t>['Keisha Castle-Hughes', 'Rawiri Paratene', 'Vicky Haughton']</t>
  </si>
  <si>
    <t>Leaving Las Vegas</t>
  </si>
  <si>
    <t>['John O Brien', 'Mike Figgis']</t>
  </si>
  <si>
    <t>['Nicolas Cage', 'Elisabeth Shue', 'Julian Sands']</t>
  </si>
  <si>
    <t>1995
R
1h 51m</t>
  </si>
  <si>
    <t>Mondays in the Sun</t>
  </si>
  <si>
    <t>['Fernando Le√É¬≥n de Aranoa']</t>
  </si>
  <si>
    <t>['Fernando Le√É¬≥n de Aranoa', 'Ignacio del Moral']</t>
  </si>
  <si>
    <t>['Javier Bardem', 'Luis Tosar', 'Jos√É¬© √É¬Ångel Egido']</t>
  </si>
  <si>
    <t>The Veil</t>
  </si>
  <si>
    <t>['Min Namkoong', 'Ha-seon Park', 'Ji-Eun Kim']</t>
  </si>
  <si>
    <t>TV Series
2021</t>
  </si>
  <si>
    <t>L√É¬¢√Ç¬Ä√Ç¬ôattentat</t>
  </si>
  <si>
    <t>American Manhunt: The Boston Marathon Bombing</t>
  </si>
  <si>
    <t>['William B. Evans', 'Rick Deslauriers', 'Phillip Martin']</t>
  </si>
  <si>
    <t>TV Mini Series
2023
TV-MA
2h 55m</t>
  </si>
  <si>
    <t>Menace II Society</t>
  </si>
  <si>
    <t>['Allen Hughes', 'Albert Hughes', 'Tyger Williams']</t>
  </si>
  <si>
    <t>['Tyrin Turner', 'Larenz Tate', 'June Kyoto Lu']</t>
  </si>
  <si>
    <t>1993
R
1h 37m</t>
  </si>
  <si>
    <t>The Nun's Story</t>
  </si>
  <si>
    <t>['Fred Zinnemann']</t>
  </si>
  <si>
    <t>['Robert Anderson', 'Kathryn Hulme']</t>
  </si>
  <si>
    <t>['Audrey Hepburn', 'Peter Finch', 'Edith Evans']</t>
  </si>
  <si>
    <t>1959
Not Rated
2h 29m</t>
  </si>
  <si>
    <t>Time to Choose</t>
  </si>
  <si>
    <t>['Charles Ferguson']</t>
  </si>
  <si>
    <t>['Chad Beck', 'Charles Ferguson']</t>
  </si>
  <si>
    <t>['Oscar Isaac', 'Peter Agnefjall', 'Tasso Azevedo']</t>
  </si>
  <si>
    <t>Dawn Patrol</t>
  </si>
  <si>
    <t>The Dawn Patrol</t>
  </si>
  <si>
    <t>['Edmund Goulding']</t>
  </si>
  <si>
    <t>['Seton I. Miller', 'Dan Totheroh', 'John Monk Saunders']</t>
  </si>
  <si>
    <t>['Errol Flynn', 'Basil Rathbone', 'David Niven']</t>
  </si>
  <si>
    <t>1938
Not Rated
1h 43m</t>
  </si>
  <si>
    <t>La marche de l'empereur</t>
  </si>
  <si>
    <t>March of the Penguins</t>
  </si>
  <si>
    <t>['Luc Jacquet']</t>
  </si>
  <si>
    <t>['Luc Jacquet', 'Michel Fessler', 'Jordan Roberts']</t>
  </si>
  <si>
    <t>['Morgan Freeman', 'Romane Bohringer', 'Charles Berling']</t>
  </si>
  <si>
    <t>2005
G
1h 20m</t>
  </si>
  <si>
    <t>Entre les murs</t>
  </si>
  <si>
    <t>The Class</t>
  </si>
  <si>
    <t>['Laurent Cantet']</t>
  </si>
  <si>
    <t>['Laurent Cantet', 'Robin Campillo', 'Fran√É¬ßois B√É¬©gaudeau']</t>
  </si>
  <si>
    <t>['Fran√É¬ßois B√É¬©gaudeau', 'Agame Malembo-Emene', 'Ang√É¬©lica Sancio']</t>
  </si>
  <si>
    <t>2008
PG-13
2h 8m</t>
  </si>
  <si>
    <t>Love and Death</t>
  </si>
  <si>
    <t>Love &amp; Death</t>
  </si>
  <si>
    <t>['Elizabeth Olsen', 'Jesse Plemons', 'Lily Rabe']</t>
  </si>
  <si>
    <t>TV Mini Series
2023
TV-MA
6h 18m</t>
  </si>
  <si>
    <t>The Farewell</t>
  </si>
  <si>
    <t>['Lulu Wang']</t>
  </si>
  <si>
    <t>['Shuzhen Zhao', 'Awkwafina', 'X Mayo']</t>
  </si>
  <si>
    <t>2019
PG
1h 40m</t>
  </si>
  <si>
    <t>Upgrade</t>
  </si>
  <si>
    <t>['Logan Marshall-Green', 'Melanie Vallejo', 'Steve Danielsen']</t>
  </si>
  <si>
    <t>Dead Alive</t>
  </si>
  <si>
    <t>['Stephen Sinclair', 'Fran Walsh', 'Peter Jackson']</t>
  </si>
  <si>
    <t>['Timothy Balme', 'Diana Pe√É¬±alver', 'Elizabeth Moody']</t>
  </si>
  <si>
    <t>1992
R
1h 44m</t>
  </si>
  <si>
    <t>Fat, Sick &amp; Nearly Dead</t>
  </si>
  <si>
    <t>['Joe Cross', 'Kurt Engfehr']</t>
  </si>
  <si>
    <t>['Joe Cross', 'Kurt Engfehr', 'Robert Mac']</t>
  </si>
  <si>
    <t>['Joe Cross', 'Amy Badberg', 'Merv Cross']</t>
  </si>
  <si>
    <t>2010
Not Rated
1h 37m</t>
  </si>
  <si>
    <t>Elling</t>
  </si>
  <si>
    <t>['Petter N√É¬¶ss']</t>
  </si>
  <si>
    <t>['Ingvar Ambj√É¬∏rnsen', 'Axel Hellstenius', 'Larry Stuckey']</t>
  </si>
  <si>
    <t>['Per Christian Ellefsen', 'Sven Nordin', 'Marit Pia Jacobsen']</t>
  </si>
  <si>
    <t>Boys Don't Cry</t>
  </si>
  <si>
    <t>['Kimberly Peirce', 'Andy Bienen']</t>
  </si>
  <si>
    <t>['Hilary Swank', 'Chlo√É¬´ Sevigny', 'Peter Sarsgaard']</t>
  </si>
  <si>
    <t>Ghost Dog: The Way of the Samurai</t>
  </si>
  <si>
    <t>['Forest Whitaker', 'Henry Silva', 'John Tormey']</t>
  </si>
  <si>
    <t>The Lady from Shanghai</t>
  </si>
  <si>
    <t>['Orson Welles']</t>
  </si>
  <si>
    <t>['Sherwood King', 'Orson Welles', 'William Castle']</t>
  </si>
  <si>
    <t>['Rita Hayworth', 'Orson Welles', 'Everett Sloane']</t>
  </si>
  <si>
    <t>1947
Not Rated
1h 27m</t>
  </si>
  <si>
    <t>Spellbound</t>
  </si>
  <si>
    <t>['Ben Hecht', 'John Palmer', 'Hilary St George Saunders']</t>
  </si>
  <si>
    <t>['Ingrid Bergman', 'Gregory Peck', 'Michael Chekhov']</t>
  </si>
  <si>
    <t>1945
Approved
1h 51m</t>
  </si>
  <si>
    <t>My Girlfriend's Boyfriend</t>
  </si>
  <si>
    <t>Boyfriends and Girlfriends</t>
  </si>
  <si>
    <t>['√É¬âric Rohmer']</t>
  </si>
  <si>
    <t>['Emmanuelle Chaulet', 'Sophie Renoir', 'Anne-Laure Meury']</t>
  </si>
  <si>
    <t>1987
PG
1h 43m</t>
  </si>
  <si>
    <t>You Can Count on Me</t>
  </si>
  <si>
    <t>['Kenneth Lonergan']</t>
  </si>
  <si>
    <t>['Laura Linney', 'Matthew Broderick', 'Amy Ryan']</t>
  </si>
  <si>
    <t>Rocket Singh: Salesman of the Year</t>
  </si>
  <si>
    <t>['Shimit Amin']</t>
  </si>
  <si>
    <t>['Jaideep Sahni']</t>
  </si>
  <si>
    <t>['Ranbir Kapoor', 'Prem Chopra', 'Mukesh S. Bhatt']</t>
  </si>
  <si>
    <t>2009
Not Rated
2h 30m</t>
  </si>
  <si>
    <t>Taxi to the Dark Side</t>
  </si>
  <si>
    <t>['Alex Gibney']</t>
  </si>
  <si>
    <t>['Alex Gibney', 'Brian Keith Allen', 'Moazzam Begg']</t>
  </si>
  <si>
    <t>2007
R
1h 46m</t>
  </si>
  <si>
    <t>Fruitvale Station</t>
  </si>
  <si>
    <t>['Ryan Coogler']</t>
  </si>
  <si>
    <t>['Michael B. Jordan', 'Melonie Diaz', 'Octavia Spencer']</t>
  </si>
  <si>
    <t>Bikur Ha-Tizmoret</t>
  </si>
  <si>
    <t>The Band's Visit</t>
  </si>
  <si>
    <t>['Eran Kolirin']</t>
  </si>
  <si>
    <t>['Sasson Gabay', 'Ronit Elkabetz', 'Saleh Bakri']</t>
  </si>
  <si>
    <t>A Hard Day's Night</t>
  </si>
  <si>
    <t>['Alun Owen']</t>
  </si>
  <si>
    <t>['John Lennon', 'Paul McCartney', 'George Harrison']</t>
  </si>
  <si>
    <t>1964
G
1h 27m</t>
  </si>
  <si>
    <t>O Menino e o Mundo</t>
  </si>
  <si>
    <t>The Boy and the World</t>
  </si>
  <si>
    <t>['Al√É¬™ Abreu']</t>
  </si>
  <si>
    <t>['Vinicius Garcia', 'Marco Aur√É¬©lio Campos', 'Lu Horta']</t>
  </si>
  <si>
    <t>2013
PG
1h 20m</t>
  </si>
  <si>
    <t>The Sound and the Shadow</t>
  </si>
  <si>
    <t>['Justin Paul Miller']</t>
  </si>
  <si>
    <t>['Justin Paul Miller', 'Sam Zvibleman']</t>
  </si>
  <si>
    <t>['Joseph E. Murray', 'Mary Kate Wiles', 'Alex Anfanger']</t>
  </si>
  <si>
    <t>Kiss Me Deadly</t>
  </si>
  <si>
    <t>['Mickey Spillane', 'A.I. Bezzerides']</t>
  </si>
  <si>
    <t>['Ralph Meeker', 'Albert Dekker', 'Paul Stewart']</t>
  </si>
  <si>
    <t>1955
Not Rated
1h 46m</t>
  </si>
  <si>
    <t>Heroes</t>
  </si>
  <si>
    <t>['Tim Kring']</t>
  </si>
  <si>
    <t>['Jack Coleman', 'Hayden Panettiere', 'Milo Ventimiglia']</t>
  </si>
  <si>
    <t>TV Series
2006√¢¬Ä¬ì2010
TV-14
45m</t>
  </si>
  <si>
    <t>Show Me</t>
  </si>
  <si>
    <t>Show Me Love</t>
  </si>
  <si>
    <t>['Lukas Moodysson']</t>
  </si>
  <si>
    <t>['Alexandra Dahlstr√É¬∂m', 'Rebecka Liljeberg', 'Erica Carlson']</t>
  </si>
  <si>
    <t>1998
Not Rated
1h 29m</t>
  </si>
  <si>
    <t>Ayurveda: Art of Being</t>
  </si>
  <si>
    <t>['Nicolos Kostopoulos', 'Vaidya Narayan Murthy', 'Brahmanand Swamigal']</t>
  </si>
  <si>
    <t>2001
Not Rated
1h 42m</t>
  </si>
  <si>
    <t>The Trials of Darryl Hunt</t>
  </si>
  <si>
    <t>['Ricki Stern', 'Anne Sundberg']</t>
  </si>
  <si>
    <t>['Evelyn Jefferson', 'Fred Flagler', 'John Reeves']</t>
  </si>
  <si>
    <t>Roger &amp; Me</t>
  </si>
  <si>
    <t>['Michael Moore', 'Roger B. Smith', 'Rhonda Britton']</t>
  </si>
  <si>
    <t>1989
R
1h 31m</t>
  </si>
  <si>
    <t>Dawn of the Planet of the Apes</t>
  </si>
  <si>
    <t>['Mark Bomback', 'Rick Jaffa', 'Amanda Silver']</t>
  </si>
  <si>
    <t>['Gary Oldman', 'Keri Russell', 'Andy Serkis']</t>
  </si>
  <si>
    <t>2014
PG-13
2h 10m</t>
  </si>
  <si>
    <t>Moana</t>
  </si>
  <si>
    <t>['Ron Clements', 'John Musker', 'Don Hall']</t>
  </si>
  <si>
    <t>['Jared Bush', 'Ron Clements', 'John Musker']</t>
  </si>
  <si>
    <t>['Auli'i Cravalho', 'Dwayne Johnson', 'Rachel House']</t>
  </si>
  <si>
    <t>2016
PG
1h 47m</t>
  </si>
  <si>
    <t>Watchmen</t>
  </si>
  <si>
    <t>['Dave Gibbons', 'David Hayter', 'Alex Tse']</t>
  </si>
  <si>
    <t>['Jackie Earle Haley', 'Patrick Wilson', 'Carla Gugino']</t>
  </si>
  <si>
    <t>2009
R
2h 42m</t>
  </si>
  <si>
    <t>Kung Fu Panda</t>
  </si>
  <si>
    <t>['Mark Osborne', 'John Stevenson']</t>
  </si>
  <si>
    <t>['Jack Black', 'Ian McShane', 'Angelina Jolie']</t>
  </si>
  <si>
    <t>Harry Potter and the Sorcerer√É¬¢√Ç¬Ä√Ç¬ôs Stone</t>
  </si>
  <si>
    <t>Harry Potter and the Sorcerer's Stone</t>
  </si>
  <si>
    <t>['Daniel Radcliffe', 'Rupert Grint', 'Richard Harris']</t>
  </si>
  <si>
    <t>RoboCop</t>
  </si>
  <si>
    <t>['Edward Neumeier', 'Michael Miner']</t>
  </si>
  <si>
    <t>['Peter Weller', 'Nancy Allen', 'Dan O Herlihy']</t>
  </si>
  <si>
    <t>1987
R
1h 42m</t>
  </si>
  <si>
    <t>Star Wars Ep. III: Revenge of the Sith</t>
  </si>
  <si>
    <t>Star Wars: Episode III - Revenge of the Sith</t>
  </si>
  <si>
    <t>['George Lucas', 'John Ostrander', 'Jan Duursema']</t>
  </si>
  <si>
    <t>2005
PG-13
2h 20m</t>
  </si>
  <si>
    <t>Deadpool 2</t>
  </si>
  <si>
    <t>['Rhett Reese', 'Paul Wernick', 'Ryan Reynolds']</t>
  </si>
  <si>
    <t>['Ryan Reynolds', 'Josh Brolin', 'Morena Baccarin']</t>
  </si>
  <si>
    <t>Minority Report</t>
  </si>
  <si>
    <t>['Scott Frank', 'Jon Cohen', 'Philip K. Dick']</t>
  </si>
  <si>
    <t>['Tom Cruise', 'Colin Farrell', 'Samantha Morton']</t>
  </si>
  <si>
    <t>2002
PG-13
2h 25m</t>
  </si>
  <si>
    <t>The Fifth Element</t>
  </si>
  <si>
    <t>['Bruce Willis', 'Milla Jovovich', 'Gary Oldman']</t>
  </si>
  <si>
    <t>1997
PG-13
2h 6m</t>
  </si>
  <si>
    <t>Rise of the Planet of the Apes</t>
  </si>
  <si>
    <t>['Rick Jaffa', 'Amanda Silver', 'Pierre Boulle']</t>
  </si>
  <si>
    <t>['James Franco', 'Andy Serkis', 'Freida Pinto']</t>
  </si>
  <si>
    <t>Sherlock Holmes</t>
  </si>
  <si>
    <t>['Michael Robert Johnson', 'Anthony Peckham', 'Simon Kinberg']</t>
  </si>
  <si>
    <t>['Robert Downey Jr.', 'Jude Law', 'Rachel McAdams']</t>
  </si>
  <si>
    <t>2009
PG-13
2h 8m</t>
  </si>
  <si>
    <t>Once Upon a Time√É¬¢√Ç¬Ä√Ç¬¶in Hollywood</t>
  </si>
  <si>
    <t>Once Upon a Time in Hollywood</t>
  </si>
  <si>
    <t>['Leonardo DiCaprio', 'Brad Pitt', 'Margot Robbie']</t>
  </si>
  <si>
    <t>2019
R
2h 41m</t>
  </si>
  <si>
    <t>Die Hard: With a Vengeance</t>
  </si>
  <si>
    <t>Die Hard with a Vengeance</t>
  </si>
  <si>
    <t>['Jonathan Hensleigh', 'Roderick Thorp']</t>
  </si>
  <si>
    <t>['Bruce Willis', 'Jeremy Irons', 'Samuel L. Jackson']</t>
  </si>
  <si>
    <t>1995
R
2h 8m</t>
  </si>
  <si>
    <t>Fury</t>
  </si>
  <si>
    <t>['Brad Pitt', 'Shia LaBeouf', 'Logan Lerman']</t>
  </si>
  <si>
    <t>Bewitched</t>
  </si>
  <si>
    <t>['Sol Saks']</t>
  </si>
  <si>
    <t>['Elizabeth Montgomery', 'Dick York', 'Dick Sargent']</t>
  </si>
  <si>
    <t>TV Series
1964√¢¬Ä¬ì1972
TV-G
25m</t>
  </si>
  <si>
    <t>Stardust</t>
  </si>
  <si>
    <t>['Jane Goldman', 'Matthew Vaughn', 'Neil Gaiman']</t>
  </si>
  <si>
    <t>['Charlie Cox', 'Claire Danes', 'Sienna Miller']</t>
  </si>
  <si>
    <t>Despicable Me</t>
  </si>
  <si>
    <t>['Cinco Paul', 'Ken Daurio', 'Sergio Pablos']</t>
  </si>
  <si>
    <t>['Steve Carell', 'Jason Segel', 'Russell Brand']</t>
  </si>
  <si>
    <t>['Zack Snyder', 'Kurt Johnstad', 'Michael B. Gordon']</t>
  </si>
  <si>
    <t>['Gerard Butler', 'Lena Headey', 'David Wenham']</t>
  </si>
  <si>
    <t>Sabrina</t>
  </si>
  <si>
    <t>['Billy Wilder', 'Samuel A. Taylor', 'Ernest Lehman']</t>
  </si>
  <si>
    <t>['Humphrey Bogart', 'Audrey Hepburn', 'William Holden']</t>
  </si>
  <si>
    <t>1954
Passed
1h 53m</t>
  </si>
  <si>
    <t>Un long dimanche de fian√É¬É√Ç¬ßailles</t>
  </si>
  <si>
    <t>A Very Long Engagement</t>
  </si>
  <si>
    <t>['S√É¬©bastien Japrisot', 'Jean-Pierre Jeunet', 'Guillaume Laurant']</t>
  </si>
  <si>
    <t>['Audrey Tautou', 'Gaspard Ulliel', 'Jodie Foster']</t>
  </si>
  <si>
    <t>2004
R
2h 13m</t>
  </si>
  <si>
    <t>Seven Pounds</t>
  </si>
  <si>
    <t>['Grant Nieporte']</t>
  </si>
  <si>
    <t>['Will Smith', 'Rosario Dawson', 'Woody Harrelson']</t>
  </si>
  <si>
    <t>The Godfather: Part III</t>
  </si>
  <si>
    <t>The Godfather Part III</t>
  </si>
  <si>
    <t>['Mario Puzo', 'Francis Ford Coppola']</t>
  </si>
  <si>
    <t>['Al Pacino', 'Diane Keaton', 'Andy Garcia']</t>
  </si>
  <si>
    <t>1990
R
2h 42m</t>
  </si>
  <si>
    <t>Moulin Rouge</t>
  </si>
  <si>
    <t>Moulin Rouge!</t>
  </si>
  <si>
    <t>['Baz Luhrmann', 'Craig Pearce']</t>
  </si>
  <si>
    <t>['Nicole Kidman', 'Ewan McGregor', 'John Leguizamo']</t>
  </si>
  <si>
    <t>2001
PG-13
2h 7m</t>
  </si>
  <si>
    <t>The Thin Red Line</t>
  </si>
  <si>
    <t>['James Jones', 'Terrence Malick']</t>
  </si>
  <si>
    <t>['Jim Caviezel', 'Sean Penn', 'Nick Nolte']</t>
  </si>
  <si>
    <t>1998
R
2h 50m</t>
  </si>
  <si>
    <t>Moneyball</t>
  </si>
  <si>
    <t>['Steven Zaillian', 'Aaron Sorkin', 'Stan Chervin']</t>
  </si>
  <si>
    <t>['Brad Pitt', 'Robin Wright', 'Jonah Hill']</t>
  </si>
  <si>
    <t>2011
PG-13
2h 13m</t>
  </si>
  <si>
    <t>Eastern Promises</t>
  </si>
  <si>
    <t>['Naomi Watts', 'Viggo Mortensen', 'Armin Mueller-Stahl']</t>
  </si>
  <si>
    <t>Traffic</t>
  </si>
  <si>
    <t>['Simon Moore', 'Stephen Gaghan']</t>
  </si>
  <si>
    <t>['Michael Douglas', 'Benicio Del Toro', 'Catherine Zeta-Jones']</t>
  </si>
  <si>
    <t>2000
R
2h 27m</t>
  </si>
  <si>
    <t>Star Trek: First Contact</t>
  </si>
  <si>
    <t>['Gene Roddenberry', 'Rick Berman', 'Brannon Braga']</t>
  </si>
  <si>
    <t>1996
PG-13
1h 51m</t>
  </si>
  <si>
    <t>Love Actually</t>
  </si>
  <si>
    <t>['Hugh Grant', 'Martine McCutcheon', 'Liam Neeson']</t>
  </si>
  <si>
    <t>2003
R
2h 15m</t>
  </si>
  <si>
    <t>Pinocchio</t>
  </si>
  <si>
    <t>Guillermo del Toro's Pinocchio</t>
  </si>
  <si>
    <t>['Guillermo del Toro', 'Mark Gustafson']</t>
  </si>
  <si>
    <t>['Guillermo del Toro', 'Patrick McHale', 'Carlo Collodi']</t>
  </si>
  <si>
    <t>['Ewan McGregor', 'David Bradley', 'Gregory Mann']</t>
  </si>
  <si>
    <t>2022
PG
1h 57m</t>
  </si>
  <si>
    <t>Lord of War</t>
  </si>
  <si>
    <t>['Nicolas Cage', 'Ethan Hawke', 'Jared Leto']</t>
  </si>
  <si>
    <t>Bridge of Spies</t>
  </si>
  <si>
    <t>['Matt Charman', 'Ethan Coen', 'Joel Coen']</t>
  </si>
  <si>
    <t>['Tom Hanks', 'Mark Rylance', 'Alan Alda']</t>
  </si>
  <si>
    <t>2015
PG-13
2h 22m</t>
  </si>
  <si>
    <t>The Hurricane</t>
  </si>
  <si>
    <t>['Rubin Hurricane Carter', 'Sam Chaiton', 'Terry Swinton']</t>
  </si>
  <si>
    <t>['Denzel Washington', 'Vicellous Shannon', 'Deborah Kara Unger']</t>
  </si>
  <si>
    <t>1999
R
2h 26m</t>
  </si>
  <si>
    <t>Only the Brave</t>
  </si>
  <si>
    <t>['Sean Flynn', 'Ken Nolan', 'Eric Warren Singer']</t>
  </si>
  <si>
    <t>['Josh Brolin', 'Miles Teller', 'Jeff Bridges']</t>
  </si>
  <si>
    <t>2017
PG-13
2h 14m</t>
  </si>
  <si>
    <t>A Star is Born</t>
  </si>
  <si>
    <t>A Star Is Born</t>
  </si>
  <si>
    <t>['Bradley Cooper']</t>
  </si>
  <si>
    <t>['Eric Roth', 'Bradley Cooper', 'Will Fetters']</t>
  </si>
  <si>
    <t>['Lady Gaga', 'Bradley Cooper', 'Sam Elliott']</t>
  </si>
  <si>
    <t>The Blind Side</t>
  </si>
  <si>
    <t>['John Lee Hancock', 'Michael Lewis']</t>
  </si>
  <si>
    <t>['Quinton Aaron', 'Sandra Bullock', 'Tim McGraw']</t>
  </si>
  <si>
    <t>True Grit</t>
  </si>
  <si>
    <t>['Joel Coen', 'Ethan Coen', 'Charles Portis']</t>
  </si>
  <si>
    <t>['Jeff Bridges', 'Matt Damon', 'Hailee Steinfeld']</t>
  </si>
  <si>
    <t>Guillermo Del Toro√É¬¢√Ç¬Ä√Ç¬ôs Pinocchio</t>
  </si>
  <si>
    <t>Baby Driver</t>
  </si>
  <si>
    <t>['Ansel Elgort', 'Jon Bernthal', 'Jon Hamm']</t>
  </si>
  <si>
    <t>Gake no ue no Ponyo</t>
  </si>
  <si>
    <t>Ponyo</t>
  </si>
  <si>
    <t>['Hayao Miyazaki']</t>
  </si>
  <si>
    <t>['Hayao Miyazaki', 'Melissa Mathison']</t>
  </si>
  <si>
    <t>['Cate Blanchett', 'Matt Damon', 'Liam Neeson']</t>
  </si>
  <si>
    <t>The Reader</t>
  </si>
  <si>
    <t>['David Hare', 'Bernhard Schlink']</t>
  </si>
  <si>
    <t>['Kate Winslet', 'Ralph Fiennes', 'Bruno Ganz']</t>
  </si>
  <si>
    <t>Sicario</t>
  </si>
  <si>
    <t>['Emily Blunt', 'Josh Brolin', 'Benicio Del Toro']</t>
  </si>
  <si>
    <t>2015
R
2h 1m</t>
  </si>
  <si>
    <t>Bilal: A New Breed of Hero</t>
  </si>
  <si>
    <t>['Khurram H. Alavi', 'Ayman Jamal']</t>
  </si>
  <si>
    <t>['Ayman Jamal', 'Alexander Kronemer', 'Michael Wolfe']</t>
  </si>
  <si>
    <t>['Adewale Akinnuoye-Agbaje', 'Ian McShane', 'China Anne McClain']</t>
  </si>
  <si>
    <t>Happy Family</t>
  </si>
  <si>
    <t>Shiny Happy People: Duggar Family Secrets</t>
  </si>
  <si>
    <t>['Derick Dillard', 'Jill Duggar Dillard', 'Brooke Arnold']</t>
  </si>
  <si>
    <t>TV Mini Series
2023
16+</t>
  </si>
  <si>
    <t>Space Pirate Captain Harlock</t>
  </si>
  <si>
    <t>Space Pirate Captain Herlock: Outside Legend - The Endless Odyssey</t>
  </si>
  <si>
    <t>['K√É¬¥ichi Yamadera', 'Tomokazu Seki', 'Kari Wahlgren']</t>
  </si>
  <si>
    <t>TV Mini Series
2002√¢¬Ä¬ì
6h 30m</t>
  </si>
  <si>
    <t>The Royal Tenenbaums</t>
  </si>
  <si>
    <t>['Wes Anderson', 'Owen Wilson']</t>
  </si>
  <si>
    <t>['Gene Hackman', 'Gwyneth Paltrow', 'Anjelica Huston']</t>
  </si>
  <si>
    <t>2001
R
1h 50m</t>
  </si>
  <si>
    <t>Kick-Ass</t>
  </si>
  <si>
    <t>['Aaron Taylor-Johnson', 'Nicolas Cage', 'Chlo√É¬´ Grace Moretz']</t>
  </si>
  <si>
    <t>Dark City</t>
  </si>
  <si>
    <t>['Alex Proyas', 'Lem Dobbs', 'David S. Goyer']</t>
  </si>
  <si>
    <t>['Rufus Sewell', 'Kiefer Sutherland', 'Jennifer Connelly']</t>
  </si>
  <si>
    <t>Just Mercy</t>
  </si>
  <si>
    <t>['Destin Daniel Cretton', 'Andrew Lanham', 'Bryan Stevenson']</t>
  </si>
  <si>
    <t>['Michael B. Jordan', 'Jamie Foxx', 'Brie Larson']</t>
  </si>
  <si>
    <t>2019
PG-13
2h 17m</t>
  </si>
  <si>
    <t>Gettysburg</t>
  </si>
  <si>
    <t>['Michael Shaara', 'Ron Maxwell']</t>
  </si>
  <si>
    <t>['Tom Berenger', 'Martin Sheen', 'Stephen Lang']</t>
  </si>
  <si>
    <t>1993
PG
4h 31m</t>
  </si>
  <si>
    <t>Dangerous Liaisons</t>
  </si>
  <si>
    <t>['Christopher Hampton', 'Choderlos de Laclos']</t>
  </si>
  <si>
    <t>['Glenn Close', 'John Malkovich', 'Michelle Pfeiffer']</t>
  </si>
  <si>
    <t>1988
R
1h 59m</t>
  </si>
  <si>
    <t>Zombieland</t>
  </si>
  <si>
    <t>['Jesse Eisenberg', 'Emma Stone', 'Woody Harrelson']</t>
  </si>
  <si>
    <t>Kari gurashi no Arietti</t>
  </si>
  <si>
    <t>The Secret World of Arrietty</t>
  </si>
  <si>
    <t>['Hiromasa Yonebayashi']</t>
  </si>
  <si>
    <t>['Mary Norton', 'Hayao Miyazaki', 'Keiko Niwa']</t>
  </si>
  <si>
    <t>['Bridgit Mendler', 'Amy Poehler', 'Will Arnett']</t>
  </si>
  <si>
    <t>2010
G
1h 34m</t>
  </si>
  <si>
    <t>The Bridges of Madison County</t>
  </si>
  <si>
    <t>['Richard LaGravenese', 'Robert James Waller']</t>
  </si>
  <si>
    <t>['Clint Eastwood', 'Meryl Streep', 'Annie Corley']</t>
  </si>
  <si>
    <t>1995
PG-13
2h 15m</t>
  </si>
  <si>
    <t>I Am Sam</t>
  </si>
  <si>
    <t>['Kristine Johnson', 'Jessie Nelson']</t>
  </si>
  <si>
    <t>['Sean Penn', 'Michelle Pfeiffer', 'Dakota Fanning']</t>
  </si>
  <si>
    <t>Freedom Writers</t>
  </si>
  <si>
    <t>['Richard LaGravenese', 'Freedom Writers', 'Erin Gruwell']</t>
  </si>
  <si>
    <t>['Hilary Swank', 'Imelda Staunton', 'Patrick Dempsey']</t>
  </si>
  <si>
    <t>2007
PG-13
2h 3m</t>
  </si>
  <si>
    <t>Close Encounters of the Third Kind</t>
  </si>
  <si>
    <t>['Steven Spielberg', 'Hal Barwood', 'Jerry Belson']</t>
  </si>
  <si>
    <t>['Richard Dreyfuss', 'Fran√É¬ßois Truffaut', 'Teri Garr']</t>
  </si>
  <si>
    <t>1977
PG
2h 18m</t>
  </si>
  <si>
    <t>21 Grams</t>
  </si>
  <si>
    <t>['Sean Penn', 'Benicio Del Toro', 'Naomi Watts']</t>
  </si>
  <si>
    <t>2003
R
2h 4m</t>
  </si>
  <si>
    <t>The Kite Runner</t>
  </si>
  <si>
    <t>['David Benioff', 'Khaled Hosseini']</t>
  </si>
  <si>
    <t>['Khalid Abdalla', 'Ahmad Khan Mahmoodzada', 'Atossa Leoni']</t>
  </si>
  <si>
    <t>Gone Baby Gone</t>
  </si>
  <si>
    <t>['Ben Affleck', 'Aaron Stockard', 'Dennis Lehane']</t>
  </si>
  <si>
    <t>['Morgan Freeman', 'Ed Harris', 'Casey Affleck']</t>
  </si>
  <si>
    <t>2007
R
1h 54m</t>
  </si>
  <si>
    <t>United 93</t>
  </si>
  <si>
    <t>['David Alan Basche', 'Olivia Thirlby', 'Liza Col√É¬≥n-Zayas']</t>
  </si>
  <si>
    <t>2006
R
1h 51m</t>
  </si>
  <si>
    <t>Superbad</t>
  </si>
  <si>
    <t>['Seth Rogen', 'Evan Goldberg']</t>
  </si>
  <si>
    <t>['Michael Cera', 'Jonah Hill', 'Christopher Mintz-Plasse']</t>
  </si>
  <si>
    <t>Hotel Mumbai</t>
  </si>
  <si>
    <t>['Anthony Maras']</t>
  </si>
  <si>
    <t>['John Collee', 'Anthony Maras']</t>
  </si>
  <si>
    <t>['Dev Patel', 'Armie Hammer', 'Nazanin Boniadi']</t>
  </si>
  <si>
    <t>2018
R
2h 3m</t>
  </si>
  <si>
    <t>The Others</t>
  </si>
  <si>
    <t>['Nicole Kidman', 'Christopher Eccleston', 'Fionnula Flanagan']</t>
  </si>
  <si>
    <t>Roar</t>
  </si>
  <si>
    <t>Dahaad</t>
  </si>
  <si>
    <t>['Zoya Akhtar', 'Reema Kagti']</t>
  </si>
  <si>
    <t>['Sonakshi Sinha', 'Vijay Varma', 'Gulshan Devaiah']</t>
  </si>
  <si>
    <t>TV Series
2023√¢¬Ä¬ì
55m</t>
  </si>
  <si>
    <t>End of Watch</t>
  </si>
  <si>
    <t>['Jake Gyllenhaal', 'Michael Pe√É¬±a', 'Anna Kendrick']</t>
  </si>
  <si>
    <t>Match Point</t>
  </si>
  <si>
    <t>['Scarlett Johansson', 'Jonathan Rhys Meyers', 'Emily Mortimer']</t>
  </si>
  <si>
    <t>2005
R
2h 4m</t>
  </si>
  <si>
    <t>Freedom</t>
  </si>
  <si>
    <t>Sound of Freedom</t>
  </si>
  <si>
    <t>['Rod Barr', 'Alejandro Monteverde']</t>
  </si>
  <si>
    <t>['Jim Caviezel', 'Mira Sorvino', 'Kurt Fuller']</t>
  </si>
  <si>
    <t>The Butterfly Effect</t>
  </si>
  <si>
    <t>['Eric Bress', 'J. Mackye Gruber']</t>
  </si>
  <si>
    <t>['J. Mackye Gruber', 'Eric Bress']</t>
  </si>
  <si>
    <t>['Ashton Kutcher', 'Amy Smart', 'Melora Walters']</t>
  </si>
  <si>
    <t>Philomena</t>
  </si>
  <si>
    <t>['Steve Coogan', 'Jeff Pope', 'Martin Sixsmith']</t>
  </si>
  <si>
    <t>['Judi Dench', 'Steve Coogan', 'Sophie Kennedy Clark']</t>
  </si>
  <si>
    <t>Hell or High Water</t>
  </si>
  <si>
    <t>['Chris Pine', 'Ben Foster', 'Jeff Bridges']</t>
  </si>
  <si>
    <t>My Cousin Vinny</t>
  </si>
  <si>
    <t>['Dale Launer']</t>
  </si>
  <si>
    <t>['Joe Pesci', 'Marisa Tomei', 'Ralph Macchio']</t>
  </si>
  <si>
    <t>1992
R
2h</t>
  </si>
  <si>
    <t>Vera Drake</t>
  </si>
  <si>
    <t>['Imelda Staunton', 'Jim Broadbent', 'Heather Craney']</t>
  </si>
  <si>
    <t>2004
R
2h 5m</t>
  </si>
  <si>
    <t>La piel que habito</t>
  </si>
  <si>
    <t>The Skin I Live In</t>
  </si>
  <si>
    <t>['Pedro Almod√É¬≥var', 'Agust√É¬≠n Almod√É¬≥var', 'Thierry Jonquet']</t>
  </si>
  <si>
    <t>['Antonio Banderas', 'Elena Anaya', 'Jan Cornet']</t>
  </si>
  <si>
    <t>Rushmore</t>
  </si>
  <si>
    <t>['Jason Schwartzman', 'Bill Murray', 'Olivia Williams']</t>
  </si>
  <si>
    <t>Office Space</t>
  </si>
  <si>
    <t>['Ron Livingston', 'Jennifer Aniston', 'David Herman']</t>
  </si>
  <si>
    <t>Le Violon rouge</t>
  </si>
  <si>
    <t>The Red Violin</t>
  </si>
  <si>
    <t>['Fran√É¬ßois Girard']</t>
  </si>
  <si>
    <t>['Don McKellar', 'Fran√É¬ßois Girard']</t>
  </si>
  <si>
    <t>['Carlo Cecchi', 'Jean-Luc Bideau', 'Christoph Koncz']</t>
  </si>
  <si>
    <t>1998
R
2h 10m</t>
  </si>
  <si>
    <t>Volver</t>
  </si>
  <si>
    <t>['Pen√É¬©lope Cruz', 'Carmen Maura', 'Lola Due√É¬±as']</t>
  </si>
  <si>
    <t>The Muppet Movie</t>
  </si>
  <si>
    <t>['James Frawley']</t>
  </si>
  <si>
    <t>['Jerry Juhl', 'Jack Burns']</t>
  </si>
  <si>
    <t>['Jim Henson', 'Frank Oz', 'Jerry Nelson']</t>
  </si>
  <si>
    <t>1979
G
1h 35m</t>
  </si>
  <si>
    <t>Escape from Alcatraz</t>
  </si>
  <si>
    <t>['Don Siegel']</t>
  </si>
  <si>
    <t>['J. Campbell Bruce', 'Richard Tuggle']</t>
  </si>
  <si>
    <t>['Clint Eastwood', 'Patrick McGoohan', 'Roberts Blossom']</t>
  </si>
  <si>
    <t>1979
PG
1h 52m</t>
  </si>
  <si>
    <t>American Psycho</t>
  </si>
  <si>
    <t>['Mary Harron']</t>
  </si>
  <si>
    <t>['Bret Easton Ellis', 'Mary Harron', 'Guinevere Turner']</t>
  </si>
  <si>
    <t>['Christian Bale', 'Justin Theroux', 'Josh Lucas']</t>
  </si>
  <si>
    <t>2000
R
1h 42m</t>
  </si>
  <si>
    <t>Mr. Church</t>
  </si>
  <si>
    <t>['Susan McMartin']</t>
  </si>
  <si>
    <t>['Eddie Murphy', 'Britt Robertson', 'Natascha McElhone']</t>
  </si>
  <si>
    <t>Welcome to Dongmakgol</t>
  </si>
  <si>
    <t>['Kwang-Hyun Park']</t>
  </si>
  <si>
    <t>['Jin Jang', 'Joong Kim', 'Kwang-Hyun Park']</t>
  </si>
  <si>
    <t>['Jae-yeong Jeong', 'Shin Ha-kyun', 'Kang Hye-jeong']</t>
  </si>
  <si>
    <t>2005
Not Rated
2h 13m</t>
  </si>
  <si>
    <t>Maurice Richard</t>
  </si>
  <si>
    <t>The Rocket</t>
  </si>
  <si>
    <t>['Charles Binam√É¬©']</t>
  </si>
  <si>
    <t>['Roy Dupuis', 'Stephen McHattie', 'Julie LeBreton']</t>
  </si>
  <si>
    <t>2005
PG
2h 4m</t>
  </si>
  <si>
    <t>Die Welle</t>
  </si>
  <si>
    <t>The Wave</t>
  </si>
  <si>
    <t>['Ron Jones', 'Johnny Dawkins', 'Ron Birnbach']</t>
  </si>
  <si>
    <t>['J√É¬ºrgen Vogel', 'Frederick Lau', 'Max Riemelt']</t>
  </si>
  <si>
    <t>2008
Not Rated
1h 47m</t>
  </si>
  <si>
    <t>Gifted</t>
  </si>
  <si>
    <t>['Marc Webb']</t>
  </si>
  <si>
    <t>['Tom Flynn']</t>
  </si>
  <si>
    <t>['Chris Evans', 'Mckenna Grace', 'Lindsay Duncan']</t>
  </si>
  <si>
    <t>Dazed and Confused</t>
  </si>
  <si>
    <t>['Jason London', 'Wiley Wiggins', 'Matthew McConaughey']</t>
  </si>
  <si>
    <t>1993
R
1h 43m</t>
  </si>
  <si>
    <t>Control</t>
  </si>
  <si>
    <t>['Deborah Curtis', 'Matt Greenhalgh']</t>
  </si>
  <si>
    <t>['Sam Riley', 'Samantha Morton', 'Craig Parkinson']</t>
  </si>
  <si>
    <t>The Peanut Butter Falcon</t>
  </si>
  <si>
    <t>['Tyler Nilson', 'Michael Schwartz']</t>
  </si>
  <si>
    <t>['Zack Gottsagen', 'Ann Pierce', 'Dakota Johnson']</t>
  </si>
  <si>
    <t>2019
PG-13
1h 37m</t>
  </si>
  <si>
    <t>The Last King of Scotland</t>
  </si>
  <si>
    <t>['Peter Morgan', 'Jeremy Brock', 'Giles Foden']</t>
  </si>
  <si>
    <t>['James McAvoy', 'Forest Whitaker', 'Gillian Anderson']</t>
  </si>
  <si>
    <t>Shine</t>
  </si>
  <si>
    <t>['Jan Sardi', 'Scott Hicks']</t>
  </si>
  <si>
    <t>['Geoffrey Rush', 'Armin Mueller-Stahl', 'Justin Braine']</t>
  </si>
  <si>
    <t>Haevnen</t>
  </si>
  <si>
    <t>In a Better World</t>
  </si>
  <si>
    <t>['Anders Thomas Jensen', 'Susanne Bier', 'Per Nielsen']</t>
  </si>
  <si>
    <t>['Mikael Persbrandt', 'Trine Dyrholm', 'Markus Rygaard']</t>
  </si>
  <si>
    <t>The Ten</t>
  </si>
  <si>
    <t>The 100</t>
  </si>
  <si>
    <t>['Jason Rothenberg']</t>
  </si>
  <si>
    <t>['Eliza Taylor', 'Bob Morley', 'Marie Avgeropoulos']</t>
  </si>
  <si>
    <t>TV Series
2014√¢¬Ä¬ì2020
TV-14
43m</t>
  </si>
  <si>
    <t>A Room for Romeo Brass</t>
  </si>
  <si>
    <t>['Shane Meadows']</t>
  </si>
  <si>
    <t>['Robyn Slovo', 'Paul Fraser', 'Shane Meadows']</t>
  </si>
  <si>
    <t>['Martin Arrowsmith', 'Dave Blant', 'Darren Campbell']</t>
  </si>
  <si>
    <t>Secrets &amp; Lies</t>
  </si>
  <si>
    <t>Secrets and Lies</t>
  </si>
  <si>
    <t>['Barbie Kligman']</t>
  </si>
  <si>
    <t>['Ryan Phillippe', 'Juliette Lewis', 'KaDee Strickland']</t>
  </si>
  <si>
    <t>TV Series
2015√¢¬Ä¬ì2016
TV-14
43m</t>
  </si>
  <si>
    <t>25th Hour</t>
  </si>
  <si>
    <t>['David Benioff']</t>
  </si>
  <si>
    <t>['Edward Norton', 'Barry Pepper', 'Philip Seymour Hoffman']</t>
  </si>
  <si>
    <t>2002
R
2h 15m</t>
  </si>
  <si>
    <t>After Hours</t>
  </si>
  <si>
    <t>['Joseph Minion']</t>
  </si>
  <si>
    <t>['Griffin Dunne', 'Rosanna Arquette', 'Verna Bloom']</t>
  </si>
  <si>
    <t>Snabba Cash</t>
  </si>
  <si>
    <t>['Oskar S√É¬∂derlund', 'Jesper Ganslandt']</t>
  </si>
  <si>
    <t>['Evin Ahmad', 'Alexander Abdallah', 'Ali Alarik']</t>
  </si>
  <si>
    <t>TV Series
2021√¢¬Ä¬ì
TV-MA
52m</t>
  </si>
  <si>
    <t>Saving Grace</t>
  </si>
  <si>
    <t>['Nancy Miller']</t>
  </si>
  <si>
    <t>['Holly Hunter', 'Leon Rippy', 'Kenny Johnson']</t>
  </si>
  <si>
    <t>TV Series
2007√¢¬Ä¬ì2010
TV-MA
1h</t>
  </si>
  <si>
    <t>Guten Tag, Ramon</t>
  </si>
  <si>
    <t>Good Day, Ramon</t>
  </si>
  <si>
    <t>['Jorge Ram√É¬≠rez Su√É¬°rez']</t>
  </si>
  <si>
    <t>['Kristyan Ferrer', 'Ingeborg Sch√É¬∂ner', 'Adriana Barraza']</t>
  </si>
  <si>
    <t>2013
PG-13
2h</t>
  </si>
  <si>
    <t>['Peter H. Hunt']</t>
  </si>
  <si>
    <t>['Peter Stone', 'Sherman Edwards']</t>
  </si>
  <si>
    <t>['William Daniels', 'Howard Da Silva', 'Ken Howard']</t>
  </si>
  <si>
    <t>1972
G
2h 21m</t>
  </si>
  <si>
    <t>The Taking of Pelham One Two Three</t>
  </si>
  <si>
    <t>['Joseph Sargent']</t>
  </si>
  <si>
    <t>['John Godey', 'Peter Stone']</t>
  </si>
  <si>
    <t>['Walter Matthau', 'Robert Shaw', 'Martin Balsam']</t>
  </si>
  <si>
    <t>1974
R
1h 44m</t>
  </si>
  <si>
    <t>The Kick</t>
  </si>
  <si>
    <t>Water</t>
  </si>
  <si>
    <t>Avatar: The Way of Water</t>
  </si>
  <si>
    <t>['James Cameron', 'Rick Jaffa', 'Amanda Silver']</t>
  </si>
  <si>
    <t>['Sam Worthington', 'Zoe Saldana', 'Sigourney Weaver']</t>
  </si>
  <si>
    <t>2022
PG-13
3h 12m</t>
  </si>
  <si>
    <t>Iguana</t>
  </si>
  <si>
    <t>The Night of the Iguana</t>
  </si>
  <si>
    <t>['Tennessee Williams', 'Anthony Veiller', 'John Huston']</t>
  </si>
  <si>
    <t>['Richard Burton', 'Ava Gardner', 'Deborah Kerr']</t>
  </si>
  <si>
    <t>1964
Approved
2h 5m</t>
  </si>
  <si>
    <t>Religulous</t>
  </si>
  <si>
    <t>['Bill Maher']</t>
  </si>
  <si>
    <t>['Bill Maher', 'Tal Bachman', 'Jonathan Boulden']</t>
  </si>
  <si>
    <t>In the Heat of the Night</t>
  </si>
  <si>
    <t>['James Lee Barrett']</t>
  </si>
  <si>
    <t>['Carroll O Connor', 'Alan Autry', 'David Hart']</t>
  </si>
  <si>
    <t>TV Series
1988√¢¬Ä¬ì1995
TV-14
1h</t>
  </si>
  <si>
    <t>The Florida Project</t>
  </si>
  <si>
    <t>['Sean Baker']</t>
  </si>
  <si>
    <t>['Sean Baker', 'Chris Bergoch']</t>
  </si>
  <si>
    <t>['Brooklynn Prince', 'Bria Vinaite', 'Willem Dafoe']</t>
  </si>
  <si>
    <t>From Here to Eternity</t>
  </si>
  <si>
    <t>['Daniel Taradash', 'James Jones']</t>
  </si>
  <si>
    <t>['Burt Lancaster', 'Montgomery Clift', 'Deborah Kerr']</t>
  </si>
  <si>
    <t>1953
Passed
1h 58m</t>
  </si>
  <si>
    <t>The Gatekeepers</t>
  </si>
  <si>
    <t>['Dror Moreh']</t>
  </si>
  <si>
    <t>['Ami Ayalon', 'Avraham Shalom', 'Avi Dichter']</t>
  </si>
  <si>
    <t>Blood Simple</t>
  </si>
  <si>
    <t>['John Getz', 'Frances McDormand', 'Dan Hedaya']</t>
  </si>
  <si>
    <t>1984
R
1h 39m</t>
  </si>
  <si>
    <t>Snow White and the Seven Dwarfs</t>
  </si>
  <si>
    <t>['William Cottrell', 'David Hand', 'Wilfred Jackson']</t>
  </si>
  <si>
    <t>['Jacob Grimm', 'Wilhelm Grimm', 'Ted Sears']</t>
  </si>
  <si>
    <t>['Adriana Caselotti', 'Harry Stockwell', 'Lucille La Verne']</t>
  </si>
  <si>
    <t>1937
Approved
1h 23m</t>
  </si>
  <si>
    <t>Mustang</t>
  </si>
  <si>
    <t>['Deniz Gamze Erg√É¬ºven']</t>
  </si>
  <si>
    <t>['Deniz Gamze Erg√É¬ºven', 'Alice Winocour']</t>
  </si>
  <si>
    <t>['G√É¬ºnes Sensoy', 'Doga Zeynep Doguslu', 'Tugba Sunguroglu']</t>
  </si>
  <si>
    <t>Saw</t>
  </si>
  <si>
    <t>['Cary Elwes', 'Leigh Whannell', 'Danny Glover']</t>
  </si>
  <si>
    <t>2004
R
1h 43m</t>
  </si>
  <si>
    <t>Dead Man's Shoes</t>
  </si>
  <si>
    <t>['Paddy Considine', 'Shane Meadows', 'Paul Fraser']</t>
  </si>
  <si>
    <t>['Paddy Considine', 'Gary Stretch', 'Toby Kebbell']</t>
  </si>
  <si>
    <t>2004
Not Rated
1h 30m</t>
  </si>
  <si>
    <t>Serbuan maut</t>
  </si>
  <si>
    <t>The Raid: Redemption</t>
  </si>
  <si>
    <t>['Gareth Evans']</t>
  </si>
  <si>
    <t>['Iko Uwais', 'Ananda George', 'Ray Sahetapy']</t>
  </si>
  <si>
    <t>Who Killed the Electric Car?</t>
  </si>
  <si>
    <t>['Chris Paine']</t>
  </si>
  <si>
    <t>['Martin Sheen', 'Tom Hanks', 'Mel Gibson']</t>
  </si>
  <si>
    <t>Antarctica: A Year on Ice</t>
  </si>
  <si>
    <t>['Anthony Powell']</t>
  </si>
  <si>
    <t>['Simon Price', 'Anthony Powell']</t>
  </si>
  <si>
    <t>['Anthony Powell', 'Genevieve Bachman', 'William Brotman']</t>
  </si>
  <si>
    <t>Searching</t>
  </si>
  <si>
    <t>['Aneesh Chaganty']</t>
  </si>
  <si>
    <t>['Aneesh Chaganty', 'Sev Ohanian']</t>
  </si>
  <si>
    <t>['John Cho', 'Debra Messing', 'Joseph Lee']</t>
  </si>
  <si>
    <t>Harrison Montgomery</t>
  </si>
  <si>
    <t>['Daniel Davila']</t>
  </si>
  <si>
    <t>['Karim Ahmad', 'Daniel Davila', 'Cliff Traiman']</t>
  </si>
  <si>
    <t>['Octavio G√É¬≥mez Berr√É¬≠os', 'Martin Landau', 'Melora Walters']</t>
  </si>
  <si>
    <t>2008
Not Rated
1h 35m</t>
  </si>
  <si>
    <t>Iraq for Sale: The War Profiteers</t>
  </si>
  <si>
    <t>['Katy Helvenston-Wettengal', 'Scott Helvenston', 'Donna Zovko']</t>
  </si>
  <si>
    <t>2006
Not Rated
1h 15m</t>
  </si>
  <si>
    <t>The Station Agent</t>
  </si>
  <si>
    <t>['Peter Dinklage', 'Patricia Clarkson', 'Bobby Cannavale']</t>
  </si>
  <si>
    <t>Beyond the Mat</t>
  </si>
  <si>
    <t>['Barry W. Blaustein']</t>
  </si>
  <si>
    <t>['Terry Funk', 'Mick Foley', 'Jake Roberts']</t>
  </si>
  <si>
    <t>Feng kuang de shi tou</t>
  </si>
  <si>
    <t>Crazy Stone</t>
  </si>
  <si>
    <t>['Hao Ning', 'Xiaojun Yue', 'Cheng Zhang']</t>
  </si>
  <si>
    <t>['Tao Guo', 'Teddy Lin', 'Hua Liu']</t>
  </si>
  <si>
    <t>2006
1h 38m</t>
  </si>
  <si>
    <t>Dogtown and Z-Boys</t>
  </si>
  <si>
    <t>['Stacy Peralta', 'Craig Stecyk']</t>
  </si>
  <si>
    <t>['Sean Penn', 'Jay Adams', 'Tony Alva']</t>
  </si>
  <si>
    <t>Butterfly</t>
  </si>
  <si>
    <t>Weekend</t>
  </si>
  <si>
    <t>['Tom Cullen', 'Chris New', 'Jonathan Race']</t>
  </si>
  <si>
    <t>Indie Game: The Movie</t>
  </si>
  <si>
    <t>['Lisanne Pajot', 'James Swirsky']</t>
  </si>
  <si>
    <t>['Jonathan Blow', 'Brandon Boyer', 'Renaud B√É¬©dard']</t>
  </si>
  <si>
    <t>2012
Not Rated
1h 43m</t>
  </si>
  <si>
    <t>Star Trek Into Darkness</t>
  </si>
  <si>
    <t>['Chris Pine', 'Zachary Quinto', 'Zoe Saldana']</t>
  </si>
  <si>
    <t>Mission: Impossible√É¬¢√Ç¬Ä√Ç¬îFallout</t>
  </si>
  <si>
    <t>Mission: Impossible - Fallout</t>
  </si>
  <si>
    <t>['Bruce Geller', 'Christopher McQuarrie']</t>
  </si>
  <si>
    <t>['Tom Cruise', 'Henry Cavill', 'Ving Rhames']</t>
  </si>
  <si>
    <t>2018
PG-13
2h 27m</t>
  </si>
  <si>
    <t>Wreck-It Ralph</t>
  </si>
  <si>
    <t>['Rich Moore']</t>
  </si>
  <si>
    <t>['Rich Moore', 'Phil Johnston', 'Jim Reardon']</t>
  </si>
  <si>
    <t>['John C. Reilly', 'Jack McBrayer', 'Jane Lynch']</t>
  </si>
  <si>
    <t>2012
PG
1h 41m</t>
  </si>
  <si>
    <t>X-Men: First Class</t>
  </si>
  <si>
    <t>['Ashley Miller', 'Zack Stentz', 'Jane Goldman']</t>
  </si>
  <si>
    <t>2011
PG-13
2h 11m</t>
  </si>
  <si>
    <t>Harry Potter and the Goblet of Fire</t>
  </si>
  <si>
    <t>['Steve Kloves', 'J.K. Rowling']</t>
  </si>
  <si>
    <t>2005
PG-13
2h 37m</t>
  </si>
  <si>
    <t>Gravity</t>
  </si>
  <si>
    <t>['Alfonso Cuar√É¬≥n']</t>
  </si>
  <si>
    <t>['Alfonso Cuar√É¬≥n', 'Jon√É¬°s Cuar√É¬≥n']</t>
  </si>
  <si>
    <t>['Sandra Bullock', 'George Clooney', 'Ed Harris']</t>
  </si>
  <si>
    <t>Black Hawk Down</t>
  </si>
  <si>
    <t>['Mark Bowden', 'Ken Nolan']</t>
  </si>
  <si>
    <t>['Josh Hartnett', 'Ewan McGregor', 'Tom Sizemore']</t>
  </si>
  <si>
    <t>2001
R
2h 24m</t>
  </si>
  <si>
    <t>Kingsman: The Secret Service</t>
  </si>
  <si>
    <t>['Colin Firth', 'Taron Egerton', 'Samuel L. Jackson']</t>
  </si>
  <si>
    <t>2014
R
2h 9m</t>
  </si>
  <si>
    <t>The Magnificent Seven</t>
  </si>
  <si>
    <t>['John Sturges']</t>
  </si>
  <si>
    <t>['William Roberts', 'Akira Kurosawa', 'Walter Bernstein']</t>
  </si>
  <si>
    <t>['Yul Brynner', 'Steve McQueen', 'Charles Bronson']</t>
  </si>
  <si>
    <t>1960
Approved
2h 8m</t>
  </si>
  <si>
    <t>Ocean's Eleven</t>
  </si>
  <si>
    <t>['George Clayton Johnson', 'Jack Golden Russell', 'Harry Brown']</t>
  </si>
  <si>
    <t>The Bourne Supremacy</t>
  </si>
  <si>
    <t>['Robert Ludlum', 'Tony Gilroy']</t>
  </si>
  <si>
    <t>['Matt Damon', 'Franka Potente', 'Joan Allen']</t>
  </si>
  <si>
    <t>Zodiac</t>
  </si>
  <si>
    <t>['James Vanderbilt', 'Robert Graysmith']</t>
  </si>
  <si>
    <t>['Jake Gyllenhaal', 'Robert Downey Jr.', 'Mark Ruffalo']</t>
  </si>
  <si>
    <t>2007
R
2h 37m</t>
  </si>
  <si>
    <t>Road to Perdition</t>
  </si>
  <si>
    <t>['Max Allan Collins', 'Richard Piers Rayner', 'David Self']</t>
  </si>
  <si>
    <t>['Tom Hanks', 'Tyler Hoechlin', 'Rob Maxey']</t>
  </si>
  <si>
    <t>2002
R
1h 57m</t>
  </si>
  <si>
    <t>The Little Prince</t>
  </si>
  <si>
    <t>['Mark Osborne']</t>
  </si>
  <si>
    <t>['Irena Brignull', 'Bob Persichetti', 'Antoine de Saint-Exup√É¬©ry']</t>
  </si>
  <si>
    <t>['Jeff Bridges', 'Mackenzie Foy', 'Rachel McAdams']</t>
  </si>
  <si>
    <t>2015
PG
1h 48m</t>
  </si>
  <si>
    <t>Who Framed Roger Rabbit?</t>
  </si>
  <si>
    <t>Who Framed Roger Rabbit</t>
  </si>
  <si>
    <t>['Jeffrey Price', 'Peter S. Seaman', 'Gary K. Wolf']</t>
  </si>
  <si>
    <t>['Bob Hoskins', 'Christopher Lloyd', 'Joanna Cassidy']</t>
  </si>
  <si>
    <t>Ocean√É¬¢√Ç¬Ä√Ç¬ôs 8</t>
  </si>
  <si>
    <t>Lincoln</t>
  </si>
  <si>
    <t>The Lincoln Lawyer</t>
  </si>
  <si>
    <t>['Ted Humphrey', 'David E. Kelley']</t>
  </si>
  <si>
    <t>['Manuel Garcia-Rulfo', 'Neve Campbell', 'Becki Newton']</t>
  </si>
  <si>
    <t>TV Series
2022√¢¬Ä¬ì
TV-MA
1h</t>
  </si>
  <si>
    <t>Apollo 13</t>
  </si>
  <si>
    <t>['Jim Lovell', 'Jeffrey Kluger', 'William Broyles Jr.']</t>
  </si>
  <si>
    <t>['Tom Hanks', 'Bill Paxton', 'Kevin Bacon']</t>
  </si>
  <si>
    <t>1995
PG
2h 20m</t>
  </si>
  <si>
    <t>Spy!</t>
  </si>
  <si>
    <t>Spy/Master</t>
  </si>
  <si>
    <t>['Ana Ularu', 'Svenja Jung', 'Aidan McArdle']</t>
  </si>
  <si>
    <t>The Lego Movie</t>
  </si>
  <si>
    <t>['Phil Lord', 'Christopher Miller', 'Dan Hageman']</t>
  </si>
  <si>
    <t>['Chris Pratt', 'Will Ferrell', 'Elizabeth Banks']</t>
  </si>
  <si>
    <t>2014
PG
1h 40m</t>
  </si>
  <si>
    <t>Man on Fire</t>
  </si>
  <si>
    <t>['A.J. Quinnell', 'Brian Helgeland']</t>
  </si>
  <si>
    <t>['Denzel Washington', 'Christopher Walken', 'Dakota Fanning']</t>
  </si>
  <si>
    <t>2004
R
2h 26m</t>
  </si>
  <si>
    <t>Coraline</t>
  </si>
  <si>
    <t>['Henry Selick', 'Neil Gaiman']</t>
  </si>
  <si>
    <t>['Dakota Fanning', 'Teri Hatcher', 'John Hodgman']</t>
  </si>
  <si>
    <t>Kubo and the Two Strings</t>
  </si>
  <si>
    <t>['Marc Haimes', 'Chris Butler', 'Shannon Tindle']</t>
  </si>
  <si>
    <t>['Charlize Theron', 'Art Parkinson', 'Matthew McConaughey']</t>
  </si>
  <si>
    <t>As Good as it Gets</t>
  </si>
  <si>
    <t>As Good as It Gets</t>
  </si>
  <si>
    <t>['Mark Andrus', 'James L. Brooks']</t>
  </si>
  <si>
    <t>['Jack Nicholson', 'Helen Hunt', 'Greg Kinnear']</t>
  </si>
  <si>
    <t>1997
PG-13
2h 19m</t>
  </si>
  <si>
    <t>The Game</t>
  </si>
  <si>
    <t>['Michael Douglas', 'Deborah Kara Unger', 'Sean Penn']</t>
  </si>
  <si>
    <t>3:10 to Yuma</t>
  </si>
  <si>
    <t>['Halsted Welles', 'Michael Brandt', 'Derek Haas']</t>
  </si>
  <si>
    <t>['Russell Crowe', 'Christian Bale', 'Ben Foster']</t>
  </si>
  <si>
    <t>Mr. Nobody</t>
  </si>
  <si>
    <t>['Jared Leto', 'Sarah Polley', 'Diane Kruger']</t>
  </si>
  <si>
    <t>2009
R
2h 21m</t>
  </si>
  <si>
    <t>Training Day</t>
  </si>
  <si>
    <t>['Denzel Washington', 'Ethan Hawke', 'Scott Glenn']</t>
  </si>
  <si>
    <t>Argo</t>
  </si>
  <si>
    <t>['Chris Terrio', 'Tony Mendez', 'Joshuah Bearman']</t>
  </si>
  <si>
    <t>['Ben Affleck', 'Bryan Cranston', 'John Goodman']</t>
  </si>
  <si>
    <t>The Last of the Mohicans</t>
  </si>
  <si>
    <t>['James Fenimore Cooper', 'John L. Balderston', 'Paul Perez']</t>
  </si>
  <si>
    <t>['Daniel Day-Lewis', 'Madeleine Stowe', 'Russell Means']</t>
  </si>
  <si>
    <t>The Count of Monte Cristo</t>
  </si>
  <si>
    <t>['Alexandre Dumas', 'Jay Wolpert']</t>
  </si>
  <si>
    <t>['Jim Caviezel', 'Guy Pearce', 'Christopher Adamson']</t>
  </si>
  <si>
    <t>2002
PG-13
2h 11m</t>
  </si>
  <si>
    <t>The Time Traveler√É¬¢√Ç¬Ä√Ç¬ôs Wife</t>
  </si>
  <si>
    <t>The Time Traveler's Wife</t>
  </si>
  <si>
    <t>['Steven Moffat']</t>
  </si>
  <si>
    <t>['Rose Leslie', 'Theo James', 'Everleigh McDonell']</t>
  </si>
  <si>
    <t>TV Series
2022
TV-MA
45m</t>
  </si>
  <si>
    <t>The Hangover</t>
  </si>
  <si>
    <t>['Zach Galifianakis', 'Bradley Cooper', 'Justin Bartha']</t>
  </si>
  <si>
    <t>Malcolm X</t>
  </si>
  <si>
    <t>['Arnold Perl', 'Spike Lee', 'Alex Haley']</t>
  </si>
  <si>
    <t>['Denzel Washington', 'Angela Bassett', 'Delroy Lindo']</t>
  </si>
  <si>
    <t>1992
PG-13
3h 22m</t>
  </si>
  <si>
    <t>Donnie Brasco</t>
  </si>
  <si>
    <t>['Joseph D. Pistone', 'Richard Woodley', 'Paul Attanasio']</t>
  </si>
  <si>
    <t>['Al Pacino', 'Johnny Depp', 'Michael Madsen']</t>
  </si>
  <si>
    <t>1997
R
2h 7m</t>
  </si>
  <si>
    <t>The Trial of the Chicago 7</t>
  </si>
  <si>
    <t>['Eddie Redmayne', 'Alex Sharp', 'Sacha Baron Cohen']</t>
  </si>
  <si>
    <t>2020
R
2h 9m</t>
  </si>
  <si>
    <t>A Few Good Men</t>
  </si>
  <si>
    <t>['Tom Cruise', 'Jack Nicholson', 'Demi Moore']</t>
  </si>
  <si>
    <t>1992
R
2h 18m</t>
  </si>
  <si>
    <t>Midnight in Paris</t>
  </si>
  <si>
    <t>['Owen Wilson', 'Rachel McAdams', 'Kathy Bates']</t>
  </si>
  <si>
    <t>2011
PG-13
1h 34m</t>
  </si>
  <si>
    <t>Kin</t>
  </si>
  <si>
    <t>['Ciaran Donnelly', 'Peter McKenna']</t>
  </si>
  <si>
    <t>['Charlie Cox', 'Clare Dunne', 'Aidan Gillen']</t>
  </si>
  <si>
    <t>TV Series
2021√¢¬Ä¬ì
TV-MA</t>
  </si>
  <si>
    <t>12 Monkeys</t>
  </si>
  <si>
    <t>['Travis Fickett', 'Terry Matalas']</t>
  </si>
  <si>
    <t>['Aaron Stanford', 'Amanda Schull', 'Noah Bean']</t>
  </si>
  <si>
    <t>TV Series
2015√¢¬Ä¬ì2018
TV-14
42m</t>
  </si>
  <si>
    <t>Frost/Nixon</t>
  </si>
  <si>
    <t>['Frank Langella', 'Michael Sheen', 'Kevin Bacon']</t>
  </si>
  <si>
    <t>2008
R
2h 2m</t>
  </si>
  <si>
    <t>Lucky Number Slevin</t>
  </si>
  <si>
    <t>['Jason Smilovic']</t>
  </si>
  <si>
    <t>['Josh Hartnett', 'Ben Kingsley', 'Morgan Freeman']</t>
  </si>
  <si>
    <t>O Brother, Where Art Thou?</t>
  </si>
  <si>
    <t>['Homer', 'Ethan Coen', 'Joel Coen']</t>
  </si>
  <si>
    <t>['George Clooney', 'John Turturro', 'Tim Blake Nelson']</t>
  </si>
  <si>
    <t>Finding Neverland</t>
  </si>
  <si>
    <t>['Allan Knee', 'David Magee']</t>
  </si>
  <si>
    <t>['Johnny Depp', 'Kate Winslet', 'Julie Christie']</t>
  </si>
  <si>
    <t>The Last Emperor</t>
  </si>
  <si>
    <t>['Bernardo Bertolucci']</t>
  </si>
  <si>
    <t>['Enzo Ungari', 'Mark Peploe', 'Bernardo Bertolucci']</t>
  </si>
  <si>
    <t>['John Lone', 'Joan Chen', 'Peter O Toole']</t>
  </si>
  <si>
    <t>1987
PG-13
2h 43m</t>
  </si>
  <si>
    <t>Zwartboek</t>
  </si>
  <si>
    <t>Black Book</t>
  </si>
  <si>
    <t>['Gerard Soeteman', 'Paul Verhoeven']</t>
  </si>
  <si>
    <t>['Carice van Houten', 'Sebastian Koch', 'Thom Hoffman']</t>
  </si>
  <si>
    <t>Joyeux No√É¬É√Ç¬´l</t>
  </si>
  <si>
    <t>Joyeux Noel</t>
  </si>
  <si>
    <t>['Christian Carion']</t>
  </si>
  <si>
    <t>['Diane Kruger', 'Benno F√É¬ºrmann', 'Guillaume Canet']</t>
  </si>
  <si>
    <t>Sorcerer</t>
  </si>
  <si>
    <t>['Walon Green', 'Georges Arnaud']</t>
  </si>
  <si>
    <t>['Roy Scheider', 'Bruno Cremer', 'Francisco Rabal']</t>
  </si>
  <si>
    <t>1977
PG
2h 1m</t>
  </si>
  <si>
    <t>Silver Linings Playbook</t>
  </si>
  <si>
    <t>['David O. Russell', 'Matthew Quick']</t>
  </si>
  <si>
    <t>['Bradley Cooper', 'Jennifer Lawrence', 'Robert De Niro']</t>
  </si>
  <si>
    <t>2012
R
2h 2m</t>
  </si>
  <si>
    <t>South Park: Bigger, Longer &amp; Uncut</t>
  </si>
  <si>
    <t>['Trey Parker', 'Matt Stone', 'Mary Kay Bergman']</t>
  </si>
  <si>
    <t>Kung Fu Hustle</t>
  </si>
  <si>
    <t>['Stephen Chow', 'Kan-Cheung Tsang', 'Xin Huo']</t>
  </si>
  <si>
    <t>['Stephen Chow', 'Wah Yuen', 'Qiu Yuen']</t>
  </si>
  <si>
    <t>Adaptation</t>
  </si>
  <si>
    <t>Adaptation.</t>
  </si>
  <si>
    <t>['Susan Orlean', 'Charlie Kaufman']</t>
  </si>
  <si>
    <t>['Nicolas Cage', 'Meryl Streep', 'Chris Cooper']</t>
  </si>
  <si>
    <t>Birdman or (The Unexpected Virtue of Ignorance)</t>
  </si>
  <si>
    <t>['Alejandro G. I√É¬±√É¬°rritu', 'Nicol√É¬°s Giacobone', 'Alexander Dinelaris']</t>
  </si>
  <si>
    <t>['Michael Keaton', 'Zach Galifianakis', 'Edward Norton']</t>
  </si>
  <si>
    <t>Catch-22</t>
  </si>
  <si>
    <t>['Luke Davies', 'David Mich√É¬¥d']</t>
  </si>
  <si>
    <t>['Christopher Abbott', 'Kyle Chandler', 'Daniel David Stewart']</t>
  </si>
  <si>
    <t>TV Mini Series
2019
TV-MA
45m</t>
  </si>
  <si>
    <t>Hamlet</t>
  </si>
  <si>
    <t>['Kenneth Branagh', 'Julie Christie', 'Derek Jacobi']</t>
  </si>
  <si>
    <t>1996
PG-13
4h 2m</t>
  </si>
  <si>
    <t>Sense and Sensibility</t>
  </si>
  <si>
    <t>['Jane Austen', 'Emma Thompson']</t>
  </si>
  <si>
    <t>['Emma Thompson', 'Kate Winslet', 'James Fleet']</t>
  </si>
  <si>
    <t>1995
PG
2h 16m</t>
  </si>
  <si>
    <t>When Harry Met Sally√É¬¢√Ç¬Ä√Ç¬¶</t>
  </si>
  <si>
    <t>When Harry Met Sally...</t>
  </si>
  <si>
    <t>['Billy Crystal', 'Meg Ryan', 'Carrie Fisher']</t>
  </si>
  <si>
    <t>1989
R
1h 35m</t>
  </si>
  <si>
    <t>The Verdict</t>
  </si>
  <si>
    <t>['Barry Reed', 'David Mamet', 'Jay Presson Allen']</t>
  </si>
  <si>
    <t>['Paul Newman', 'Charlotte Rampling', 'Jack Warden']</t>
  </si>
  <si>
    <t>Zulu</t>
  </si>
  <si>
    <t>['Cy Endfield']</t>
  </si>
  <si>
    <t>['John Prebble', 'Cy Endfield']</t>
  </si>
  <si>
    <t>['Stanley Baker', 'Jack Hawkins', 'Ulla Jacobsson']</t>
  </si>
  <si>
    <t>1964
Not Rated
2h 18m</t>
  </si>
  <si>
    <t>Home Alone</t>
  </si>
  <si>
    <t>1990
PG
1h 43m</t>
  </si>
  <si>
    <t>Halloween</t>
  </si>
  <si>
    <t>['Donald Pleasence', 'Jamie Lee Curtis', 'Tony Moran']</t>
  </si>
  <si>
    <t>1978
R
1h 31m</t>
  </si>
  <si>
    <t>The Theory of Everything</t>
  </si>
  <si>
    <t>['James Marsh']</t>
  </si>
  <si>
    <t>['Anthony McCarten', 'Jane Hawking']</t>
  </si>
  <si>
    <t>['Eddie Redmayne', 'Felicity Jones', 'Tom Prior']</t>
  </si>
  <si>
    <t>Roma</t>
  </si>
  <si>
    <t>['Yalitza Aparicio', 'Marina de Tavira', 'Diego Cortina Autrey']</t>
  </si>
  <si>
    <t>First Blood</t>
  </si>
  <si>
    <t>['Ted Kotcheff']</t>
  </si>
  <si>
    <t>['David Morrell', 'Michael Kozoll', 'William Sackheim']</t>
  </si>
  <si>
    <t>['Sylvester Stallone', 'Brian Dennehy', 'Richard Crenna']</t>
  </si>
  <si>
    <t>1982
R
1h 33m</t>
  </si>
  <si>
    <t>Flipped</t>
  </si>
  <si>
    <t>['Rob Reiner', 'Andrew Scheinman', 'Wendelin Van Draanen']</t>
  </si>
  <si>
    <t>['Madeline Carroll', 'Callan McAuliffe', 'Rebecca De Mornay']</t>
  </si>
  <si>
    <t>Brokeback Mountain</t>
  </si>
  <si>
    <t>['Annie Proulx', 'Larry McMurtry', 'Diana Ossana']</t>
  </si>
  <si>
    <t>['Jake Gyllenhaal', 'Heath Ledger', 'Michelle Williams']</t>
  </si>
  <si>
    <t>2005
R
2h 14m</t>
  </si>
  <si>
    <t>Ex Machina</t>
  </si>
  <si>
    <t>['Alicia Vikander', 'Domhnall Gleeson', 'Oscar Isaac']</t>
  </si>
  <si>
    <t>Being John Malkovich</t>
  </si>
  <si>
    <t>['John Cusack', 'Cameron Diaz', 'Catherine Keener']</t>
  </si>
  <si>
    <t>Glengarry Glen Ross</t>
  </si>
  <si>
    <t>['Al Pacino', 'Jack Lemmon', 'Alec Baldwin']</t>
  </si>
  <si>
    <t>1992
R
1h 40m</t>
  </si>
  <si>
    <t>The Boy in the Striped Pyjamas</t>
  </si>
  <si>
    <t>The Boy in the Striped Pajamas</t>
  </si>
  <si>
    <t>['Mark Herman']</t>
  </si>
  <si>
    <t>['John Boyne', 'Mark Herman']</t>
  </si>
  <si>
    <t>['Asa Butterfield', 'David Thewlis', 'Rupert Friend']</t>
  </si>
  <si>
    <t>2008
PG-13
1h 34m</t>
  </si>
  <si>
    <t>The Fault in Our Stars</t>
  </si>
  <si>
    <t>['Shailene Woodley', 'Ansel Elgort', 'Nat Wolff']</t>
  </si>
  <si>
    <t>Star Trek II: The Wrath of Khan</t>
  </si>
  <si>
    <t>['Gene Roddenberry', 'Jack B. Sowards', 'Harve Bennett']</t>
  </si>
  <si>
    <t>1982
PG
1h 53m</t>
  </si>
  <si>
    <t>The Muppet Christmas Carol</t>
  </si>
  <si>
    <t>['Charles Dickens', 'Jerry Juhl']</t>
  </si>
  <si>
    <t>['Michael Caine', 'Dave Goelz', 'Steve Whitmire']</t>
  </si>
  <si>
    <t>1992
G
1h 25m</t>
  </si>
  <si>
    <t>Nebraska</t>
  </si>
  <si>
    <t>['Bob Nelson']</t>
  </si>
  <si>
    <t>['Bruce Dern', 'Will Forte', 'June Squibb']</t>
  </si>
  <si>
    <t>La grande bellezza</t>
  </si>
  <si>
    <t>The Great Beauty</t>
  </si>
  <si>
    <t>['Paolo Sorrentino', 'Umberto Contarello']</t>
  </si>
  <si>
    <t>['Toni Servillo', 'Carlo Verdone', 'Sabrina Ferilli']</t>
  </si>
  <si>
    <t>2013
Not Rated
2h 21m</t>
  </si>
  <si>
    <t>Nanjing! Nanjing!</t>
  </si>
  <si>
    <t>City of Life and Death</t>
  </si>
  <si>
    <t>['Chuan Lu']</t>
  </si>
  <si>
    <t>['Ye Liu', 'Wei Fan', 'Hideo Nakaizumi']</t>
  </si>
  <si>
    <t>2009
R
2h 13m</t>
  </si>
  <si>
    <t>Fried Green Tomatoes</t>
  </si>
  <si>
    <t>['Fannie Flagg', 'Carol Sobieski']</t>
  </si>
  <si>
    <t>['Kathy Bates', 'Jessica Tandy', 'Mary Stuart Masterson']</t>
  </si>
  <si>
    <t>1991
PG-13
2h 10m</t>
  </si>
  <si>
    <t>Wind River</t>
  </si>
  <si>
    <t>['Elizabeth Olsen', 'Jeremy Renner', 'Graham Greene']</t>
  </si>
  <si>
    <t>What's Eating Gilbert Grape</t>
  </si>
  <si>
    <t>['Johnny Depp', 'Leonardo DiCaprio', 'Juliette Lewis']</t>
  </si>
  <si>
    <t>1993
PG-13
1h 58m</t>
  </si>
  <si>
    <t>The Gospel of John</t>
  </si>
  <si>
    <t>['Philip Saville']</t>
  </si>
  <si>
    <t>['John Goldsmith']</t>
  </si>
  <si>
    <t>['Henry Ian Cusick', 'Daniel Kash', 'Christopher Plummer']</t>
  </si>
  <si>
    <t>2003
PG-13
3h</t>
  </si>
  <si>
    <t>The Longest Day</t>
  </si>
  <si>
    <t>['Ken Annakin', 'Andrew Marton', 'Gerd Oswald']</t>
  </si>
  <si>
    <t>['Cornelius Ryan', 'Romain Gary', 'James Jones']</t>
  </si>
  <si>
    <t>['John Wayne', 'Robert Ryan', 'Richard Burton']</t>
  </si>
  <si>
    <t>1962
G
2h 58m</t>
  </si>
  <si>
    <t>Crash</t>
  </si>
  <si>
    <t>['Paul Haggis', 'Bobby Moresco']</t>
  </si>
  <si>
    <t>['Don Cheadle', 'Sandra Bullock', 'Thandiwe Newton']</t>
  </si>
  <si>
    <t>2004
R
1h 52m</t>
  </si>
  <si>
    <t>High School</t>
  </si>
  <si>
    <t>['Clea DuVall', 'Sara Quin', 'Tegan Quin']</t>
  </si>
  <si>
    <t>['Railey Gilliland', 'Seazynn Gilliland', 'Amanda Fix']</t>
  </si>
  <si>
    <t>TV Series
2022√¢¬Ä¬ì
TV-14
1h 15m</t>
  </si>
  <si>
    <t>Ethel &amp; Ernest</t>
  </si>
  <si>
    <t>['Roger Mainwood']</t>
  </si>
  <si>
    <t>['Raymond Briggs', 'Roger Mainwood']</t>
  </si>
  <si>
    <t>['Jim Broadbent', 'Brenda Blethyn', 'Luke Treadaway']</t>
  </si>
  <si>
    <t>The Rose</t>
  </si>
  <si>
    <t>The Name of the Rose</t>
  </si>
  <si>
    <t>['Umberto Eco', 'Andrew Birkin', 'G√É¬©rard Brach']</t>
  </si>
  <si>
    <t>['Sean Connery', 'Christian Slater', 'Helmut Qualtinger']</t>
  </si>
  <si>
    <t>1986
R
2h 10m</t>
  </si>
  <si>
    <t>Me and Earl and the Dying Girl</t>
  </si>
  <si>
    <t>['Jesse Andrews']</t>
  </si>
  <si>
    <t>['Thomas Mann', 'RJ Cyler', 'Olivia Cooke']</t>
  </si>
  <si>
    <t>(500) Days of Summer</t>
  </si>
  <si>
    <t>500 Days of Summer</t>
  </si>
  <si>
    <t>['Scott Neustadter', 'Michael H. Weber']</t>
  </si>
  <si>
    <t>['Zooey Deschanel', 'Joseph Gordon-Levitt', 'Geoffrey Arend']</t>
  </si>
  <si>
    <t>Breathless</t>
  </si>
  <si>
    <t>['Fran√É¬ßois Truffaut', 'Jean-Luc Godard', 'Claude Chabrol']</t>
  </si>
  <si>
    <t>['Jean-Paul Belmondo', 'Jean Seberg', 'Van Doude']</t>
  </si>
  <si>
    <t>1960
Not Rated
1h 30m</t>
  </si>
  <si>
    <t>Nikita</t>
  </si>
  <si>
    <t>['Craig Silverstein']</t>
  </si>
  <si>
    <t>['Maggie Q', 'Shane West', 'Lyndsy Fonseca']</t>
  </si>
  <si>
    <t>TV Series
2010√¢¬Ä¬ì2013
TV-14
1h</t>
  </si>
  <si>
    <t>The Boondock Saints</t>
  </si>
  <si>
    <t>['Troy Duffy']</t>
  </si>
  <si>
    <t>['Willem Dafoe', 'Sean Patrick Flanery', 'Norman Reedus']</t>
  </si>
  <si>
    <t>1999
R
1h 48m</t>
  </si>
  <si>
    <t>Good Bye, Lenin!</t>
  </si>
  <si>
    <t>Good Bye Lenin!</t>
  </si>
  <si>
    <t>['Wolfgang Becker']</t>
  </si>
  <si>
    <t>['Bernd Lichtenberg', 'Wolfgang Becker', 'Achim von Borries']</t>
  </si>
  <si>
    <t>['Daniel Br√É¬ºhl', 'Katrin Sass', 'Chulpan Khamatova']</t>
  </si>
  <si>
    <t>Ordinary People</t>
  </si>
  <si>
    <t>['Judith Guest', 'Alvin Sargent', 'Nancy Dowd']</t>
  </si>
  <si>
    <t>['Donald Sutherland', 'Mary Tyler Moore', 'Judd Hirsch']</t>
  </si>
  <si>
    <t>1980
R
2h 4m</t>
  </si>
  <si>
    <t>Hedwig and the Angry Inch</t>
  </si>
  <si>
    <t>['John Cameron Mitchell', 'Stephen Trask']</t>
  </si>
  <si>
    <t>['John Cameron Mitchell', 'Miriam Shor', 'Stephen Trask']</t>
  </si>
  <si>
    <t>Beasts of No Nation</t>
  </si>
  <si>
    <t>['Cary Joji Fukunaga']</t>
  </si>
  <si>
    <t>['Cary Joji Fukunaga', 'Uzodinma Iweala']</t>
  </si>
  <si>
    <t>['Abraham Attah', 'Emmanuel Affadzi', 'Ricky Adelayitor']</t>
  </si>
  <si>
    <t>2015
TV-MA
2h 17m</t>
  </si>
  <si>
    <t>Druk</t>
  </si>
  <si>
    <t>Another Round</t>
  </si>
  <si>
    <t>['Thomas Vinterberg', 'Tobias Lindholm']</t>
  </si>
  <si>
    <t>['Mads Mikkelsen', 'Thomas Bo Larsen', 'Magnus Millang']</t>
  </si>
  <si>
    <t>2020
Not Rated
1h 57m</t>
  </si>
  <si>
    <t>Sound of Metal</t>
  </si>
  <si>
    <t>['Darius Marder']</t>
  </si>
  <si>
    <t>['Darius Marder', 'Abraham Marder', 'Derek Cianfrance']</t>
  </si>
  <si>
    <t>['Riz Ahmed', 'Olivia Cooke', 'Paul Raci']</t>
  </si>
  <si>
    <t>La Vie D Ad√É¬É√Ç¬®le √É¬¢√Ç¬Ä√Ç¬ì Chapitres 1 &amp; 2</t>
  </si>
  <si>
    <t>Blue Is the Warmest Colour</t>
  </si>
  <si>
    <t>['Abdellatif Kechiche']</t>
  </si>
  <si>
    <t>['Abdellatif Kechiche', 'Ghalya Lacroix', 'Jul Maroh']</t>
  </si>
  <si>
    <t>['L√É¬©a Seydoux', 'Ad√É¬®le Exarchopoulos', 'Salim Kechiouche']</t>
  </si>
  <si>
    <t>2013
NC-17
3h</t>
  </si>
  <si>
    <t>Billy Elliot</t>
  </si>
  <si>
    <t>['Jamie Bell', 'Julie Walters', 'Jean Heywood']</t>
  </si>
  <si>
    <t>The Machinist</t>
  </si>
  <si>
    <t>['Scott Kosar']</t>
  </si>
  <si>
    <t>['Christian Bale', 'Jennifer Jason Leigh', 'Aitana S√É¬°nchez-Gij√É¬≥n']</t>
  </si>
  <si>
    <t>Occupied City</t>
  </si>
  <si>
    <t>['Bianca Stigter']</t>
  </si>
  <si>
    <t>['Melanie Hyams']</t>
  </si>
  <si>
    <t>2023
4h 6m</t>
  </si>
  <si>
    <t>Dear Frankie</t>
  </si>
  <si>
    <t>['Shona Auerbach']</t>
  </si>
  <si>
    <t>['Andrea Gibb']</t>
  </si>
  <si>
    <t>['Emily Mortimer', 'Jack McElhone', 'Gerard Butler']</t>
  </si>
  <si>
    <t>2004
PG-13
1h 45m</t>
  </si>
  <si>
    <t>Karakter</t>
  </si>
  <si>
    <t>Character</t>
  </si>
  <si>
    <t>['Mike van Diem']</t>
  </si>
  <si>
    <t>['Ferdinand Bordewijk', 'Laurens Geels', 'Mike van Diem']</t>
  </si>
  <si>
    <t>['Pavlik Jansen op de Haar', 'Jan Decleir', 'Fedja van Hu√É¬™t']</t>
  </si>
  <si>
    <t>1997
R
2h 2m</t>
  </si>
  <si>
    <t>Lost in Translation</t>
  </si>
  <si>
    <t>['Bill Murray', 'Scarlett Johansson', 'Giovanni Ribisi']</t>
  </si>
  <si>
    <t>Scoop</t>
  </si>
  <si>
    <t>['Hansal Mehta']</t>
  </si>
  <si>
    <t>['Karishma Tanna', 'Harman Baweja', 'Mohd. Zeeshan Ayyub']</t>
  </si>
  <si>
    <t>TV Series
2023√¢¬Ä¬ì
TV-MA
1h</t>
  </si>
  <si>
    <t>Joe</t>
  </si>
  <si>
    <t>Joe Pickett</t>
  </si>
  <si>
    <t>['Drew Dowdle', 'John Erick Dowdle']</t>
  </si>
  <si>
    <t>['Michael Dorman', 'Julianna Guill', 'Skywalker Hughes']</t>
  </si>
  <si>
    <t>TV Series
2021√¢¬Ä¬ì
TV-14
50m</t>
  </si>
  <si>
    <t>A Man for All Seasons</t>
  </si>
  <si>
    <t>['Robert Bolt']</t>
  </si>
  <si>
    <t>['Paul Scofield', 'Wendy Hiller', 'Robert Shaw']</t>
  </si>
  <si>
    <t>1966
G
2h</t>
  </si>
  <si>
    <t>Airplane!</t>
  </si>
  <si>
    <t>['Robert Hays', 'Julie Hagerty', 'Leslie Nielsen']</t>
  </si>
  <si>
    <t>1980
PG
1h 28m</t>
  </si>
  <si>
    <t>Evil Dead II</t>
  </si>
  <si>
    <t>['Sam Raimi', 'Scott Spiegel']</t>
  </si>
  <si>
    <t>['Bruce Campbell', 'Sarah Berry', 'Dan Hicks']</t>
  </si>
  <si>
    <t>1987
R
1h 24m</t>
  </si>
  <si>
    <t>Goldfinger</t>
  </si>
  <si>
    <t>['Richard Maibaum', 'Paul Dehn', 'Ian Fleming']</t>
  </si>
  <si>
    <t>['Sean Connery', 'Gert Fr√É¬∂be', 'Honor Blackman']</t>
  </si>
  <si>
    <t>1964
PG
1h 50m</t>
  </si>
  <si>
    <t>Serpico</t>
  </si>
  <si>
    <t>['Peter Maas', 'Waldo Salt', 'Norman Wexler']</t>
  </si>
  <si>
    <t>['Al Pacino', 'John Randolph', 'Jack Kehoe']</t>
  </si>
  <si>
    <t>1973
R
2h 10m</t>
  </si>
  <si>
    <t>Elmer Gantry</t>
  </si>
  <si>
    <t>['Richard Brooks']</t>
  </si>
  <si>
    <t>['Richard Brooks', 'Sinclair Lewis']</t>
  </si>
  <si>
    <t>['Burt Lancaster', 'Jean Simmons', 'Arthur Kennedy']</t>
  </si>
  <si>
    <t>1960
Approved
2h 26m</t>
  </si>
  <si>
    <t>Happiness</t>
  </si>
  <si>
    <t>['Jane Adams', 'Jon Lovitz', 'Philip Seymour Hoffman']</t>
  </si>
  <si>
    <t>1998
NC-17
2h 14m</t>
  </si>
  <si>
    <t>Blazing Saddles</t>
  </si>
  <si>
    <t>['Mel Brooks', 'Norman Steinberg', 'Andrew Bergman']</t>
  </si>
  <si>
    <t>['Cleavon Little', 'Gene Wilder', 'Slim Pickens']</t>
  </si>
  <si>
    <t>1974
R
1h 33m</t>
  </si>
  <si>
    <t>Maurice</t>
  </si>
  <si>
    <t>['E.M. Forster', 'Kit Hesketh-Harvey', 'James Ivory']</t>
  </si>
  <si>
    <t>['James Wilby', 'Rupert Graves', 'Hugh Grant']</t>
  </si>
  <si>
    <t>1987
R
2h 20m</t>
  </si>
  <si>
    <t>Bonnie and Clyde</t>
  </si>
  <si>
    <t>['Arthur Penn']</t>
  </si>
  <si>
    <t>['David Newman', 'Robert Benton', 'Robert Towne']</t>
  </si>
  <si>
    <t>['Warren Beatty', 'Faye Dunaway', 'Michael J. Pollard']</t>
  </si>
  <si>
    <t>1967
R
1h 51m</t>
  </si>
  <si>
    <t>Anatomie</t>
  </si>
  <si>
    <t>Anatomy of a Fall</t>
  </si>
  <si>
    <t>['Justine Triet']</t>
  </si>
  <si>
    <t>['Arthur Harari', 'Justine Triet']</t>
  </si>
  <si>
    <t>['Sandra H√É¬ºller', 'Swann Arlaud', 'Milo Machado Graner']</t>
  </si>
  <si>
    <t>2023
2h 30m</t>
  </si>
  <si>
    <t>This is England</t>
  </si>
  <si>
    <t>This Is England</t>
  </si>
  <si>
    <t>['Thomas Turgoose', 'Stephen Graham', 'Jo Hartley']</t>
  </si>
  <si>
    <t>Fantasia</t>
  </si>
  <si>
    <t>['James Algar', 'Samuel Armstrong', 'Ford Beebe Jr.']</t>
  </si>
  <si>
    <t>['Joe Grant', 'Dick Huemer', 'Lee Blair']</t>
  </si>
  <si>
    <t>['Leopold Stokowski', 'Deems Taylor', 'The Philadelphia Orchestra']</t>
  </si>
  <si>
    <t>1940
G
2h 4m</t>
  </si>
  <si>
    <t>The French Connection</t>
  </si>
  <si>
    <t>['Ernest Tidyman', 'Robin Moore']</t>
  </si>
  <si>
    <t>['Gene Hackman', 'Roy Scheider', 'Fernando Rey']</t>
  </si>
  <si>
    <t>1971
R
1h 44m</t>
  </si>
  <si>
    <t>Les Triplettes de Belleville</t>
  </si>
  <si>
    <t>The Triplets of Belleville</t>
  </si>
  <si>
    <t>['Mich√É¬®le Caucheteux', 'Jean-Claude Donda', 'Michel Robin']</t>
  </si>
  <si>
    <t>Inside Job</t>
  </si>
  <si>
    <t>['Shion Takeuchi', 'Alex Hirsch']</t>
  </si>
  <si>
    <t>['Lizzy Caplan', 'Christian Slater', 'Clark Duke']</t>
  </si>
  <si>
    <t>TV Series
2021√¢¬Ä¬ì2022
TV-MA
30m</t>
  </si>
  <si>
    <t>Night on Earth</t>
  </si>
  <si>
    <t>['Winona Ryder', 'Gena Rowlands', 'Lisanne Falk']</t>
  </si>
  <si>
    <t>1991
R
2h 9m</t>
  </si>
  <si>
    <t>Man on Wire</t>
  </si>
  <si>
    <t>['Philippe Petit']</t>
  </si>
  <si>
    <t>['Philippe Petit', 'Jean Fran√É¬ßois Heckel', 'Jean-Louis Blondeau']</t>
  </si>
  <si>
    <t>Lola rennt</t>
  </si>
  <si>
    <t>Run Lola Run</t>
  </si>
  <si>
    <t>['Franka Potente', 'Moritz Bleibtreu', 'Herbert Knaup']</t>
  </si>
  <si>
    <t>1998
R
1h 20m</t>
  </si>
  <si>
    <t>Checkmate</t>
  </si>
  <si>
    <t>['Eric Ambler']</t>
  </si>
  <si>
    <t>['Anthony George', 'Doug McClure', 'Sebastian Cabot']</t>
  </si>
  <si>
    <t>TV Series
1960√¢¬Ä¬ì1962
1h</t>
  </si>
  <si>
    <t>Werk ohne Autor</t>
  </si>
  <si>
    <t>Never Look Away</t>
  </si>
  <si>
    <t>['Florian Henckel von Donnersmarck']</t>
  </si>
  <si>
    <t>['Tom Schilling', 'Sebastian Koch', 'Paula Beer']</t>
  </si>
  <si>
    <t>2018
R
3h 9m</t>
  </si>
  <si>
    <t>Corpus Christi</t>
  </si>
  <si>
    <t>['Jan Komasa']</t>
  </si>
  <si>
    <t>['Mateusz Pacewicz']</t>
  </si>
  <si>
    <t>['Bartosz Bielenia', 'Aleksandra Konieczna', 'Eliza Rycembel']</t>
  </si>
  <si>
    <t>2019
Unrated
1h 55m</t>
  </si>
  <si>
    <t>How Green Was My Valley</t>
  </si>
  <si>
    <t>['Philip Dunne', 'Richard Llewellyn']</t>
  </si>
  <si>
    <t>['Walter Pidgeon', 'Maureen O Hara', 'Anna Lee']</t>
  </si>
  <si>
    <t>1941
Passed
1h 58m</t>
  </si>
  <si>
    <t>Que Horas Ela Volta?</t>
  </si>
  <si>
    <t>The Second Mother</t>
  </si>
  <si>
    <t>['Anna Muylaert']</t>
  </si>
  <si>
    <t>['Regina Cas√É¬©', 'Helena Albergaria', 'Michel Joelsas']</t>
  </si>
  <si>
    <t>Down by Law</t>
  </si>
  <si>
    <t>['Tom Waits', 'John Lurie', 'Roberto Benigni']</t>
  </si>
  <si>
    <t>1986
R
1h 47m</t>
  </si>
  <si>
    <t>The Quiet</t>
  </si>
  <si>
    <t>The Quiet Girl</t>
  </si>
  <si>
    <t>['Colm Bair√É¬©ad']</t>
  </si>
  <si>
    <t>['Colm Bair√É¬©ad', 'Claire Keegan']</t>
  </si>
  <si>
    <t>['Carrie Crowley', 'Andrew Bennett', 'Catherine Clinch']</t>
  </si>
  <si>
    <t>2022
PG-13
1h 35m</t>
  </si>
  <si>
    <t>Top Hat</t>
  </si>
  <si>
    <t>['Mark Sandrich']</t>
  </si>
  <si>
    <t>['Dwight Taylor', 'Allan Scott', 'Aladar Laszlo']</t>
  </si>
  <si>
    <t>['Fred Astaire', 'Ginger Rogers', 'Edward Everett Horton']</t>
  </si>
  <si>
    <t>1935
Not Rated
1h 41m</t>
  </si>
  <si>
    <t>The True Cost</t>
  </si>
  <si>
    <t>['Andrew Morgan']</t>
  </si>
  <si>
    <t>['Livia Giuggioli', 'Stella McCartney', 'Vandana Shiva']</t>
  </si>
  <si>
    <t>2015
PG-13
1h 32m</t>
  </si>
  <si>
    <t>My Dinner with Andre</t>
  </si>
  <si>
    <t>['Louis Malle']</t>
  </si>
  <si>
    <t>['Wallace Shawn', 'Andre Gregory']</t>
  </si>
  <si>
    <t>['Andre Gregory', 'Wallace Shawn', 'Jean Lenauer']</t>
  </si>
  <si>
    <t>Intolerance</t>
  </si>
  <si>
    <t>['Hettie Grey Baker', 'Tod Browning', 'D.W. Griffith']</t>
  </si>
  <si>
    <t>['Lillian Gish', 'Robert Harron', 'Mae Marsh']</t>
  </si>
  <si>
    <t>1916
Passed
2h 43m</t>
  </si>
  <si>
    <t>Maniac</t>
  </si>
  <si>
    <t>['Cary Joji Fukunaga', 'Patrick Somerville']</t>
  </si>
  <si>
    <t>['Emma Stone', 'Jonah Hill', 'Sonoya Mizuno']</t>
  </si>
  <si>
    <t>TV Mini Series
2018
TV-MA
6h 26m</t>
  </si>
  <si>
    <t>Murderball</t>
  </si>
  <si>
    <t>['Henry Alex Rubin', 'Dana Adam Shapiro']</t>
  </si>
  <si>
    <t>['Dana Adam Shapiro']</t>
  </si>
  <si>
    <t>['Joe Soares', 'Keith Cavill', 'Mark Zupan']</t>
  </si>
  <si>
    <t>2005
R
1h 28m</t>
  </si>
  <si>
    <t>The Word</t>
  </si>
  <si>
    <t>The L Word</t>
  </si>
  <si>
    <t>['Michele Abbott', 'Ilene Chaiken', 'Kathy Greenberg']</t>
  </si>
  <si>
    <t>['Jennifer Beals', 'Leisha Hailey', 'Laurel Holloman']</t>
  </si>
  <si>
    <t>TV Series
2004√¢¬Ä¬ì2009
TV-MA
50m</t>
  </si>
  <si>
    <t>Once</t>
  </si>
  <si>
    <t>Once Upon a Time</t>
  </si>
  <si>
    <t>['Adam Horowitz', 'Edward Kitsis']</t>
  </si>
  <si>
    <t>['Ginnifer Goodwin', 'Jennifer Morrison', 'Lana Parrilla']</t>
  </si>
  <si>
    <t>TV Series
2011√¢¬Ä¬ì2018
TV-PG
1h</t>
  </si>
  <si>
    <t>Captain America: The Winter Soldier</t>
  </si>
  <si>
    <t>['Chris Evans', 'Samuel L. Jackson', 'Scarlett Johansson']</t>
  </si>
  <si>
    <t>2014
PG-13
2h 16m</t>
  </si>
  <si>
    <t>Big Hero 6</t>
  </si>
  <si>
    <t>['Don Hall', 'Chris Williams']</t>
  </si>
  <si>
    <t>['Jordan Roberts', 'Robert L. Baird', 'Daniel Gerson']</t>
  </si>
  <si>
    <t>['Ryan Potter', 'Scott Adsit', 'Jamie Chung']</t>
  </si>
  <si>
    <t>2014
PG
1h 42m</t>
  </si>
  <si>
    <t>The Curious Case of Benjamin Button</t>
  </si>
  <si>
    <t>['Eric Roth', 'Robin Swicord', 'F. Scott Fitzgerald']</t>
  </si>
  <si>
    <t>['Brad Pitt', 'Cate Blanchett', 'Tilda Swinton']</t>
  </si>
  <si>
    <t>2008
PG-13
2h 46m</t>
  </si>
  <si>
    <t>The Irishman</t>
  </si>
  <si>
    <t>['Steven Zaillian', 'Charles Brandt']</t>
  </si>
  <si>
    <t>['Robert De Niro', 'Al Pacino', 'Joe Pesci']</t>
  </si>
  <si>
    <t>2019
R
3h 29m</t>
  </si>
  <si>
    <t>Dunkirk</t>
  </si>
  <si>
    <t>['Fionn Whitehead', 'Barry Keoghan', 'Mark Rylance']</t>
  </si>
  <si>
    <t>2017
PG-13
1h 46m</t>
  </si>
  <si>
    <t>How to Train Your Dragon 2</t>
  </si>
  <si>
    <t>['Jay Baruchel', 'Cate Blanchett', 'Gerard Butler']</t>
  </si>
  <si>
    <t>Ghostbusters</t>
  </si>
  <si>
    <t>['Dan Aykroyd', 'Harold Ramis', 'Rick Moranis']</t>
  </si>
  <si>
    <t>['Bill Murray', 'Dan Aykroyd', 'Sigourney Weaver']</t>
  </si>
  <si>
    <t>The Last Samurai</t>
  </si>
  <si>
    <t>['John Logan', 'Edward Zwick', 'Marshall Herskovitz']</t>
  </si>
  <si>
    <t>['Tom Cruise', 'Ken Watanabe', 'Billy Connolly']</t>
  </si>
  <si>
    <t>American Gangster</t>
  </si>
  <si>
    <t>['Steven Zaillian', 'Mark Jacobson']</t>
  </si>
  <si>
    <t>['Denzel Washington', 'Russell Crowe', 'Chiwetel Ejiofor']</t>
  </si>
  <si>
    <t>The Girl with the Dragon Tattoo</t>
  </si>
  <si>
    <t>['Steven Zaillian', 'Stieg Larsson']</t>
  </si>
  <si>
    <t>['Daniel Craig', 'Rooney Mara', 'Christopher Plummer']</t>
  </si>
  <si>
    <t>2011
R
2h 38m</t>
  </si>
  <si>
    <t>Cast Away</t>
  </si>
  <si>
    <t>['William Broyles Jr.']</t>
  </si>
  <si>
    <t>['Tom Hanks', 'Helen Hunt', 'Paul Sanchez']</t>
  </si>
  <si>
    <t>2000
PG-13
2h 23m</t>
  </si>
  <si>
    <t>The Insider</t>
  </si>
  <si>
    <t>['Marie Brenner', 'Eric Roth', 'Michael Mann']</t>
  </si>
  <si>
    <t>['Russell Crowe', 'Al Pacino', 'Christopher Plummer']</t>
  </si>
  <si>
    <t>1999
R
2h 37m</t>
  </si>
  <si>
    <t>The Hateful Eight</t>
  </si>
  <si>
    <t>['Samuel L. Jackson', 'Kurt Russell', 'Jennifer Jason Leigh']</t>
  </si>
  <si>
    <t>2015
R
2h 48m</t>
  </si>
  <si>
    <t>Superman</t>
  </si>
  <si>
    <t>Superman &amp; Lois</t>
  </si>
  <si>
    <t>['Greg Berlanti', 'Todd Helbing']</t>
  </si>
  <si>
    <t>['Tyler Hoechlin', 'Elizabeth Tulloch', 'Alex Garfin']</t>
  </si>
  <si>
    <t>TV Series
2021√¢¬Ä¬ì
TV-PG
42m</t>
  </si>
  <si>
    <t>Captain Phillips</t>
  </si>
  <si>
    <t>['Billy Ray', 'Richard Phillips', 'Stephan Talty']</t>
  </si>
  <si>
    <t>['Tom Hanks', 'Barkhad Abdi', 'Barkhad Abdirahman']</t>
  </si>
  <si>
    <t>2013
PG-13
2h 14m</t>
  </si>
  <si>
    <t>Changeling</t>
  </si>
  <si>
    <t>['J. Michael Straczynski']</t>
  </si>
  <si>
    <t>['Angelina Jolie', 'Colm Feore', 'Amy Ryan']</t>
  </si>
  <si>
    <t>Thunderbirds</t>
  </si>
  <si>
    <t>['Gerry Anderson', 'Sylvia Anderson']</t>
  </si>
  <si>
    <t>['Sylvia Anderson', 'Peter Dyneley', 'David Graham']</t>
  </si>
  <si>
    <t>TV Series
1965√¢¬Ä¬ì1966
TV-G
50m</t>
  </si>
  <si>
    <t>Frankenstein</t>
  </si>
  <si>
    <t>['James Whale']</t>
  </si>
  <si>
    <t>['John L. Balderston', 'Mary Shelley', 'Peggy Webling']</t>
  </si>
  <si>
    <t>['Colin Clive', 'Mae Clarke', 'Boris Karloff']</t>
  </si>
  <si>
    <t>1931
Passed
1h 10m</t>
  </si>
  <si>
    <t>The Fugitive</t>
  </si>
  <si>
    <t>['Jeb Stuart', 'David Twohy', 'Roy Huggins']</t>
  </si>
  <si>
    <t>['Harrison Ford', 'Tommy Lee Jones', 'Sela Ward']</t>
  </si>
  <si>
    <t>Little Women</t>
  </si>
  <si>
    <t>['Greta Gerwig', 'Louisa May Alcott']</t>
  </si>
  <si>
    <t>['Saoirse Ronan', 'Emma Watson', 'Florence Pugh']</t>
  </si>
  <si>
    <t>2019
PG
2h 15m</t>
  </si>
  <si>
    <t>Back to the Future Part II</t>
  </si>
  <si>
    <t>['Michael J. Fox', 'Christopher Lloyd', 'Lea Thompson']</t>
  </si>
  <si>
    <t>1989
PG
1h 48m</t>
  </si>
  <si>
    <t>The Social Network</t>
  </si>
  <si>
    <t>['Aaron Sorkin', 'Ben Mezrich']</t>
  </si>
  <si>
    <t>['Jesse Eisenberg', 'Andrew Garfield', 'Justin Timberlake']</t>
  </si>
  <si>
    <t>2010
PG-13
2h</t>
  </si>
  <si>
    <t>Apocalypto</t>
  </si>
  <si>
    <t>['Mel Gibson', 'Farhad Safinia']</t>
  </si>
  <si>
    <t>['Gerardo Taracena', 'Raoul Max Trujillo', 'Dalia Hern√É¬°ndez']</t>
  </si>
  <si>
    <t>2006
R
2h 19m</t>
  </si>
  <si>
    <t>Serenity</t>
  </si>
  <si>
    <t>['Joss Whedon']</t>
  </si>
  <si>
    <t>['Nathan Fillion', 'Gina Torres', 'Chiwetel Ejiofor']</t>
  </si>
  <si>
    <t>Gattaca</t>
  </si>
  <si>
    <t>['Ethan Hawke', 'Uma Thurman', 'Jude Law']</t>
  </si>
  <si>
    <t>Remember the Titans</t>
  </si>
  <si>
    <t>['Boaz Yakin']</t>
  </si>
  <si>
    <t>['Gregory Allen Howard']</t>
  </si>
  <si>
    <t>['Denzel Washington', 'Will Patton', 'Wood Harris']</t>
  </si>
  <si>
    <t>2000
PG
1h 53m</t>
  </si>
  <si>
    <t>The Notebook</t>
  </si>
  <si>
    <t>['Jeremy Leven', 'Jan Sardi', 'Nicholas Sparks']</t>
  </si>
  <si>
    <t>['Gena Rowlands', 'James Garner', 'Rachel McAdams']</t>
  </si>
  <si>
    <t>2004
PG-13
2h 3m</t>
  </si>
  <si>
    <t>Atonement</t>
  </si>
  <si>
    <t>['Ian McEwan', 'Christopher Hampton']</t>
  </si>
  <si>
    <t>['Keira Knightley', 'James McAvoy', 'Brenda Blethyn']</t>
  </si>
  <si>
    <t>2007
R
2h 3m</t>
  </si>
  <si>
    <t>Walk the Line</t>
  </si>
  <si>
    <t>['Johnny Cash', 'Gill Dennis', 'James Mangold']</t>
  </si>
  <si>
    <t>['Joaquin Phoenix', 'Reese Witherspoon', 'Ginnifer Goodwin']</t>
  </si>
  <si>
    <t>Awakenings</t>
  </si>
  <si>
    <t>['Oliver Sacks', 'Steven Zaillian']</t>
  </si>
  <si>
    <t>['Robert De Niro', 'Robin Williams', 'Julie Kavner']</t>
  </si>
  <si>
    <t>1990
PG-13
2h 1m</t>
  </si>
  <si>
    <t>Straight Outta Compton</t>
  </si>
  <si>
    <t>['Jonathan Herman', 'Andrea Berloff', 'S. Leigh Savidge']</t>
  </si>
  <si>
    <t>['O'Shea Jackson Jr.', 'Corey Hawkins', 'Jason Mitchell']</t>
  </si>
  <si>
    <t>2015
R
2h 27m</t>
  </si>
  <si>
    <t>The Big Short</t>
  </si>
  <si>
    <t>['Charles Randolph', 'Adam McKay', 'Michael Lewis']</t>
  </si>
  <si>
    <t>['Christian Bale', 'Steve Carell', 'Ryan Gosling']</t>
  </si>
  <si>
    <t>2015
R
2h 10m</t>
  </si>
  <si>
    <t>Pride &amp; Prejudice</t>
  </si>
  <si>
    <t>['Deborah Moggach', 'Jane Austen', 'Emma Thompson']</t>
  </si>
  <si>
    <t>['Keira Knightley', 'Matthew Macfadyen', 'Brenda Blethyn']</t>
  </si>
  <si>
    <t>The Right Stuff</t>
  </si>
  <si>
    <t>['Philip Kaufman', 'Tom Wolfe']</t>
  </si>
  <si>
    <t>['Sam Shepard', 'Scott Glenn', 'Ed Harris']</t>
  </si>
  <si>
    <t>1983
PG
3h 13m</t>
  </si>
  <si>
    <t>Hidden Figures</t>
  </si>
  <si>
    <t>['Allison Schroeder', 'Theodore Melfi', 'Margot Lee Shetterly']</t>
  </si>
  <si>
    <t>['Taraji P. Henson', 'Octavia Spencer', 'Janelle Mon√É¬°e']</t>
  </si>
  <si>
    <t>2016
PG
2h 7m</t>
  </si>
  <si>
    <t>Taken</t>
  </si>
  <si>
    <t>['Liam Neeson', 'Maggie Grace', 'Famke Janssen']</t>
  </si>
  <si>
    <t>Everything Everywhere All At Once</t>
  </si>
  <si>
    <t>Everything Everywhere All at Once</t>
  </si>
  <si>
    <t>['Michelle Yeoh', 'Stephanie Hsu', 'Jamie Lee Curtis']</t>
  </si>
  <si>
    <t>2022
R
2h 19m</t>
  </si>
  <si>
    <t>The Untouchables</t>
  </si>
  <si>
    <t>['David Mamet', 'Oscar Fraley', 'Eliot Ness']</t>
  </si>
  <si>
    <t>['Kevin Costner', 'Sean Connery', 'Robert De Niro']</t>
  </si>
  <si>
    <t>1987
R
1h 59m</t>
  </si>
  <si>
    <t>Tombstone</t>
  </si>
  <si>
    <t>['George P. Cosmatos', 'Kevin Jarre']</t>
  </si>
  <si>
    <t>['Kevin Jarre']</t>
  </si>
  <si>
    <t>['Kurt Russell', 'Val Kilmer', 'Sam Elliott']</t>
  </si>
  <si>
    <t>1993
R
2h 10m</t>
  </si>
  <si>
    <t>The World's Fastest Indian</t>
  </si>
  <si>
    <t>['Anthony Hopkins', 'Diane Ladd', 'Iain Rea']</t>
  </si>
  <si>
    <t>2005
PG-13
2h 7m</t>
  </si>
  <si>
    <t>Rogue</t>
  </si>
  <si>
    <t>Rogue One: A Star Wars Story</t>
  </si>
  <si>
    <t>['Chris Weitz', 'Tony Gilroy', 'John Knoll']</t>
  </si>
  <si>
    <t>['Felicity Jones', 'Diego Luna', 'Alan Tudyk']</t>
  </si>
  <si>
    <t>The Gentlemen</t>
  </si>
  <si>
    <t>['Matthew McConaughey', 'Charlie Hunnam', 'Michelle Dockery']</t>
  </si>
  <si>
    <t>By the Sea</t>
  </si>
  <si>
    <t>Manchester by the Sea</t>
  </si>
  <si>
    <t>['Casey Affleck', 'Michelle Williams', 'Kyle Chandler']</t>
  </si>
  <si>
    <t>2016
R
2h 17m</t>
  </si>
  <si>
    <t>Predator</t>
  </si>
  <si>
    <t>['Arnold Schwarzenegger', 'Carl Weathers', 'Kevin Peter Hall']</t>
  </si>
  <si>
    <t>1987
R
1h 47m</t>
  </si>
  <si>
    <t>Glory</t>
  </si>
  <si>
    <t>['Kevin Jarre', 'Lincoln Kirstein', 'Peter Burchard']</t>
  </si>
  <si>
    <t>['Matthew Broderick', 'Denzel Washington', 'Cary Elwes']</t>
  </si>
  <si>
    <t>1989
R
2h 2m</t>
  </si>
  <si>
    <t>Ed Wood</t>
  </si>
  <si>
    <t>['Rudolph Grey', 'Scott Alexander', 'Larry Karaszewski']</t>
  </si>
  <si>
    <t>['Johnny Depp', 'Martin Landau', 'Sarah Jessica Parker']</t>
  </si>
  <si>
    <t>1994
R
2h 7m</t>
  </si>
  <si>
    <t>Das Weisse Band: Eine deutsche Kindergeschichte</t>
  </si>
  <si>
    <t>The White Ribbon</t>
  </si>
  <si>
    <t>['Christian Friedel', 'Ernst Jacobi', 'Leonie Benesch']</t>
  </si>
  <si>
    <t>2009
R
2h 24m</t>
  </si>
  <si>
    <t>My Fair Lady</t>
  </si>
  <si>
    <t>['George Cukor']</t>
  </si>
  <si>
    <t>['Alan Jay Lerner', 'George Bernard Shaw']</t>
  </si>
  <si>
    <t>['Audrey Hepburn', 'Rex Harrison', 'Stanley Holloway']</t>
  </si>
  <si>
    <t>1964
G
2h 50m</t>
  </si>
  <si>
    <t>Moonrise Kingdom</t>
  </si>
  <si>
    <t>['Wes Anderson', 'Roman Coppola']</t>
  </si>
  <si>
    <t>['Jared Gilman', 'Kara Hayward', 'Bruce Willis']</t>
  </si>
  <si>
    <t>The Killing Fields</t>
  </si>
  <si>
    <t>['Sam Waterston', 'Haing S. Ngor', 'John Malkovich']</t>
  </si>
  <si>
    <t>1984
R
2h 21m</t>
  </si>
  <si>
    <t>Hot Fuzz</t>
  </si>
  <si>
    <t>['Edgar Wright', 'Simon Pegg']</t>
  </si>
  <si>
    <t>Lethal Weapon</t>
  </si>
  <si>
    <t>['Matthew Miller']</t>
  </si>
  <si>
    <t>['Damon Wayans', 'Keesha Sharp', 'Kevin Rahm']</t>
  </si>
  <si>
    <t>TV Series
2016√¢¬Ä¬ì2019
TV-14
44m</t>
  </si>
  <si>
    <t>Drive</t>
  </si>
  <si>
    <t>['Hossein Amini', 'James Sallis']</t>
  </si>
  <si>
    <t>['Ryan Gosling', 'Carey Mulligan', 'Bryan Cranston']</t>
  </si>
  <si>
    <t>The Remains of the Day</t>
  </si>
  <si>
    <t>['Kazuo Ishiguro', 'Ruth Prawer Jhabvala']</t>
  </si>
  <si>
    <t>['Anthony Hopkins', 'Emma Thompson', 'John Haycraft']</t>
  </si>
  <si>
    <t>1993
PG
2h 14m</t>
  </si>
  <si>
    <t>Letters from Iwo Jima</t>
  </si>
  <si>
    <t>['Iris Yamashita', 'Paul Haggis', 'Tadamichi Kuribayashi']</t>
  </si>
  <si>
    <t>['Ken Watanabe', 'Kazunari Ninomiya', 'Tsuyoshi Ihara']</t>
  </si>
  <si>
    <t>2006
R
2h 21m</t>
  </si>
  <si>
    <t>M√É¬É√Ç¬§n som hatar kvinnor</t>
  </si>
  <si>
    <t>['Nikolaj Arcel', 'Rasmus Heisterberg', 'Stieg Larsson']</t>
  </si>
  <si>
    <t>['Michael Nyqvist', 'Noomi Rapace', 'Ewa Fr√É¬∂ling']</t>
  </si>
  <si>
    <t>2009
R
2h 32m</t>
  </si>
  <si>
    <t>Un Proph√É¬É√Ç¬®te</t>
  </si>
  <si>
    <t>A Prophet</t>
  </si>
  <si>
    <t>['Thomas Bidegain', 'Jacques Audiard', 'Abdel Raouf Dafri']</t>
  </si>
  <si>
    <t>['Tahar Rahim', 'Niels Arestrup', 'Adel Bencherif']</t>
  </si>
  <si>
    <t>2009
R
2h 35m</t>
  </si>
  <si>
    <t>Ernest et Celestine</t>
  </si>
  <si>
    <t>Ernest &amp; Celestine</t>
  </si>
  <si>
    <t>['St√É¬©phane Aubier', 'Vincent Patar', 'Benjamin Renner']</t>
  </si>
  <si>
    <t>['Daniel Pennac', 'Gabrielle Vincent']</t>
  </si>
  <si>
    <t>['Lambert Wilson', 'Pauline Brunner', 'Anne-Marie Loop']</t>
  </si>
  <si>
    <t>2012
PG
1h 20m</t>
  </si>
  <si>
    <t>About Time</t>
  </si>
  <si>
    <t>['Domhnall Gleeson', 'Rachel McAdams', 'Bill Nighy']</t>
  </si>
  <si>
    <t>The Fighter</t>
  </si>
  <si>
    <t>['Mark Wahlberg', 'Christian Bale', 'Amy Adams']</t>
  </si>
  <si>
    <t>Everything, Everything</t>
  </si>
  <si>
    <t>Bones</t>
  </si>
  <si>
    <t>['Hart Hanson']</t>
  </si>
  <si>
    <t>['Emily Deschanel', 'David Boreanaz', 'Michaela Conlin']</t>
  </si>
  <si>
    <t>TV Series
2005√¢¬Ä¬ì2017
TV-14
40m</t>
  </si>
  <si>
    <t>Nightcrawler</t>
  </si>
  <si>
    <t>['Jake Gyllenhaal', 'Rene Russo', 'Bill Paxton']</t>
  </si>
  <si>
    <t>Little Miss Sunshine</t>
  </si>
  <si>
    <t>['Michael Arndt']</t>
  </si>
  <si>
    <t>['Steve Carell', 'Toni Collette', 'Greg Kinnear']</t>
  </si>
  <si>
    <t>2006
R
1h 41m</t>
  </si>
  <si>
    <t>Ma vie de Courgette</t>
  </si>
  <si>
    <t>My Life as a Zucchini</t>
  </si>
  <si>
    <t>['Claude Barras']</t>
  </si>
  <si>
    <t>['C√É¬©line Sciamma', 'Claude Barras', 'Morgan Navarro']</t>
  </si>
  <si>
    <t>['Gaspard Schlatter', 'Sixtine Murat', 'Paulin Jaccoud']</t>
  </si>
  <si>
    <t>2016
PG-13
1h 10m</t>
  </si>
  <si>
    <t>Veer-Zaara</t>
  </si>
  <si>
    <t>['Aditya Chopra']</t>
  </si>
  <si>
    <t>['Shah Rukh Khan', 'Preity G Zinta', 'Rani Mukerji']</t>
  </si>
  <si>
    <t>2004
Not Rated
3h 12m</t>
  </si>
  <si>
    <t>Boyz n the Hood</t>
  </si>
  <si>
    <t>['Cuba Gooding Jr.', 'Laurence Fishburne', 'Hudhail Al-Amir']</t>
  </si>
  <si>
    <t>1991
R
1h 52m</t>
  </si>
  <si>
    <t>Mary Poppins</t>
  </si>
  <si>
    <t>['Robert Stevenson']</t>
  </si>
  <si>
    <t>['Bill Walsh', 'Don DaGradi', 'P.L. Travers']</t>
  </si>
  <si>
    <t>['Julie Andrews', 'Dick Van Dyke', 'David Tomlinson']</t>
  </si>
  <si>
    <t>1964
G
2h 19m</t>
  </si>
  <si>
    <t>College</t>
  </si>
  <si>
    <t>The Sex Lives of College Girls</t>
  </si>
  <si>
    <t>['Mindy Kaling', 'Justin Noble']</t>
  </si>
  <si>
    <t>['Pauline Chalamet', 'Amrit Kaur', 'Rene√É¬© Rapp']</t>
  </si>
  <si>
    <t>TV Series
2021√¢¬Ä¬ì
TV-MA
27m</t>
  </si>
  <si>
    <t>Under sandet</t>
  </si>
  <si>
    <t>Land of Mine</t>
  </si>
  <si>
    <t>['Martin Zandvliet']</t>
  </si>
  <si>
    <t>['Roland M√É¬∏ller', 'Louis Hofmann', 'Joel Basman']</t>
  </si>
  <si>
    <t>Loving Vincent</t>
  </si>
  <si>
    <t>['DK Welchman', 'Hugh Welchman']</t>
  </si>
  <si>
    <t>['DK Welchman', 'Hugh Welchman', 'Jacek Dehnel']</t>
  </si>
  <si>
    <t>['Douglas Booth', 'Jerome Flynn', 'Robert Gulaczyk']</t>
  </si>
  <si>
    <t>2017
PG-13
1h 34m</t>
  </si>
  <si>
    <t>Les Choristes</t>
  </si>
  <si>
    <t>The Chorus</t>
  </si>
  <si>
    <t>['Christophe Barratier']</t>
  </si>
  <si>
    <t>['Georges Chaperot', 'Ren√É¬© Wheeler', 'No√É¬´l-No√É¬´l']</t>
  </si>
  <si>
    <t>['G√É¬©rard Jugnot', 'Fran√É¬ßois Berl√É¬©and', 'Jean-Baptiste Maunier']</t>
  </si>
  <si>
    <t>Get Out</t>
  </si>
  <si>
    <t>['Daniel Kaluuya', 'Allison Williams', 'Bradley Whitford']</t>
  </si>
  <si>
    <t>Captain Fantastic</t>
  </si>
  <si>
    <t>['Matt Ross']</t>
  </si>
  <si>
    <t>['Viggo Mortensen', 'George MacKay', 'Samantha Isler']</t>
  </si>
  <si>
    <t>Lilja 4-ever</t>
  </si>
  <si>
    <t>Lilya 4-Ever</t>
  </si>
  <si>
    <t>['Oksana Akinshina', 'Artyom Bogucharskiy', 'Pavel Ponomaryov']</t>
  </si>
  <si>
    <t>Night of the Living Dead</t>
  </si>
  <si>
    <t>['John A. Russo', 'George A. Romero']</t>
  </si>
  <si>
    <t>['Duane Jones', 'Judith O Dea', 'Karl Hardman']</t>
  </si>
  <si>
    <t>1968
Not Rated
1h 36m</t>
  </si>
  <si>
    <t>Ben-Hur: A Tale of the Christ</t>
  </si>
  <si>
    <t>['Fred Niblo', 'Charles Brabin', 'Christy Cabanne']</t>
  </si>
  <si>
    <t>['Lew Wallace', 'June Mathis', 'Carey Wilson']</t>
  </si>
  <si>
    <t>['Ramon Novarro', 'Francis X. Bushman', 'May McAvoy']</t>
  </si>
  <si>
    <t>1925
Not Rated
2h 23m</t>
  </si>
  <si>
    <t>Kono sekai no katasumi ni</t>
  </si>
  <si>
    <t>In This Corner (and Other Corners) of the World</t>
  </si>
  <si>
    <t>['Sunao Katabuchi']</t>
  </si>
  <si>
    <t>['Sunao Katabuchi', 'Fumiyo Kono', 'Chie Uratani']</t>
  </si>
  <si>
    <t>['Non', 'Ava Pickard', 'Kenna Pickard']</t>
  </si>
  <si>
    <t>Midnight Cowboy</t>
  </si>
  <si>
    <t>['Waldo Salt', 'James Leo Herlihy']</t>
  </si>
  <si>
    <t>['Dustin Hoffman', 'Jon Voight', 'Sylvia Miles']</t>
  </si>
  <si>
    <t>1969
X
1h 53m</t>
  </si>
  <si>
    <t>Call Me by Your Name</t>
  </si>
  <si>
    <t>['James Ivory', 'Andr√É¬© Aciman']</t>
  </si>
  <si>
    <t>['Timoth√É¬©e Chalamet', 'Armie Hammer', 'Michael Stuhlbarg']</t>
  </si>
  <si>
    <t>Red River</t>
  </si>
  <si>
    <t>['Howard Hawks', 'Arthur Rosson']</t>
  </si>
  <si>
    <t>['Borden Chase', 'Charles Schnee']</t>
  </si>
  <si>
    <t>['John Wayne', 'Montgomery Clift', 'Joanne Dru']</t>
  </si>
  <si>
    <t>1948
Passed
2h 13m</t>
  </si>
  <si>
    <t>Willy Wonka &amp; the Chocolate Factory</t>
  </si>
  <si>
    <t>['Mel Stuart']</t>
  </si>
  <si>
    <t>['Roald Dahl', 'David Seltzer']</t>
  </si>
  <si>
    <t>['Gene Wilder', 'Jack Albertson', 'Peter Ostrum']</t>
  </si>
  <si>
    <t>1971
G
1h 40m</t>
  </si>
  <si>
    <t>Days of Heaven</t>
  </si>
  <si>
    <t>['Richard Gere', 'Brooke Adams', 'Sam Shepard']</t>
  </si>
  <si>
    <t>1978
PG
1h 34m</t>
  </si>
  <si>
    <t>Riding Giants</t>
  </si>
  <si>
    <t>['Stacy Peralta', 'Sam George']</t>
  </si>
  <si>
    <t>['Laird Hamilton', 'Darrick Doerner', 'Dave Kalama']</t>
  </si>
  <si>
    <t>Hud</t>
  </si>
  <si>
    <t>['Irving Ravetch', 'Harriet Frank Jr.', 'Larry McMurtry']</t>
  </si>
  <si>
    <t>['Paul Newman', 'Melvyn Douglas', 'Patricia Neal']</t>
  </si>
  <si>
    <t>1963
Passed
1h 52m</t>
  </si>
  <si>
    <t>Hunt for the Wilderpeople</t>
  </si>
  <si>
    <t>['Taika Waititi']</t>
  </si>
  <si>
    <t>['Taika Waititi', 'Barry Crump', 'Tearepa Kahi']</t>
  </si>
  <si>
    <t>['Sam Neill', 'Julian Dennison', 'Rima Te Wiata']</t>
  </si>
  <si>
    <t>Highway</t>
  </si>
  <si>
    <t>Highway Love</t>
  </si>
  <si>
    <t>['Gayatri Bhardwaj', 'Ritvik Sahore', 'Kanupriya Pandit']</t>
  </si>
  <si>
    <t>The Lunchbox</t>
  </si>
  <si>
    <t>['Ritesh Batra']</t>
  </si>
  <si>
    <t>['Ritesh Batra', 'Vasan Bala']</t>
  </si>
  <si>
    <t>['Irrfan Khan', 'Nimrat Kaur', 'Nawazuddin Siddiqui']</t>
  </si>
  <si>
    <t>2013
PG
1h 44m</t>
  </si>
  <si>
    <t>You Can't Take It With You</t>
  </si>
  <si>
    <t>You Can't Take It with You</t>
  </si>
  <si>
    <t>['Robert Riskin', 'George S. Kaufman', 'Moss Hart']</t>
  </si>
  <si>
    <t>['Jean Arthur', 'James Stewart', 'Lionel Barrymore']</t>
  </si>
  <si>
    <t>1938
Passed
2h 6m</t>
  </si>
  <si>
    <t>The Conversation</t>
  </si>
  <si>
    <t>['Gene Hackman', 'John Cazale', 'Allen Garfield']</t>
  </si>
  <si>
    <t>1974
PG
1h 53m</t>
  </si>
  <si>
    <t>El abrazo de la serpiente</t>
  </si>
  <si>
    <t>Embrace of the Serpent</t>
  </si>
  <si>
    <t>['Ciro Guerra']</t>
  </si>
  <si>
    <t>['Ciro Guerra', 'Theodor Koch-Gr√É¬ºnberg', 'Richard Evans Schultes']</t>
  </si>
  <si>
    <t>['Nilbio Torres', 'Jan Bijvoet', 'Antonio Bol√É¬≠var']</t>
  </si>
  <si>
    <t>2015
Not Rated
2h 5m</t>
  </si>
  <si>
    <t>Above and Beyond</t>
  </si>
  <si>
    <t>Space: Above and Beyond</t>
  </si>
  <si>
    <t>['Glen Morgan', 'James Wong']</t>
  </si>
  <si>
    <t>['Morgan Weisser', 'Kristen Cloke', 'Rodney Rowland']</t>
  </si>
  <si>
    <t>TV Series
1995√¢¬Ä¬ì1996
1h</t>
  </si>
  <si>
    <t>Food, Inc.</t>
  </si>
  <si>
    <t>['Robert Kenner']</t>
  </si>
  <si>
    <t>['Robert Kenner', 'Elise Pearlstein', 'Kim Roberts']</t>
  </si>
  <si>
    <t>['Michael Pollan', 'Eric Schlosser', 'Richard Lobb']</t>
  </si>
  <si>
    <t>Visages villages</t>
  </si>
  <si>
    <t>Faces Places</t>
  </si>
  <si>
    <t>['JR', 'Agn√É¬®s Varda']</t>
  </si>
  <si>
    <t>['Agn√É¬®s Varda', 'JR', 'Jeannine Carpentier']</t>
  </si>
  <si>
    <t>2017
PG
1h 34m</t>
  </si>
  <si>
    <t>Por amor en el caserio</t>
  </si>
  <si>
    <t>['Luis Enrique Rodr√É¬≠guez']</t>
  </si>
  <si>
    <t>['Antonio Morales']</t>
  </si>
  <si>
    <t>['Anoushka Medina', 'Xavier Antonio Morales', 'Carlos Calderon']</t>
  </si>
  <si>
    <t>2014
TV-MA
1h 40m</t>
  </si>
  <si>
    <t>Pandora's Box</t>
  </si>
  <si>
    <t>['Georg Wilhelm Pabst']</t>
  </si>
  <si>
    <t>['Frank Wedekind', 'Ladislaus Vajda', 'Joseph Fleisler']</t>
  </si>
  <si>
    <t>['Louise Brooks', 'Fritz Kortner', 'Francis Lederer']</t>
  </si>
  <si>
    <t>1929
Not Rated
1h 49m</t>
  </si>
  <si>
    <t>The Journey</t>
  </si>
  <si>
    <t>The Hobbit: An Unexpected Journey</t>
  </si>
  <si>
    <t>['Martin Freeman', 'Ian McKellen', 'Richard Armitage']</t>
  </si>
  <si>
    <t>2012
PG-13
2h 49m</t>
  </si>
  <si>
    <t>Moartea domnului Lazarescu</t>
  </si>
  <si>
    <t>The Death of Mr. Lazarescu</t>
  </si>
  <si>
    <t>['Cristi Puiu']</t>
  </si>
  <si>
    <t>['Cristi Puiu', 'Razvan Radulescu']</t>
  </si>
  <si>
    <t>['Doru Ana', 'Monica Barladeanu', 'Alina Berzunteanu']</t>
  </si>
  <si>
    <t>2005
R
2h 33m</t>
  </si>
  <si>
    <t>The Horse Boy</t>
  </si>
  <si>
    <t>The Boy, the Mole, the Fox and the Horse</t>
  </si>
  <si>
    <t>['Peter Baynton', 'Charlie Mackesy']</t>
  </si>
  <si>
    <t>['Charlie Mackesy', 'Jon Croker']</t>
  </si>
  <si>
    <t>['Jude Coward Nicoll', 'Tom Hollander', 'Idris Elba']</t>
  </si>
  <si>
    <t>2022
TV-G
32m</t>
  </si>
  <si>
    <t>Iron Man</t>
  </si>
  <si>
    <t>['Mark Fergus', 'Hawk Ostby', 'Art Marcum']</t>
  </si>
  <si>
    <t>['Robert Downey Jr.', 'Gwyneth Paltrow', 'Terrence Howard']</t>
  </si>
  <si>
    <t>2008
PG-13
2h 6m</t>
  </si>
  <si>
    <t>Thor: Ragnarok</t>
  </si>
  <si>
    <t>['Eric Pearson', 'Craig Kyle', 'Christopher L. Yost']</t>
  </si>
  <si>
    <t>['Chris Hemsworth', 'Tom Hiddleston', 'Cate Blanchett']</t>
  </si>
  <si>
    <t>2017
PG-13
2h 10m</t>
  </si>
  <si>
    <t>Edge of Tomorrow</t>
  </si>
  <si>
    <t>['Christopher McQuarrie', 'Jez Butterworth', 'John-Henry Butterworth']</t>
  </si>
  <si>
    <t>['Tom Cruise', 'Emily Blunt', 'Bill Paxton']</t>
  </si>
  <si>
    <t>Harry Potter and the Prisoner of Azkaban</t>
  </si>
  <si>
    <t>2004
PG
2h 22m</t>
  </si>
  <si>
    <t>Puss in Boots</t>
  </si>
  <si>
    <t>Puss in Boots: The Last Wish</t>
  </si>
  <si>
    <t>['Joel Crawford', 'Januel Mercado']</t>
  </si>
  <si>
    <t>['Paul Fisher', 'Tommy Swerdlow', 'Tom Wheeler']</t>
  </si>
  <si>
    <t>['Antonio Banderas', 'Salma Hayek', 'Harvey Guill√É¬©n']</t>
  </si>
  <si>
    <t>2022
PG
1h 42m</t>
  </si>
  <si>
    <t>Life of Pi</t>
  </si>
  <si>
    <t>['Yann Martel', 'David Magee']</t>
  </si>
  <si>
    <t>['Suraj Sharma', 'Irrfan Khan', 'Adil Hussain']</t>
  </si>
  <si>
    <t>2012
PG
2h 7m</t>
  </si>
  <si>
    <t>John Wick: Chapter 4</t>
  </si>
  <si>
    <t>['Shay Hatten', 'Michael Finch', 'Derek Kolstad']</t>
  </si>
  <si>
    <t>['Keanu Reeves', 'Laurence Fishburne', 'George Georgiou']</t>
  </si>
  <si>
    <t>2023
R
2h 49m</t>
  </si>
  <si>
    <t>Toy Story 2</t>
  </si>
  <si>
    <t>['John Lasseter', 'Ash Brannon', 'Lee Unkrich']</t>
  </si>
  <si>
    <t>['John Lasseter', 'Pete Docter', 'Ash Brannon']</t>
  </si>
  <si>
    <t>['Tom Hanks', 'Tim Allen', 'Joan Cusack']</t>
  </si>
  <si>
    <t>1999
G
1h 32m</t>
  </si>
  <si>
    <t>The Manchurian Candidate</t>
  </si>
  <si>
    <t>['Richard Condon', 'George Axelrod', 'John Frankenheimer']</t>
  </si>
  <si>
    <t>['Frank Sinatra', 'Laurence Harvey', 'Janet Leigh']</t>
  </si>
  <si>
    <t>1962
PG-13
2h 6m</t>
  </si>
  <si>
    <t>Children of Men</t>
  </si>
  <si>
    <t>['Alfonso Cuar√É¬≥n', 'Timothy J. Sexton', 'David Arata']</t>
  </si>
  <si>
    <t>['Julianne Moore', 'Clive Owen', 'Chiwetel Ejiofor']</t>
  </si>
  <si>
    <t>The Terminal</t>
  </si>
  <si>
    <t>The Terminal List</t>
  </si>
  <si>
    <t>['Chris Pratt', 'Constance Wu', 'Taylor Kitsch']</t>
  </si>
  <si>
    <t>TV Series
2022√¢¬Ä¬ì
TV-MA
55m</t>
  </si>
  <si>
    <t>The Bourne Identity</t>
  </si>
  <si>
    <t>['Tony Gilroy', 'William Blake Herron', 'Robert Ludlum']</t>
  </si>
  <si>
    <t>['Franka Potente', 'Matt Damon', 'Chris Cooper']</t>
  </si>
  <si>
    <t>Almost Famous</t>
  </si>
  <si>
    <t>['Billy Crudup', 'Patrick Fugit', 'Kate Hudson']</t>
  </si>
  <si>
    <t>Bohemian Rhapsody</t>
  </si>
  <si>
    <t>['Anthony McCarten', 'Peter Morgan']</t>
  </si>
  <si>
    <t>['Rami Malek', 'Lucy Boynton', 'Gwilym Lee']</t>
  </si>
  <si>
    <t>2018
PG-13
2h 14m</t>
  </si>
  <si>
    <t>Shrek</t>
  </si>
  <si>
    <t>['Andrew Adamson', 'Vicky Jenson']</t>
  </si>
  <si>
    <t>['William Steig', 'Ted Elliott', 'Terry Rossio']</t>
  </si>
  <si>
    <t>Arrival</t>
  </si>
  <si>
    <t>['Eric Heisserer', 'Ted Chiang']</t>
  </si>
  <si>
    <t>['Amy Adams', 'Jeremy Renner', 'Forest Whitaker']</t>
  </si>
  <si>
    <t>Knives Out</t>
  </si>
  <si>
    <t>['Daniel Craig', 'Chris Evans', 'Ana de Armas']</t>
  </si>
  <si>
    <t>2019
PG-13
2h 10m</t>
  </si>
  <si>
    <t>Fantastic Mr. Fox</t>
  </si>
  <si>
    <t>['Roald Dahl', 'Wes Anderson', 'Noah Baumbach']</t>
  </si>
  <si>
    <t>['George Clooney', 'Meryl Streep', 'Bill Murray']</t>
  </si>
  <si>
    <t>2009
PG
1h 27m</t>
  </si>
  <si>
    <t>Bound by Honor</t>
  </si>
  <si>
    <t>['Ross Thomas', 'Jimmy Santiago Baca', 'Jeremy Iacone']</t>
  </si>
  <si>
    <t>['Damian Chapa', 'Jesse Borrego', 'Benjamin Bratt']</t>
  </si>
  <si>
    <t>1993
R
3h</t>
  </si>
  <si>
    <t>District 9</t>
  </si>
  <si>
    <t>['Sharlto Copley', 'David James', 'Jason Cope']</t>
  </si>
  <si>
    <t>Mystic River</t>
  </si>
  <si>
    <t>['Brian Helgeland', 'Dennis Lehane']</t>
  </si>
  <si>
    <t>['Sean Penn', 'Tim Robbins', 'Kevin Bacon']</t>
  </si>
  <si>
    <t>John Wick</t>
  </si>
  <si>
    <t>['Angela Bassett', 'Peter Krause', 'Oliver Stark']</t>
  </si>
  <si>
    <t>TV Series
2018√¢¬Ä¬ì
TV-14
43m</t>
  </si>
  <si>
    <t>Winged Migration</t>
  </si>
  <si>
    <t>['Jacques Perrin', 'Jacques Cluzaud', 'Michel Debats']</t>
  </si>
  <si>
    <t>['Jacques Perrin', 'St√É¬©phane Durand', 'Jean Dorst']</t>
  </si>
  <si>
    <t>['Jacques Perrin', 'Philippe Labro']</t>
  </si>
  <si>
    <t>2001
G
1h 29m</t>
  </si>
  <si>
    <t>The Blues Brothers</t>
  </si>
  <si>
    <t>['Dan Aykroyd', 'John Landis']</t>
  </si>
  <si>
    <t>['John Belushi', 'Dan Aykroyd', 'Cab Calloway']</t>
  </si>
  <si>
    <t>1980
R
2h 13m</t>
  </si>
  <si>
    <t>Wonder</t>
  </si>
  <si>
    <t>['Stephen Chbosky']</t>
  </si>
  <si>
    <t>['Stephen Chbosky', 'Steve Conrad', 'Jack Thorne']</t>
  </si>
  <si>
    <t>['Jacob Tremblay', 'Owen Wilson', 'Izabela Vidovic']</t>
  </si>
  <si>
    <t>2017
PG
1h 53m</t>
  </si>
  <si>
    <t>Edward Scissorhands</t>
  </si>
  <si>
    <t>['Tim Burton', 'Caroline Thompson']</t>
  </si>
  <si>
    <t>['Johnny Depp', 'Winona Ryder', 'Dianne Wiest']</t>
  </si>
  <si>
    <t>1990
PG-13
1h 45m</t>
  </si>
  <si>
    <t>Notorious</t>
  </si>
  <si>
    <t>['Ben Hecht', 'Alfred Hitchcock', 'John Taintor Foote']</t>
  </si>
  <si>
    <t>['Cary Grant', 'Ingrid Bergman', 'Claude Rains']</t>
  </si>
  <si>
    <t>Marriage Story</t>
  </si>
  <si>
    <t>['Adam Driver', 'Scarlett Johansson', 'Julia Greer']</t>
  </si>
  <si>
    <t>2019
R
2h 17m</t>
  </si>
  <si>
    <t>Jet Li's Hero</t>
  </si>
  <si>
    <t>['Feng Li', 'Yimou Zhang', 'Bin Wang']</t>
  </si>
  <si>
    <t>['Jet Li', 'Tony Leung Chiu-wai', 'Maggie Cheung']</t>
  </si>
  <si>
    <t>The Artist</t>
  </si>
  <si>
    <t>['Michel Hazanavicius']</t>
  </si>
  <si>
    <t>['Jean Dujardin', 'B√É¬©r√É¬©nice Bejo', 'John Goodman']</t>
  </si>
  <si>
    <t>Boogie Nights</t>
  </si>
  <si>
    <t>['Mark Wahlberg', 'Julianne Moore', 'Burt Reynolds']</t>
  </si>
  <si>
    <t>Brazil</t>
  </si>
  <si>
    <t>['Terry Gilliam', 'Tom Stoppard', 'Charles McKeown']</t>
  </si>
  <si>
    <t>['Jonathan Pryce', 'Kim Greist', 'Robert De Niro']</t>
  </si>
  <si>
    <t>1985
R
2h 12m</t>
  </si>
  <si>
    <t>In Bruges</t>
  </si>
  <si>
    <t>['Colin Farrell', 'Brendan Gleeson', 'Ciar√É¬°n Hinds']</t>
  </si>
  <si>
    <t>Mulholland Drive</t>
  </si>
  <si>
    <t>['Naomi Watts', 'Laura Harring', 'Justin Theroux']</t>
  </si>
  <si>
    <t>2001
R
2h 27m</t>
  </si>
  <si>
    <t>Jojo Rabbit</t>
  </si>
  <si>
    <t>['Christine Leunens', 'Taika Waititi']</t>
  </si>
  <si>
    <t>['Roman Griffin Davis', 'Thomasin McKenzie', 'Scarlett Johansson']</t>
  </si>
  <si>
    <t>The Ten Commandments</t>
  </si>
  <si>
    <t>['Dorothy Clarke Wilson', 'J.H. Ingraham', 'A.E. Southon']</t>
  </si>
  <si>
    <t>['Charlton Heston', 'Yul Brynner', 'Anne Baxter']</t>
  </si>
  <si>
    <t>1956
G
3h 40m</t>
  </si>
  <si>
    <t>The Perks of Being a Wallflower</t>
  </si>
  <si>
    <t>['Logan Lerman', 'Emma Watson', 'Ezra Miller']</t>
  </si>
  <si>
    <t>True Romance</t>
  </si>
  <si>
    <t>['Quentin Tarantino', 'Roger Avary']</t>
  </si>
  <si>
    <t>['Christian Slater', 'Patricia Arquette', 'Dennis Hopper']</t>
  </si>
  <si>
    <t>1993
R
1h 59m</t>
  </si>
  <si>
    <t>Dancer in the Dark</t>
  </si>
  <si>
    <t>['Lars von Trier', 'Sj√É¬≥n']</t>
  </si>
  <si>
    <t>['Bj√É¬∂rk', 'Catherine Deneuve', 'David Morse']</t>
  </si>
  <si>
    <t>2000
R
2h 20m</t>
  </si>
  <si>
    <t>Doctor Zhivago</t>
  </si>
  <si>
    <t>['Boris Pasternak', 'Robert Bolt']</t>
  </si>
  <si>
    <t>['Omar Sharif', 'Julie Christie', 'Geraldine Chaplin']</t>
  </si>
  <si>
    <t>1965
PG-13
3h 17m</t>
  </si>
  <si>
    <t>E.T. the Extra-Terrestrial</t>
  </si>
  <si>
    <t>['Henry Thomas', 'Drew Barrymore', 'Peter Coyote']</t>
  </si>
  <si>
    <t>Amour</t>
  </si>
  <si>
    <t>['Jean-Louis Trintignant', 'Emmanuelle Riva', 'Isabelle Huppert']</t>
  </si>
  <si>
    <t>All the President√É¬¢√Ç¬Ä√Ç¬ôs Men</t>
  </si>
  <si>
    <t>All the President's Men</t>
  </si>
  <si>
    <t>['Carl Bernstein', 'Bob Woodward', 'William Goldman']</t>
  </si>
  <si>
    <t>['Dustin Hoffman', 'Robert Redford', 'Jack Warden']</t>
  </si>
  <si>
    <t>1976
PG
2h 18m</t>
  </si>
  <si>
    <t>My Name is Khan</t>
  </si>
  <si>
    <t>My Name Is Khan</t>
  </si>
  <si>
    <t>['Shibani Bathija', 'Niranjan Iyengar']</t>
  </si>
  <si>
    <t>['Shah Rukh Khan', 'Kajol', 'Sheetal Menon']</t>
  </si>
  <si>
    <t>2010
PG-13
2h 45m</t>
  </si>
  <si>
    <t>The Brothers</t>
  </si>
  <si>
    <t>The Wrestler</t>
  </si>
  <si>
    <t>['Mickey Rourke', 'Marisa Tomei', 'Evan Rachel Wood']</t>
  </si>
  <si>
    <t>The Wild Bunch</t>
  </si>
  <si>
    <t>['Walon Green', 'Sam Peckinpah', 'Roy N. Sickner']</t>
  </si>
  <si>
    <t>['William Holden', 'Ernest Borgnine', 'Robert Ryan']</t>
  </si>
  <si>
    <t>1969
R
2h 15m</t>
  </si>
  <si>
    <t>Icarus</t>
  </si>
  <si>
    <t>['Bryan Fogel']</t>
  </si>
  <si>
    <t>['Bryan Fogel', 'Mark Monroe', 'Jon Bertain']</t>
  </si>
  <si>
    <t>['Bryan Fogel', 'Dave Zabriskie', 'Don Catlin']</t>
  </si>
  <si>
    <t>2017
TV-MA
2h</t>
  </si>
  <si>
    <t>Dallas Buyers Club</t>
  </si>
  <si>
    <t>['Craig Borten', 'Melisa Wallack']</t>
  </si>
  <si>
    <t>['Matthew McConaughey', 'Jennifer Garner', 'Jared Leto']</t>
  </si>
  <si>
    <t>Shaun of the Dead</t>
  </si>
  <si>
    <t>['Simon Pegg', 'Nick Frost', 'Kate Ashfield']</t>
  </si>
  <si>
    <t>L√É¬É√Ç¬•t den r√É¬É√Ç¬§tte komma in</t>
  </si>
  <si>
    <t>Let the Right One In</t>
  </si>
  <si>
    <t>['John Ajvide Lindqvist']</t>
  </si>
  <si>
    <t>['K√É¬•re Hedebrant', 'Lina Leandersson', 'Per Ragnar']</t>
  </si>
  <si>
    <t>Airlift (2016)</t>
  </si>
  <si>
    <t>Airlift</t>
  </si>
  <si>
    <t>['Raja Menon']</t>
  </si>
  <si>
    <t>['Raja Menon', 'Sonu Sinha', 'Ritesh Shah']</t>
  </si>
  <si>
    <t>['Akshay Kumar', 'Nimrat Kaur', 'Kumud Mishra']</t>
  </si>
  <si>
    <t>2016
Not Rated
2h 10m</t>
  </si>
  <si>
    <t>Boyhood</t>
  </si>
  <si>
    <t>['Ellar Coltrane', 'Patricia Arquette', 'Ethan Hawke']</t>
  </si>
  <si>
    <t>2014
R
2h 45m</t>
  </si>
  <si>
    <t>In Cold Blood</t>
  </si>
  <si>
    <t>['Truman Capote', 'Richard Brooks']</t>
  </si>
  <si>
    <t>['Robert Blake', 'Scott Wilson', 'John Forsythe']</t>
  </si>
  <si>
    <t>1967
R
2h 14m</t>
  </si>
  <si>
    <t>A Christmas Story</t>
  </si>
  <si>
    <t>['Jean Shepherd', 'Leigh Brown', 'Bob Clark']</t>
  </si>
  <si>
    <t>['Peter Billingsley', 'Melinda Dillon', 'Darren McGavin']</t>
  </si>
  <si>
    <t>1983
PG
1h 33m</t>
  </si>
  <si>
    <t>Cat on a Hot Tin Roof</t>
  </si>
  <si>
    <t>['Richard Brooks', 'James Poe', 'Tennessee Williams']</t>
  </si>
  <si>
    <t>['Elizabeth Taylor', 'Paul Newman', 'Burl Ives']</t>
  </si>
  <si>
    <t>1958
Not Rated
1h 48m</t>
  </si>
  <si>
    <t>Before Midnight</t>
  </si>
  <si>
    <t>['Richard Linklater', 'Julie Delpy', 'Ethan Hawke']</t>
  </si>
  <si>
    <t>['Ethan Hawke', 'Julie Delpy', 'Seamus Davey-Fitzpatrick']</t>
  </si>
  <si>
    <t>Sharkwater</t>
  </si>
  <si>
    <t>['Rob Stewart']</t>
  </si>
  <si>
    <t>['Rob Stewart', 'Paul Watson', 'Erich Ritter']</t>
  </si>
  <si>
    <t>2006
PG
1h 29m</t>
  </si>
  <si>
    <t>Eureka</t>
  </si>
  <si>
    <t>['Andrew Cosby', 'Jaime Paglia']</t>
  </si>
  <si>
    <t>['Colin Ferguson', 'Salli Richardson-Whitfield', 'Erica Cerra']</t>
  </si>
  <si>
    <t>TV Series
2006√¢¬Ä¬ì2012
TV-14
1h</t>
  </si>
  <si>
    <t>A Streetcar Named Desire</t>
  </si>
  <si>
    <t>['Tennessee Williams', 'Oscar Saul']</t>
  </si>
  <si>
    <t>['Vivien Leigh', 'Marlon Brando', 'Kim Hunter']</t>
  </si>
  <si>
    <t>1951
M/PG
2h 2m</t>
  </si>
  <si>
    <t>Nueve Reinas</t>
  </si>
  <si>
    <t>Nine Queens</t>
  </si>
  <si>
    <t>['Fabi√É¬°n Bielinsky']</t>
  </si>
  <si>
    <t>['Ricardo Dar√É¬≠n', 'Gast√É¬≥n Pauls', 'Graciela Tenenbaum']</t>
  </si>
  <si>
    <t>2000
R
1h 54m</t>
  </si>
  <si>
    <t>The Lost Weekend</t>
  </si>
  <si>
    <t>['Charles R. Jackson', 'Charles Brackett', 'Billy Wilder']</t>
  </si>
  <si>
    <t>['Ray Milland', 'Jane Wyman', 'Phillip Terry']</t>
  </si>
  <si>
    <t>1945
Passed
1h 41m</t>
  </si>
  <si>
    <t>Strangers on a Train</t>
  </si>
  <si>
    <t>['Raymond Chandler', 'Czenzi Ormonde', 'Whitfield Cook']</t>
  </si>
  <si>
    <t>['Farley Granger', 'Robert Walker', 'Ruth Roman']</t>
  </si>
  <si>
    <t>1951
PG
1h 41m</t>
  </si>
  <si>
    <t>I Am Not Your Negro</t>
  </si>
  <si>
    <t>['Raoul Peck']</t>
  </si>
  <si>
    <t>['James Baldwin', 'Raoul Peck']</t>
  </si>
  <si>
    <t>['Samuel L. Jackson', 'James Baldwin', 'Martin Luther King']</t>
  </si>
  <si>
    <t>No Man's Land</t>
  </si>
  <si>
    <t>['Danis Tanovic']</t>
  </si>
  <si>
    <t>['Branko Djuric', 'Rene Bitorajac', 'Filip Sovagovic']</t>
  </si>
  <si>
    <t>The Land</t>
  </si>
  <si>
    <t>King the Land</t>
  </si>
  <si>
    <t>['Im Yoon-ah', 'Jun-Ho Lee', 'Won-Hee Go']</t>
  </si>
  <si>
    <t>TV Series
2023√¢¬Ä¬ì
TV-14
1h</t>
  </si>
  <si>
    <t>4 luni, 3 saptamani si 2 zile</t>
  </si>
  <si>
    <t>4 Months, 3 Weeks and 2 Days</t>
  </si>
  <si>
    <t>['Cristian Mungiu']</t>
  </si>
  <si>
    <t>['Anamaria Marinca', 'Laura Vasiliu', 'Vlad Ivanov']</t>
  </si>
  <si>
    <t>2007
Not Rated
1h 53m</t>
  </si>
  <si>
    <t>40 Weeks</t>
  </si>
  <si>
    <t>['Christopher Henze']</t>
  </si>
  <si>
    <t>['Jared Balsky', 'Debra Bingham', 'Emily Castillo']</t>
  </si>
  <si>
    <t>2014
PG-13
1h 51m</t>
  </si>
  <si>
    <t>Il conformista</t>
  </si>
  <si>
    <t>The Conformist</t>
  </si>
  <si>
    <t>['Alberto Moravia', 'Bernardo Bertolucci', 'Lee Kresel']</t>
  </si>
  <si>
    <t>['Jean-Louis Trintignant', 'Stefania Sandrelli', 'Gastone Moschin']</t>
  </si>
  <si>
    <t>1970
R
1h 53m</t>
  </si>
  <si>
    <t>Monsters</t>
  </si>
  <si>
    <t>['Evan Peters', 'Richard Jenkins', 'Molly Ringwald']</t>
  </si>
  <si>
    <t>TV Mini Series
2022√¢¬Ä¬ì2024
TV-MA
8h 54m</t>
  </si>
  <si>
    <t>Tupac Resurrection</t>
  </si>
  <si>
    <t>Tupac: Resurrection</t>
  </si>
  <si>
    <t>['Lauren Lazin']</t>
  </si>
  <si>
    <t>['Tupac Shakur', 'Rappin 4-Tay', 'Conrad Bain']</t>
  </si>
  <si>
    <t>['Tupac Shakur', 'Rappin' 4-Tay', 'Conrad Bain']</t>
  </si>
  <si>
    <t>2003
R
1h 52m</t>
  </si>
  <si>
    <t>Nightlights</t>
  </si>
  <si>
    <t>NightLights</t>
  </si>
  <si>
    <t>['David Midell']</t>
  </si>
  <si>
    <t>['Nick Izzo', 'Adam Dick', 'David Midell']</t>
  </si>
  <si>
    <t>['Shawna Waldron', 'Stephen Louis Grush', 'Kate Black-Spence']</t>
  </si>
  <si>
    <t>The Big Parade</t>
  </si>
  <si>
    <t>['King Vidor', 'George W. Hill']</t>
  </si>
  <si>
    <t>['Laurence Stallings', 'Harry Behn', 'Joseph Farnham']</t>
  </si>
  <si>
    <t>['John Gilbert', 'Ren√É¬©e Ador√É¬©e', 'Hobart Bosworth']</t>
  </si>
  <si>
    <t>1925
Not Rated
2h 31m</t>
  </si>
  <si>
    <t>Per un pugno di dollari</t>
  </si>
  <si>
    <t>A Fistful of Dollars</t>
  </si>
  <si>
    <t>['Sergio Leone']</t>
  </si>
  <si>
    <t>['Adriano Bolzoni', 'Mark Lowell', 'V√É¬≠ctor Andr√É¬©s Catena']</t>
  </si>
  <si>
    <t>['Clint Eastwood', 'Gian Maria Volont√É¬®', 'Marianne Koch']</t>
  </si>
  <si>
    <t>1964
R
1h 39m</t>
  </si>
  <si>
    <t>The Man From Earth</t>
  </si>
  <si>
    <t>The Man from Earth</t>
  </si>
  <si>
    <t>['Jerome Bixby']</t>
  </si>
  <si>
    <t>['David Lee Smith', 'Tony Todd', 'John Billingsley']</t>
  </si>
  <si>
    <t>2007
Not Rated
1h 27m</t>
  </si>
  <si>
    <t>Blade Runner 2049</t>
  </si>
  <si>
    <t>['Hampton Fancher', 'Michael Green', 'Philip K. Dick']</t>
  </si>
  <si>
    <t>['Harrison Ford', 'Ryan Gosling', 'Ana de Armas']</t>
  </si>
  <si>
    <t>2017
R
2h 44m</t>
  </si>
  <si>
    <t>Dune</t>
  </si>
  <si>
    <t>Dune: Part One</t>
  </si>
  <si>
    <t>['Jon Spaihts', 'Denis Villeneuve', 'Eric Roth']</t>
  </si>
  <si>
    <t>['Timoth√É¬©e Chalamet', 'Rebecca Ferguson', 'Zendaya']</t>
  </si>
  <si>
    <t>2021
PG-13
2h 35m</t>
  </si>
  <si>
    <t>Zootopia</t>
  </si>
  <si>
    <t>['Byron Howard', 'Rich Moore', 'Jared Bush']</t>
  </si>
  <si>
    <t>['Ginnifer Goodwin', 'Jason Bateman', 'Idris Elba']</t>
  </si>
  <si>
    <t>The Revenant</t>
  </si>
  <si>
    <t>['Mark L. Smith', 'Alejandro G. I√É¬±√É¬°rritu', 'Michael Punke']</t>
  </si>
  <si>
    <t>['Leonardo DiCaprio', 'Tom Hardy', 'Will Poulter']</t>
  </si>
  <si>
    <t>2015
R
2h 36m</t>
  </si>
  <si>
    <t>The Bourne Ultimatum</t>
  </si>
  <si>
    <t>['Tony Gilroy', 'Scott Z. Burns', 'George Nolfi']</t>
  </si>
  <si>
    <t>['Matt Damon', 'Edgar Ram√É¬≠rez', 'Joan Allen']</t>
  </si>
  <si>
    <t>The Martian</t>
  </si>
  <si>
    <t>['Drew Goddard', 'Andy Weir']</t>
  </si>
  <si>
    <t>['Matt Damon', 'Jessica Chastain', 'Kristen Wiig']</t>
  </si>
  <si>
    <t>2015
PG-13
2h 24m</t>
  </si>
  <si>
    <t>Casino Royale</t>
  </si>
  <si>
    <t>['Neal Purvis', 'Robert Wade', 'Paul Haggis']</t>
  </si>
  <si>
    <t>['Daniel Craig', 'Eva Green', 'Judi Dench']</t>
  </si>
  <si>
    <t>2006
PG-13
2h 24m</t>
  </si>
  <si>
    <t>Planet of the Apes</t>
  </si>
  <si>
    <t>['Michael Wilson', 'Rod Serling', 'Pierre Boulle']</t>
  </si>
  <si>
    <t>['Charlton Heston', 'Roddy McDowall', 'Kim Hunter']</t>
  </si>
  <si>
    <t>1968
G
1h 52m</t>
  </si>
  <si>
    <t>Blood Diamond</t>
  </si>
  <si>
    <t>['Charles Leavitt', 'C. Gaby Mitchell']</t>
  </si>
  <si>
    <t>['Leonardo DiCaprio', 'Djimon Hounsou', 'Jennifer Connelly']</t>
  </si>
  <si>
    <t>The Incredibles</t>
  </si>
  <si>
    <t>['Craig T. Nelson', 'Samuel L. Jackson', 'Holly Hunter']</t>
  </si>
  <si>
    <t>2004
PG
1h 55m</t>
  </si>
  <si>
    <t>Cinderella Man</t>
  </si>
  <si>
    <t>['Cliff Hollingsworth', 'Akiva Goldsman']</t>
  </si>
  <si>
    <t>['Russell Crowe', 'Ren√É¬©e Zellweger', 'Craig Bierko']</t>
  </si>
  <si>
    <t>2005
PG-13
2h 24m</t>
  </si>
  <si>
    <t>Big Fish</t>
  </si>
  <si>
    <t>['Daniel Wallace', 'John August']</t>
  </si>
  <si>
    <t>['Ewan McGregor', 'Albert Finney', 'Billy Crudup']</t>
  </si>
  <si>
    <t>2003
PG-13
2h 5m</t>
  </si>
  <si>
    <t>The Avengers</t>
  </si>
  <si>
    <t>['Joss Whedon', 'Zak Penn']</t>
  </si>
  <si>
    <t>['Robert Downey Jr.', 'Chris Evans', 'Scarlett Johansson']</t>
  </si>
  <si>
    <t>2012
PG-13
2h 23m</t>
  </si>
  <si>
    <t>Deadpool</t>
  </si>
  <si>
    <t>['Ryan Reynolds', 'Morena Baccarin', 'T.J. Miller']</t>
  </si>
  <si>
    <t>The Pursuit of Happyness</t>
  </si>
  <si>
    <t>['Will Smith', 'Thandiwe Newton', 'Jaden Smith']</t>
  </si>
  <si>
    <t>Kill Bill: Volume 2</t>
  </si>
  <si>
    <t>Kill Bill: Vol. 2</t>
  </si>
  <si>
    <t>['Quentin Tarantino', 'Uma Thurman']</t>
  </si>
  <si>
    <t>['Uma Thurman', 'David Carradine', 'Michael Madsen']</t>
  </si>
  <si>
    <t>2004
R
2h 17m</t>
  </si>
  <si>
    <t>Blade 2</t>
  </si>
  <si>
    <t>Solaris</t>
  </si>
  <si>
    <t>['Andrei Tarkovsky']</t>
  </si>
  <si>
    <t>['Stanislaw Lem', 'Fridrikh Gorenshteyn', 'Andrei Tarkovsky']</t>
  </si>
  <si>
    <t>['Natalya Bondarchuk', 'Donatas Banionis', 'J√É¬ºri J√É¬§rvet']</t>
  </si>
  <si>
    <t>1972
PG
2h 47m</t>
  </si>
  <si>
    <t>Blade</t>
  </si>
  <si>
    <t>Sin City</t>
  </si>
  <si>
    <t>['Frank Miller', 'Quentin Tarantino', 'Robert Rodriguez']</t>
  </si>
  <si>
    <t>['Mickey Rourke', 'Clive Owen', 'Bruce Willis']</t>
  </si>
  <si>
    <t>JFK</t>
  </si>
  <si>
    <t>['Jim Garrison', 'Jim Marrs', 'Oliver Stone']</t>
  </si>
  <si>
    <t>['Kevin Costner', 'Gary Oldman', 'Jack Lemmon']</t>
  </si>
  <si>
    <t>1991
R
3h 9m</t>
  </si>
  <si>
    <t>Baahubali: The Beginning</t>
  </si>
  <si>
    <t>['S.S. Rajamouli']</t>
  </si>
  <si>
    <t>['Vijayendra Prasad', 'S.S. Rajamouli', 'C.H. Vijay Kumar']</t>
  </si>
  <si>
    <t>['Prabhas', 'Rana Daggubati', 'Anushka Shetty']</t>
  </si>
  <si>
    <t>2015
Not Rated
2h 39m</t>
  </si>
  <si>
    <t>Magnolia</t>
  </si>
  <si>
    <t>['Tom Cruise', 'Jason Robards', 'Julianne Moore']</t>
  </si>
  <si>
    <t>1999
R
3h 8m</t>
  </si>
  <si>
    <t>Chicago</t>
  </si>
  <si>
    <t>Chicago Fire</t>
  </si>
  <si>
    <t>['Taylor Kinney', 'Christian Stolte', 'Eamonn Walker']</t>
  </si>
  <si>
    <t>TV Series
2012√¢¬Ä¬ì
TV-14
43m</t>
  </si>
  <si>
    <t>Runner Runner</t>
  </si>
  <si>
    <t>Trapped</t>
  </si>
  <si>
    <t>['√É¬ìlafur Darri √É¬ìlafsson', 'Ilmur Kristj√É¬°nsd√É¬≥ttir', 'Bj√É¬∂rn Hlynur Haraldsson']</t>
  </si>
  <si>
    <t>TV Series
2015√¢¬Ä¬ì
TV-14
1h</t>
  </si>
  <si>
    <t>Rain Man</t>
  </si>
  <si>
    <t>['Barry Morrow', 'Ron Bass']</t>
  </si>
  <si>
    <t>['Dustin Hoffman', 'Tom Cruise', 'Valeria Golino']</t>
  </si>
  <si>
    <t>1988
R
2h 13m</t>
  </si>
  <si>
    <t>Her</t>
  </si>
  <si>
    <t>['Joaquin Phoenix', 'Amy Adams', 'Scarlett Johansson']</t>
  </si>
  <si>
    <t>2013
R
2h 6m</t>
  </si>
  <si>
    <t>The Rookie</t>
  </si>
  <si>
    <t>['Alexi Hawley']</t>
  </si>
  <si>
    <t>['Nathan Fillion', 'Alyssa Diaz', 'Richard T. Jones']</t>
  </si>
  <si>
    <t>Gandhi</t>
  </si>
  <si>
    <t>['John Briley']</t>
  </si>
  <si>
    <t>['Ben Kingsley', 'John Gielgud', 'Rohini Hattangadi']</t>
  </si>
  <si>
    <t>1982
PG
3h 11m</t>
  </si>
  <si>
    <t>La La Land</t>
  </si>
  <si>
    <t>['Ryan Gosling', 'Emma Stone', 'Rosemarie DeWitt']</t>
  </si>
  <si>
    <t>2016
PG-13
2h 8m</t>
  </si>
  <si>
    <t>Dances with Wolves</t>
  </si>
  <si>
    <t>['Michael Blake']</t>
  </si>
  <si>
    <t>['Kevin Costner', 'Mary McDonnell', 'Graham Greene']</t>
  </si>
  <si>
    <t>1990
PG-13
3h 1m</t>
  </si>
  <si>
    <t>The Princess Bride</t>
  </si>
  <si>
    <t>['Cary Elwes', 'Mandy Patinkin', 'Robin Wright']</t>
  </si>
  <si>
    <t>1987
PG
1h 38m</t>
  </si>
  <si>
    <t>The King√É¬¢√Ç¬Ä√Ç¬ôs Speech</t>
  </si>
  <si>
    <t>The King's Speech</t>
  </si>
  <si>
    <t>['David Seidler']</t>
  </si>
  <si>
    <t>['Colin Firth', 'Geoffrey Rush', 'Helena Bonham Carter']</t>
  </si>
  <si>
    <t>The Imitation Game</t>
  </si>
  <si>
    <t>['Graham Moore', 'Andrew Hodges']</t>
  </si>
  <si>
    <t>['Benedict Cumberbatch', 'Keira Knightley', 'Matthew Goode']</t>
  </si>
  <si>
    <t>2014
PG-13
1h 54m</t>
  </si>
  <si>
    <t>C√É¬É√Ç¬¨k√É¬É√Ç¬® Ni√É¬É√Ç¬® Yinni√É¬É√Ç¬°ng</t>
  </si>
  <si>
    <t>Ina ka ng anak mo</t>
  </si>
  <si>
    <t>['Lino Brocka']</t>
  </si>
  <si>
    <t>['Jose Dalisay Jr.', 'Leticia Fari√É¬±as']</t>
  </si>
  <si>
    <t>['Lolita Rodriguez', 'Nora Aunor', 'Raul Aragon']</t>
  </si>
  <si>
    <t>1979
1h 30m</t>
  </si>
  <si>
    <t>Groundhog Day</t>
  </si>
  <si>
    <t>['Danny Rubin', 'Harold Ramis']</t>
  </si>
  <si>
    <t>['Bill Murray', 'Andie MacDowell', 'Chris Elliott']</t>
  </si>
  <si>
    <t>1993
PG
1h 41m</t>
  </si>
  <si>
    <t>Slumdog Millionaire</t>
  </si>
  <si>
    <t>['Danny Boyle', 'Loveleen Tandan']</t>
  </si>
  <si>
    <t>['Simon Beaufoy', 'Vikas Swarup']</t>
  </si>
  <si>
    <t>['Dev Patel', 'Freida Pinto', 'Saurabh Shukla']</t>
  </si>
  <si>
    <t>2008
R
2h</t>
  </si>
  <si>
    <t>Le Scaphandre et le Papillon</t>
  </si>
  <si>
    <t>The Diving Bell and the Butterfly</t>
  </si>
  <si>
    <t>['Ronald Harwood', 'Jean-Dominique Bauby']</t>
  </si>
  <si>
    <t>['Mathieu Amalric', 'Emmanuelle Seigner', 'Marie-Jos√É¬©e Croze']</t>
  </si>
  <si>
    <t>Mar adentro</t>
  </si>
  <si>
    <t>The Sea Inside</t>
  </si>
  <si>
    <t>['Javier Bardem', 'Bel√É¬©n Rueda', 'Lola Due√É¬±as']</t>
  </si>
  <si>
    <t>Black Swan</t>
  </si>
  <si>
    <t>['Mark Heyman', 'Andres Heinz', 'John J. McLaughlin']</t>
  </si>
  <si>
    <t>['Natalie Portman', 'Mila Kunis', 'Vincent Cassel']</t>
  </si>
  <si>
    <t>Tae Guik Gi: The Brotherhood of War</t>
  </si>
  <si>
    <t>Tae Guk Gi: The Brotherhood of War</t>
  </si>
  <si>
    <t>['Je-kyu Kang']</t>
  </si>
  <si>
    <t>['Je-kyu Kang', 'Sang-don Kim', 'Han Ji-hoon']</t>
  </si>
  <si>
    <t>['Jang Dong-Gun', 'Won Bin', 'Eun-ju Lee']</t>
  </si>
  <si>
    <t>2004
R
2h 20m</t>
  </si>
  <si>
    <t>Lion</t>
  </si>
  <si>
    <t>['Garth Davis']</t>
  </si>
  <si>
    <t>['Saroo Brierley', 'Luke Davies']</t>
  </si>
  <si>
    <t>['Dev Patel', 'Nicole Kidman', 'Rooney Mara']</t>
  </si>
  <si>
    <t>Wolfwalkers</t>
  </si>
  <si>
    <t>['Tomm Moore', 'Ross Stewart']</t>
  </si>
  <si>
    <t>['Will Collins', 'Tomm Moore', 'Ross Stewart']</t>
  </si>
  <si>
    <t>['Honor Kneafsey', 'Eva Whittaker', 'Sean Bean']</t>
  </si>
  <si>
    <t>2020
PG
1h 43m</t>
  </si>
  <si>
    <t>Lovesick</t>
  </si>
  <si>
    <t>['Tom Edge']</t>
  </si>
  <si>
    <t>['Johnny Flynn', 'Antonia Thomas', 'Daniel Ings']</t>
  </si>
  <si>
    <t>TV Series
2014√¢¬Ä¬ì2018
TV-MA
24m</t>
  </si>
  <si>
    <t>The Straight Story</t>
  </si>
  <si>
    <t>['John Roach', 'Mary Sweeney']</t>
  </si>
  <si>
    <t>['Richard Farnsworth', 'Sissy Spacek', 'Jane Galloway Heitz']</t>
  </si>
  <si>
    <t>1999
G
1h 52m</t>
  </si>
  <si>
    <t>CODA</t>
  </si>
  <si>
    <t>['Sian Heder']</t>
  </si>
  <si>
    <t>['Sian Heder', 'Victoria Bedos', 'Stanislas Carr√É¬© de Malberg']</t>
  </si>
  <si>
    <t>['Emilia Jones', 'Marlee Matlin', 'Troy Kotsur']</t>
  </si>
  <si>
    <t>2021
PG-13
1h 51m</t>
  </si>
  <si>
    <t>Fiddler on the Roof</t>
  </si>
  <si>
    <t>['Sholom Aleichem', 'Arnold Perl', 'Joseph Stein']</t>
  </si>
  <si>
    <t>['Topol', 'Norma Crane', 'Leonard Frey']</t>
  </si>
  <si>
    <t>1971
G
3h 1m</t>
  </si>
  <si>
    <t>Sicko</t>
  </si>
  <si>
    <t>['Michael Moore', 'Tucker Albrizzi', 'Tony Benn']</t>
  </si>
  <si>
    <t>Akira</t>
  </si>
  <si>
    <t>['Katsuhiro √É¬îtomo', 'Iz√É¬¥ Hashimoto']</t>
  </si>
  <si>
    <t>['Mitsuo Iwata', 'Nozomu Sasaki', 'Mami Koyama']</t>
  </si>
  <si>
    <t>1988
R
2h 4m</t>
  </si>
  <si>
    <t>Persepolis</t>
  </si>
  <si>
    <t>['Vincent Paronnaud', 'Marjane Satrapi']</t>
  </si>
  <si>
    <t>['Marjane Satrapi', 'Vincent Paronnaud']</t>
  </si>
  <si>
    <t>['Chiara Mastroianni', 'Catherine Deneuve', 'Gena Rowlands']</t>
  </si>
  <si>
    <t>Tropa de Elite</t>
  </si>
  <si>
    <t>Elite Squad</t>
  </si>
  <si>
    <t>['Jos√É¬© Padilha']</t>
  </si>
  <si>
    <t>['Jos√É¬© Padilha', 'Rodrigo Pimentel', 'Br√É¬°ulio Mantovani']</t>
  </si>
  <si>
    <t>['Wagner Moura', 'Andr√É¬© Ramiro', 'Caio Junqueira']</t>
  </si>
  <si>
    <t>Butch Cassidy and the Sundance Kid</t>
  </si>
  <si>
    <t>['George Roy Hill']</t>
  </si>
  <si>
    <t>['Paul Newman', 'Robert Redford', 'Katharine Ross']</t>
  </si>
  <si>
    <t>1969
PG
1h 50m</t>
  </si>
  <si>
    <t>Do the Right Thing</t>
  </si>
  <si>
    <t>['Danny Aiello', 'Ossie Davis', 'Ruby Dee']</t>
  </si>
  <si>
    <t>1989
R
2h</t>
  </si>
  <si>
    <t>Mommy</t>
  </si>
  <si>
    <t>['Xavier Dolan']</t>
  </si>
  <si>
    <t>['Anne Dorval', 'Antoine Olivier Pilon', 'Suzanne Cl√É¬©ment']</t>
  </si>
  <si>
    <t>2014
R
2h 19m</t>
  </si>
  <si>
    <t>Sling Blade</t>
  </si>
  <si>
    <t>['Billy Bob Thornton', 'Dwight Yoakam', 'J.T. Walsh']</t>
  </si>
  <si>
    <t>Donnie Darko</t>
  </si>
  <si>
    <t>['Jake Gyllenhaal', 'Jena Malone', 'Mary McDonnell']</t>
  </si>
  <si>
    <t>Annie Hall</t>
  </si>
  <si>
    <t>['Woody Allen', 'Diane Keaton', 'Tony Roberts']</t>
  </si>
  <si>
    <t>1977
PG
1h 33m</t>
  </si>
  <si>
    <t>Life of Brian</t>
  </si>
  <si>
    <t>['Terry Jones']</t>
  </si>
  <si>
    <t>['Graham Chapman', 'John Cleese', 'Terry Gilliam']</t>
  </si>
  <si>
    <t>['Graham Chapman', 'John Cleese', 'Michael Palin']</t>
  </si>
  <si>
    <t>1979
R
1h 34m</t>
  </si>
  <si>
    <t>Rosemary's Baby</t>
  </si>
  <si>
    <t>['Ira Levin', 'Roman Polanski']</t>
  </si>
  <si>
    <t>['Mia Farrow', 'John Cassavetes', 'Ruth Gordon']</t>
  </si>
  <si>
    <t>1968
Approved
2h 17m</t>
  </si>
  <si>
    <t>Bowling for Columbine</t>
  </si>
  <si>
    <t>['Michael Moore', 'Charlton Heston', 'Marilyn Manson']</t>
  </si>
  <si>
    <t>2002
R
2h</t>
  </si>
  <si>
    <t>Central do Brasil</t>
  </si>
  <si>
    <t>Central Station</t>
  </si>
  <si>
    <t>['Marcos Bernstein', 'Jo√É¬£o Emanuel Carneiro', 'Walter Salles']</t>
  </si>
  <si>
    <t>['Fernanda Montenegro', 'Vin√É¬≠cius de Oliveira', 'Mar√É¬≠lia P√É¬™ra']</t>
  </si>
  <si>
    <t>Young Frankenstein</t>
  </si>
  <si>
    <t>['Gene Wilder', 'Mel Brooks', 'Mary Shelley']</t>
  </si>
  <si>
    <t>['Gene Wilder', 'Madeline Kahn', 'Marty Feldman']</t>
  </si>
  <si>
    <t>1974
PG
1h 46m</t>
  </si>
  <si>
    <t>Lage Raho Munna Bhai</t>
  </si>
  <si>
    <t>Carry On, Munna Bhai</t>
  </si>
  <si>
    <t>['Rajkumar Hirani']</t>
  </si>
  <si>
    <t>['Vidhu Vinod Chopra', 'Rajkumar Hirani', 'Abhijat Joshi']</t>
  </si>
  <si>
    <t>['Sanjay Dutt', 'Arshad Warsi', 'Vidya Balan']</t>
  </si>
  <si>
    <t>2006
Not Rated
2h 24m</t>
  </si>
  <si>
    <t>The Hustler</t>
  </si>
  <si>
    <t>['Robert Rossen']</t>
  </si>
  <si>
    <t>['Sidney Carroll', 'Robert Rossen', 'Walter Tevis']</t>
  </si>
  <si>
    <t>['Paul Newman', 'Jackie Gleason', 'Piper Laurie']</t>
  </si>
  <si>
    <t>1961
Not Rated
2h 14m</t>
  </si>
  <si>
    <t>Touching the Void</t>
  </si>
  <si>
    <t>['Joe Simpson']</t>
  </si>
  <si>
    <t>['Simon Yates', 'Joe Simpson', 'Brendan Mackey']</t>
  </si>
  <si>
    <t>Waltz with Bashir</t>
  </si>
  <si>
    <t>['Ari Folman']</t>
  </si>
  <si>
    <t>['Ari Folman', 'Ron Ben-Yishai', 'Ronny Dayag']</t>
  </si>
  <si>
    <t>#Horror</t>
  </si>
  <si>
    <t>American Horror Story</t>
  </si>
  <si>
    <t>['Brad Falchuk', 'Ryan Murphy']</t>
  </si>
  <si>
    <t>['Lady Gaga', 'Kathy Bates', 'Angela Bassett']</t>
  </si>
  <si>
    <t>TV Series
2011√¢¬Ä¬ì
TV-MA
1h</t>
  </si>
  <si>
    <t>High Noon</t>
  </si>
  <si>
    <t>['Carl Foreman', 'John W. Cunningham']</t>
  </si>
  <si>
    <t>['Gary Cooper', 'Grace Kelly', 'Thomas Mitchell']</t>
  </si>
  <si>
    <t>1952
PG
1h 25m</t>
  </si>
  <si>
    <t>Viskningar och rop</t>
  </si>
  <si>
    <t>Cries &amp; Whispers</t>
  </si>
  <si>
    <t>['Harriet Andersson', 'Liv Ullmann', 'Kari Sylwan']</t>
  </si>
  <si>
    <t>1972
R
1h 31m</t>
  </si>
  <si>
    <t>Nothing But a Man</t>
  </si>
  <si>
    <t>['Michael Roemer']</t>
  </si>
  <si>
    <t>['Michael Roemer', 'Robert M. Young']</t>
  </si>
  <si>
    <t>['Ivan Dixon', 'Abbey Lincoln', 'Julius Harris']</t>
  </si>
  <si>
    <t>1964
Not Rated
1h 35m</t>
  </si>
  <si>
    <t>Inside Out</t>
  </si>
  <si>
    <t>['Pete Docter', 'Ronnie Del Carmen']</t>
  </si>
  <si>
    <t>['Pete Docter', 'Ronnie Del Carmen', 'Meg LeFauve']</t>
  </si>
  <si>
    <t>['Amy Poehler', 'Bill Hader', 'Lewis Black']</t>
  </si>
  <si>
    <t>How to Train Your Dragon</t>
  </si>
  <si>
    <t>['Will Davies', 'Dean DeBlois', 'Chris Sanders']</t>
  </si>
  <si>
    <t>['Jay Baruchel', 'Gerard Butler', 'Christopher Mintz-Plasse']</t>
  </si>
  <si>
    <t>Ratatouille</t>
  </si>
  <si>
    <t>['Brad Bird', 'Jan Pinkava']</t>
  </si>
  <si>
    <t>['Brad Bird', 'Jan Pinkava', 'Jim Capobianco']</t>
  </si>
  <si>
    <t>['Brad Garrett', 'Lou Romano', 'Patton Oswalt']</t>
  </si>
  <si>
    <t>2007
G
1h 51m</t>
  </si>
  <si>
    <t>Mad Max: Fury Road</t>
  </si>
  <si>
    <t>['George Miller', 'Brendan McCarthy', 'Nick Lathouris']</t>
  </si>
  <si>
    <t>['Tom Hardy', 'Charlize Theron', 'Nicholas Hoult']</t>
  </si>
  <si>
    <t>Pirates of the Caribbean: The Curse of the Blac√É¬¢√Ç¬Ä√Ç¬¶</t>
  </si>
  <si>
    <t>Pirates of the Caribbean: The Curse of the Black Pearl</t>
  </si>
  <si>
    <t>['Ted Elliott', 'Terry Rossio', 'Stuart Beattie']</t>
  </si>
  <si>
    <t>['Johnny Depp', 'Geoffrey Rush', 'Orlando Bloom']</t>
  </si>
  <si>
    <t>2003
PG-13
2h 23m</t>
  </si>
  <si>
    <t>Logan</t>
  </si>
  <si>
    <t>['James Mangold', 'Scott Frank', 'Michael Green']</t>
  </si>
  <si>
    <t>['Hugh Jackman', 'Patrick Stewart', 'Dafne Keen']</t>
  </si>
  <si>
    <t>2017
R
2h 17m</t>
  </si>
  <si>
    <t>Monsters, Inc.</t>
  </si>
  <si>
    <t>['Pete Docter', 'David Silverman', 'Lee Unkrich']</t>
  </si>
  <si>
    <t>['Pete Docter', 'Jill Culton', 'Jeff Pidgeon']</t>
  </si>
  <si>
    <t>['Billy Crystal', 'John Goodman', 'Mary Gibbs']</t>
  </si>
  <si>
    <t>2001
G
1h 32m</t>
  </si>
  <si>
    <t>Ford v. Ferrari</t>
  </si>
  <si>
    <t>Ford v Ferrari</t>
  </si>
  <si>
    <t>['Jez Butterworth', 'John-Henry Butterworth', 'Jason Keller']</t>
  </si>
  <si>
    <t>['Matt Damon', 'Christian Bale', 'Jon Bernthal']</t>
  </si>
  <si>
    <t>2019
PG-13
2h 32m</t>
  </si>
  <si>
    <t>Ben-Hur</t>
  </si>
  <si>
    <t>['William Wyler']</t>
  </si>
  <si>
    <t>['Lew Wallace', 'Karl Tunberg', 'Gore Vidal']</t>
  </si>
  <si>
    <t>['Charlton Heston', 'Jack Hawkins', 'Stephen Boyd']</t>
  </si>
  <si>
    <t>1959
G
3h 32m</t>
  </si>
  <si>
    <t>The Wild</t>
  </si>
  <si>
    <t>Into the Wild</t>
  </si>
  <si>
    <t>['Sean Penn', 'Jon Krakauer']</t>
  </si>
  <si>
    <t>['Emile Hirsch', 'Vince Vaughn', 'Catherine Keener']</t>
  </si>
  <si>
    <t>2007
R
2h 28m</t>
  </si>
  <si>
    <t>Gone Girl</t>
  </si>
  <si>
    <t>['Gillian Flynn']</t>
  </si>
  <si>
    <t>['Ben Affleck', 'Rosamund Pike', 'Neil Patrick Harris']</t>
  </si>
  <si>
    <t>2014
R
2h 29m</t>
  </si>
  <si>
    <t>Catch Me if You Can</t>
  </si>
  <si>
    <t>Catch Me If You Can</t>
  </si>
  <si>
    <t>['Jeff Nathanson', 'Frank Abagnale Jr.', 'Stan Redding']</t>
  </si>
  <si>
    <t>['Leonardo DiCaprio', 'Tom Hanks', 'Christopher Walken']</t>
  </si>
  <si>
    <t>The Iron Giant</t>
  </si>
  <si>
    <t>['Tim McCanlies', 'Brad Bird', 'Ted Hughes']</t>
  </si>
  <si>
    <t>['Eli Marienthal', 'Harry Connick Jr.', 'Jennifer Aniston']</t>
  </si>
  <si>
    <t>1999
PG
1h 26m</t>
  </si>
  <si>
    <t>Earth</t>
  </si>
  <si>
    <t>Cunk on Earth</t>
  </si>
  <si>
    <t>['Diane Morgan', 'Jim Al-Khalili', 'Shirley J. Thompson']</t>
  </si>
  <si>
    <t>TV Series
2022√¢¬Ä¬ì
TV-MA
29m</t>
  </si>
  <si>
    <t>Prisoners</t>
  </si>
  <si>
    <t>['Aaron Guzikowski']</t>
  </si>
  <si>
    <t>['Hugh Jackman', 'Jake Gyllenhaal', 'Viola Davis']</t>
  </si>
  <si>
    <t>2013
R
2h 33m</t>
  </si>
  <si>
    <t>The Muppets</t>
  </si>
  <si>
    <t>The Muppets Mayhem</t>
  </si>
  <si>
    <t>['Bill Barretta', 'Adam F. Goldberg', 'Jeff Yorkes']</t>
  </si>
  <si>
    <t>['Lilly Singh', 'Dave Goelz', 'Eric Jacobson']</t>
  </si>
  <si>
    <t>Hacksaw Ridge</t>
  </si>
  <si>
    <t>['Robert Schenkkan', 'Andrew Knight']</t>
  </si>
  <si>
    <t>['Andrew Garfield', 'Sam Worthington', 'Luke Bracey']</t>
  </si>
  <si>
    <t>Pirates</t>
  </si>
  <si>
    <t>Rush</t>
  </si>
  <si>
    <t>['Daniel Br√É¬ºhl', 'Chris Hemsworth', 'Olivia Wilde']</t>
  </si>
  <si>
    <t>The Walk</t>
  </si>
  <si>
    <t>The Walking Dead</t>
  </si>
  <si>
    <t>['Andrew Lincoln', 'Norman Reedus', 'Melissa McBride']</t>
  </si>
  <si>
    <t>TV Series
2010√¢¬Ä¬ì2022
TV-MA
44m</t>
  </si>
  <si>
    <t>Criminal</t>
  </si>
  <si>
    <t>Criminal Minds</t>
  </si>
  <si>
    <t>['Jeff Davis']</t>
  </si>
  <si>
    <t>['Kirsten Vangsness', 'Matthew Gray Gubler', 'A.J. Cook']</t>
  </si>
  <si>
    <t>TV Series
2005√¢¬Ä¬ì
TV-14
42m</t>
  </si>
  <si>
    <t>The Grand Budapest Hotel</t>
  </si>
  <si>
    <t>['Stefan Zweig', 'Wes Anderson', 'Hugo Guinness']</t>
  </si>
  <si>
    <t>['Ralph Fiennes', 'F. Murray Abraham', 'Mathieu Amalric']</t>
  </si>
  <si>
    <t>2014
R
1h 39m</t>
  </si>
  <si>
    <t>Million Dollar Baby</t>
  </si>
  <si>
    <t>['Paul Haggis', 'F.X. Toole']</t>
  </si>
  <si>
    <t>['Hilary Swank', 'Clint Eastwood', 'Morgan Freeman']</t>
  </si>
  <si>
    <t>2004
PG-13
2h 12m</t>
  </si>
  <si>
    <t>Blade Runner</t>
  </si>
  <si>
    <t>['Hampton Fancher', 'David Webb Peoples', 'Philip K. Dick']</t>
  </si>
  <si>
    <t>['Harrison Ford', 'Rutger Hauer', 'Sean Young']</t>
  </si>
  <si>
    <t>1982
R
1h 57m</t>
  </si>
  <si>
    <t>The Help</t>
  </si>
  <si>
    <t>['Tate Taylor', 'Kathryn Stockett']</t>
  </si>
  <si>
    <t>['Viola Davis', 'Emma Stone', 'Octavia Spencer']</t>
  </si>
  <si>
    <t>Gran Torino</t>
  </si>
  <si>
    <t>['Nick Schenk', 'Dave Johannson']</t>
  </si>
  <si>
    <t>['Clint Eastwood', 'Bee Vang', 'Christopher Carley']</t>
  </si>
  <si>
    <t>12 Years a Slave</t>
  </si>
  <si>
    <t>['John Ridley', 'Solomon Northup']</t>
  </si>
  <si>
    <t>['Chiwetel Ejiofor', 'Michael Kenneth Williams', 'Michael Fassbender']</t>
  </si>
  <si>
    <t>2013
R
2h 14m</t>
  </si>
  <si>
    <t>Spotlight</t>
  </si>
  <si>
    <t>['Josh Singer', 'Tom McCarthy']</t>
  </si>
  <si>
    <t>['Mark Ruffalo', 'Michael Keaton', 'Rachel McAdams']</t>
  </si>
  <si>
    <t>Gone</t>
  </si>
  <si>
    <t>Raging Bull</t>
  </si>
  <si>
    <t>['Jake LaMotta', 'Joseph Carter', 'Peter Savage']</t>
  </si>
  <si>
    <t>['Robert De Niro', 'Cathy Moriarty', 'Joe Pesci']</t>
  </si>
  <si>
    <t>1980
R
2h 9m</t>
  </si>
  <si>
    <t>Hotel Rwanda</t>
  </si>
  <si>
    <t>['Keir Pearson', 'Terry George']</t>
  </si>
  <si>
    <t>['Don Cheadle', 'Sophie Okonedo', 'Joaquin Phoenix']</t>
  </si>
  <si>
    <t>2004
PG-13
2h 1m</t>
  </si>
  <si>
    <t>Dead Poets Society</t>
  </si>
  <si>
    <t>['Robin Williams', 'Robert Sean Leonard', 'Ethan Hawke']</t>
  </si>
  <si>
    <t>1989
PG
2h 8m</t>
  </si>
  <si>
    <t>Hachiko: A Dog√É¬¢√Ç¬Ä√Ç¬ôs Story</t>
  </si>
  <si>
    <t>Hachi: A Dog's Tale</t>
  </si>
  <si>
    <t>['Stephen P. Lindsey', 'Kaneto Shind√É¬¥']</t>
  </si>
  <si>
    <t>['Richard Gere', 'Joan Allen', 'Cary-Hiroyuki Tagawa']</t>
  </si>
  <si>
    <t>2009
G
1h 33m</t>
  </si>
  <si>
    <t>The Deer Hunter</t>
  </si>
  <si>
    <t>['Michael Cimino', 'Deric Washburn', 'Louis Garfinkle']</t>
  </si>
  <si>
    <t>['Robert De Niro', 'Christopher Walken', 'John Cazale']</t>
  </si>
  <si>
    <t>1978
R
3h 3m</t>
  </si>
  <si>
    <t>The Big Lebowski</t>
  </si>
  <si>
    <t>['Jeff Bridges', 'John Goodman', 'Julianne Moore']</t>
  </si>
  <si>
    <t>1998
R
1h 57m</t>
  </si>
  <si>
    <t>Bajrangi Bhaijaan</t>
  </si>
  <si>
    <t>['Kabir Khan', 'Mehmet Tutkun']</t>
  </si>
  <si>
    <t>['Vijayendra Prasad', 'Kabir Khan', 'Parveez Sheikh']</t>
  </si>
  <si>
    <t>['Salman Khan', 'Harshaali Malhotra', 'Nawazuddin Siddiqui']</t>
  </si>
  <si>
    <t>2015
Not Rated
2h 43m</t>
  </si>
  <si>
    <t>Jaws</t>
  </si>
  <si>
    <t>['Peter Benchley', 'Carl Gottlieb']</t>
  </si>
  <si>
    <t>['Roy Scheider', 'Robert Shaw', 'Richard Dreyfuss']</t>
  </si>
  <si>
    <t>1975
PG
2h 4m</t>
  </si>
  <si>
    <t>The Exorcist</t>
  </si>
  <si>
    <t>['Ellen Burstyn', 'Max von Sydow', 'Linda Blair']</t>
  </si>
  <si>
    <t>Three Billboards Outside Ebbing, Missouri</t>
  </si>
  <si>
    <t>['Frances McDormand', 'Woody Harrelson', 'Sam Rockwell']</t>
  </si>
  <si>
    <t>Barry Lyndon</t>
  </si>
  <si>
    <t>['Stanley Kubrick', 'William Makepeace Thackeray']</t>
  </si>
  <si>
    <t>['Ryan O Neal', 'Marisa Berenson', 'Patrick Magee']</t>
  </si>
  <si>
    <t>1975
PG
3h 5m</t>
  </si>
  <si>
    <t>The Sound of Music</t>
  </si>
  <si>
    <t>['Georg Hurdalek', 'Howard Lindsay', 'Russel Crouse']</t>
  </si>
  <si>
    <t>['Julie Andrews', 'Christopher Plummer', 'Eleanor Parker']</t>
  </si>
  <si>
    <t>1965
G
2h 52m</t>
  </si>
  <si>
    <t>Stand by Me</t>
  </si>
  <si>
    <t>['Stephen King', 'Raynold Gideon', 'Bruce A. Evans']</t>
  </si>
  <si>
    <t>['Wil Wheaton', 'River Phoenix', 'Corey Feldman']</t>
  </si>
  <si>
    <t>See No Evil</t>
  </si>
  <si>
    <t>['Ross Huguet', 'Danielle Powers', 'Matthew MacCallum']</t>
  </si>
  <si>
    <t>TV Series
2014√¢¬Ä¬ì
43m</t>
  </si>
  <si>
    <t>Wah-Wah</t>
  </si>
  <si>
    <t>In the Mood for Love</t>
  </si>
  <si>
    <t>['Tony Leung Chiu-wai', 'Maggie Cheung', 'Siu Ping-Lam']</t>
  </si>
  <si>
    <t>2000
PG
1h 38m</t>
  </si>
  <si>
    <t>The Terminator</t>
  </si>
  <si>
    <t>['James Cameron', 'Gale Anne Hurd', 'William Wisher']</t>
  </si>
  <si>
    <t>['Arnold Schwarzenegger', 'Linda Hamilton', 'Michael Biehn']</t>
  </si>
  <si>
    <t>1984
R
1h 47m</t>
  </si>
  <si>
    <t>Platoon</t>
  </si>
  <si>
    <t>['Charlie Sheen', 'Tom Berenger', 'Willem Dafoe']</t>
  </si>
  <si>
    <t>1986
R
2h</t>
  </si>
  <si>
    <t>War and Peace</t>
  </si>
  <si>
    <t>War &amp; Peace</t>
  </si>
  <si>
    <t>['Paul Dano', 'James Norton', 'Lily James']</t>
  </si>
  <si>
    <t>TV Mini Series
2016
TV-14
6h 20m</t>
  </si>
  <si>
    <t>Portrait de la jeune fille en feu</t>
  </si>
  <si>
    <t>Portrait of a Lady on Fire</t>
  </si>
  <si>
    <t>['C√É¬©line Sciamma']</t>
  </si>
  <si>
    <t>['No√É¬©mie Merlant', 'Ad√É¬®le Haenel', 'Lu√É¬†na Bajrami']</t>
  </si>
  <si>
    <t>2019
R
2h 2m</t>
  </si>
  <si>
    <t>Rang De Basanti</t>
  </si>
  <si>
    <t>['Rakeysh Omprakash Mehra']</t>
  </si>
  <si>
    <t>['Renzil D Silva', 'Prasoon Joshi', 'Rakeysh Omprakash Mehra']</t>
  </si>
  <si>
    <t>['Aamir Khan', 'Soha Ali Khan', 'Siddharth']</t>
  </si>
  <si>
    <t>2006
Not Rated
2h 47m</t>
  </si>
  <si>
    <t>Barfi</t>
  </si>
  <si>
    <t>Barfi!</t>
  </si>
  <si>
    <t>['Anurag Basu', 'Tani Basu', 'Sanjeev Dutta']</t>
  </si>
  <si>
    <t>['Ranbir Kapoor', 'Priyanka Chopra Jonas', 'Ileana D Cruz']</t>
  </si>
  <si>
    <t>2012
Not Rated
2h 31m</t>
  </si>
  <si>
    <t>The Sweeney</t>
  </si>
  <si>
    <t>['Ian Kennedy Martin']</t>
  </si>
  <si>
    <t>['John Thaw', 'Dennis Waterman', 'Garfield Morgan']</t>
  </si>
  <si>
    <t>TV Series
1974√¢¬Ä¬ì1978
TV-PG
1h</t>
  </si>
  <si>
    <t>Silent Movie</t>
  </si>
  <si>
    <t>A Silent Voice: The Movie</t>
  </si>
  <si>
    <t>['Naoko Yamada']</t>
  </si>
  <si>
    <t>['Yoshitoki Oima', 'Reiko Yoshida', 'Kiyoshi Shigematsu']</t>
  </si>
  <si>
    <t>['Miyu Irino', 'Saori Hayami', 'Aoi Y√É¬ªki']</t>
  </si>
  <si>
    <t>Network</t>
  </si>
  <si>
    <t>['Paddy Chayefsky']</t>
  </si>
  <si>
    <t>['Faye Dunaway', 'William Holden', 'Peter Finch']</t>
  </si>
  <si>
    <t>1976
R
2h 1m</t>
  </si>
  <si>
    <t>The Pirate</t>
  </si>
  <si>
    <t>In the Name of the King III</t>
  </si>
  <si>
    <t>In the Name of the Father</t>
  </si>
  <si>
    <t>['Gerry Conlon', 'Terry George', 'Jim Sheridan']</t>
  </si>
  <si>
    <t>['Daniel Day-Lewis', 'Pete Postlethwaite', 'Alison Crosbie']</t>
  </si>
  <si>
    <t>1993
R
2h 13m</t>
  </si>
  <si>
    <t>The Man Who Shot Liberty Valance</t>
  </si>
  <si>
    <t>['James Warner Bellah', 'Willis Goldbeck', 'Dorothy M. Johnson']</t>
  </si>
  <si>
    <t>['James Stewart', 'John Wayne', 'Vera Miles']</t>
  </si>
  <si>
    <t>1962
Approved
2h 3m</t>
  </si>
  <si>
    <t>Trainspotting</t>
  </si>
  <si>
    <t>['Irvine Welsh', 'John Hodge']</t>
  </si>
  <si>
    <t>The Bridge on the River Kwai</t>
  </si>
  <si>
    <t>['Pierre Boulle', 'Carl Foreman', 'Michael Wilson']</t>
  </si>
  <si>
    <t>['William Holden', 'Alec Guinness', 'Jack Hawkins']</t>
  </si>
  <si>
    <t>1957
PG
2h 41m</t>
  </si>
  <si>
    <t>The Wizard of Oz</t>
  </si>
  <si>
    <t>['Victor Fleming', 'George Cukor', 'Mervyn LeRoy']</t>
  </si>
  <si>
    <t>['Noel Langley', 'Florence Ryerson', 'Edgar Allan Woolf']</t>
  </si>
  <si>
    <t>['Judy Garland', 'Frank Morgan', 'Ray Bolger']</t>
  </si>
  <si>
    <t>1939
G
1h 42m</t>
  </si>
  <si>
    <t>Before Sunrise</t>
  </si>
  <si>
    <t>['Richard Linklater', 'Kim Krizan']</t>
  </si>
  <si>
    <t>['Ethan Hawke', 'Julie Delpy', 'Andrea Eckert']</t>
  </si>
  <si>
    <t>1995
R
1h 41m</t>
  </si>
  <si>
    <t>The Best Years of Our Lives</t>
  </si>
  <si>
    <t>['Robert E. Sherwood', 'MacKinlay Kantor']</t>
  </si>
  <si>
    <t>['Myrna Loy', 'Dana Andrews', 'Fredric March']</t>
  </si>
  <si>
    <t>1946
Approved
2h 50m</t>
  </si>
  <si>
    <t>Before Sunset</t>
  </si>
  <si>
    <t>['Ethan Hawke', 'Julie Delpy', 'Vernon Dobtcheff']</t>
  </si>
  <si>
    <t>2004
R
1h 20m</t>
  </si>
  <si>
    <t>Amores Perros</t>
  </si>
  <si>
    <t>['Emilio Echevarr√É¬≠a', 'Gael Garc√É¬≠a Bernal', 'Goya Toledo']</t>
  </si>
  <si>
    <t>2000
R
2h 34m</t>
  </si>
  <si>
    <t>Strangers with Candy</t>
  </si>
  <si>
    <t>['Stephen Colbert', 'Paul Dinello', 'Mitch Rouse']</t>
  </si>
  <si>
    <t>['Amy Sedaris', 'Paul Dinello', 'Stephen Colbert']</t>
  </si>
  <si>
    <t>TV Series
1999√¢¬Ä¬ì2000
TV-14
22m</t>
  </si>
  <si>
    <t>London</t>
  </si>
  <si>
    <t>Gangs of London</t>
  </si>
  <si>
    <t>['Gareth Evans', 'Matt Flannery']</t>
  </si>
  <si>
    <t>['Joe Cole', 'Sope Dirisu', 'Michelle Fairley']</t>
  </si>
  <si>
    <t>TV Series
2020√¢¬Ä¬ì
TV-MA
1h</t>
  </si>
  <si>
    <t>Mr. Smith Goes To Washington</t>
  </si>
  <si>
    <t>Mr. Smith Goes to Washington</t>
  </si>
  <si>
    <t>['Sidney Buchman', 'Lewis R. Foster', 'Myles Connolly']</t>
  </si>
  <si>
    <t>['James Stewart', 'Jean Arthur', 'Claude Rains']</t>
  </si>
  <si>
    <t>1939
Passed
2h 9m</t>
  </si>
  <si>
    <t>Lock, Stock and Two Smoking Barrels</t>
  </si>
  <si>
    <t>['Jason Flemyng', 'Dexter Fletcher', 'Nick Moran']</t>
  </si>
  <si>
    <t>1998
R
1h 47m</t>
  </si>
  <si>
    <t>Festen</t>
  </si>
  <si>
    <t>The Celebration</t>
  </si>
  <si>
    <t>['Thomas Vinterberg', 'Mogens Rukov']</t>
  </si>
  <si>
    <t>['Ulrich Thomsen', 'Henning Moritzen', 'Thomas Bo Larsen']</t>
  </si>
  <si>
    <t>Rocky</t>
  </si>
  <si>
    <t>['Sylvester Stallone', 'Talia Shire', 'Burt Young']</t>
  </si>
  <si>
    <t>Special</t>
  </si>
  <si>
    <t>Law &amp; Order: Special Victims Unit</t>
  </si>
  <si>
    <t>['Dick Wolf']</t>
  </si>
  <si>
    <t>['Mariska Hargitay', 'Christopher Meloni', 'Ice-T']</t>
  </si>
  <si>
    <t>TV Series
1999√¢¬Ä¬ì
TV-14
1h</t>
  </si>
  <si>
    <t>On the Waterfront</t>
  </si>
  <si>
    <t>['Budd Schulberg', 'Malcolm Johnson', 'Robert Siodmak']</t>
  </si>
  <si>
    <t>['Marlon Brando', 'Karl Malden', 'Lee J. Cobb']</t>
  </si>
  <si>
    <t>1954
Approved
1h 48m</t>
  </si>
  <si>
    <t>Woodstock</t>
  </si>
  <si>
    <t>['Michael Wadleigh']</t>
  </si>
  <si>
    <t>['Joan Baez', 'Richie Havens', 'Roger Daltrey']</t>
  </si>
  <si>
    <t>1970
R
3h 4m</t>
  </si>
  <si>
    <t>It Happened One Night</t>
  </si>
  <si>
    <t>['Robert Riskin', 'Samuel Hopkins Adams']</t>
  </si>
  <si>
    <t>['Clark Gable', 'Claudette Colbert', 'Walter Connolly']</t>
  </si>
  <si>
    <t>1934
Passed
1h 45m</t>
  </si>
  <si>
    <t>The Motel</t>
  </si>
  <si>
    <t>Bates Motel</t>
  </si>
  <si>
    <t>['Anthony Cipriano', 'Carlton Cuse', 'Kerry Ehrin']</t>
  </si>
  <si>
    <t>['Vera Farmiga', 'Freddie Highmore', 'Max Thieriot']</t>
  </si>
  <si>
    <t>TV Series
2013√¢¬Ä¬ì2017
TV-MA
45m</t>
  </si>
  <si>
    <t>Mad Max</t>
  </si>
  <si>
    <t>WALL-E</t>
  </si>
  <si>
    <t>The Wolf of Wall Street</t>
  </si>
  <si>
    <t>['Terence Winter', 'Jordan Belfort']</t>
  </si>
  <si>
    <t>['Leonardo DiCaprio', 'Jonah Hill', 'Margot Robbie']</t>
  </si>
  <si>
    <t>2013
R
3h</t>
  </si>
  <si>
    <t>Guardians of the Galaxy</t>
  </si>
  <si>
    <t>Guardians of the Galaxy Vol. 3</t>
  </si>
  <si>
    <t>['Chris Pratt', 'Chukwudi Iwuji', 'Bradley Cooper']</t>
  </si>
  <si>
    <t>2023
PG-13
2h 30m</t>
  </si>
  <si>
    <t>Batman Begins</t>
  </si>
  <si>
    <t>['Bob Kane', 'David S. Goyer', 'Christopher Nolan']</t>
  </si>
  <si>
    <t>['Christian Bale', 'Michael Caine', 'Ken Watanabe']</t>
  </si>
  <si>
    <t>Star Trek</t>
  </si>
  <si>
    <t>Star Trek: Strange New Worlds</t>
  </si>
  <si>
    <t>['Akiva Goldsman', 'Alex Kurtzman', 'Jenny Lumet']</t>
  </si>
  <si>
    <t>['Anson Mount', 'Ethan Peck', 'Jess Bush']</t>
  </si>
  <si>
    <t>TV Series
2022√¢¬Ä¬ì
TV-PG
52m</t>
  </si>
  <si>
    <t>Strange World</t>
  </si>
  <si>
    <t>['Sam Mendes', 'Krysty Wilson-Cairns']</t>
  </si>
  <si>
    <t>['Dean-Charles Chapman', 'George MacKay', 'Daniel Mays']</t>
  </si>
  <si>
    <t>Finding Nemo</t>
  </si>
  <si>
    <t>['Andrew Stanton', 'Lee Unkrich']</t>
  </si>
  <si>
    <t>['Andrew Stanton', 'Bob Peterson', 'David Reynolds']</t>
  </si>
  <si>
    <t>['Albert Brooks', 'Ellen DeGeneres', 'Alexander Gould']</t>
  </si>
  <si>
    <t>2003
G
1h 40m</t>
  </si>
  <si>
    <t>Shutter Island</t>
  </si>
  <si>
    <t>['Laeta Kalogridis', 'Dennis Lehane']</t>
  </si>
  <si>
    <t>['Leonardo DiCaprio', 'Emily Mortimer', 'Mark Ruffalo']</t>
  </si>
  <si>
    <t>2010
R
2h 18m</t>
  </si>
  <si>
    <t>A Beautiful Mind</t>
  </si>
  <si>
    <t>['Akiva Goldsman', 'Sylvia Nasar']</t>
  </si>
  <si>
    <t>['Russell Crowe', 'Ed Harris', 'Jennifer Connelly']</t>
  </si>
  <si>
    <t>2001
PG-13
2h 15m</t>
  </si>
  <si>
    <t>Wolf</t>
  </si>
  <si>
    <t>The Missing</t>
  </si>
  <si>
    <t>['Tch√É¬©ky Karyo', 'Anastasia Hille', 'James Nesbitt']</t>
  </si>
  <si>
    <t>TV Series
2014√¢¬Ä¬ì2016
TV-14
1h</t>
  </si>
  <si>
    <t>Jurassic Park</t>
  </si>
  <si>
    <t>['Sam Neill', 'Laura Dern', 'Jeff Goldblum']</t>
  </si>
  <si>
    <t>1993
PG-13
2h 7m</t>
  </si>
  <si>
    <t>The Truman Show</t>
  </si>
  <si>
    <t>['Jim Carrey', 'Ed Harris', 'Laura Linney']</t>
  </si>
  <si>
    <t>Kill Bill: Volume 1</t>
  </si>
  <si>
    <t>Kill Bill: Vol. 1</t>
  </si>
  <si>
    <t>['Uma Thurman', 'David Carradine', 'Daryl Hannah']</t>
  </si>
  <si>
    <t>Casino</t>
  </si>
  <si>
    <t>['Nicholas Pileggi', 'Martin Scorsese']</t>
  </si>
  <si>
    <t>['Robert De Niro', 'Sharon Stone', 'Joe Pesci']</t>
  </si>
  <si>
    <t>1995
R
2h 58m</t>
  </si>
  <si>
    <t>V for Vendetta</t>
  </si>
  <si>
    <t>['Lilly Wachowski', 'Lana Wachowski', 'David Lloyd']</t>
  </si>
  <si>
    <t>['Hugo Weaving', 'Natalie Portman', 'Rupert Graves']</t>
  </si>
  <si>
    <t>Indiana Jones and the Last Crusade</t>
  </si>
  <si>
    <t>['Jeffrey Boam', 'George Lucas', 'Menno Meyjes']</t>
  </si>
  <si>
    <t>['Harrison Ford', 'Sean Connery', 'Alison Doody']</t>
  </si>
  <si>
    <t>1989
PG-13
2h 7m</t>
  </si>
  <si>
    <t>The Sixth Sense</t>
  </si>
  <si>
    <t>['Bruce Willis', 'Haley Joel Osment', 'Toni Collette']</t>
  </si>
  <si>
    <t>1999
PG-13
1h 47m</t>
  </si>
  <si>
    <t>Klaus</t>
  </si>
  <si>
    <t>['Sergio Pablos', 'Carlos Mart√É¬≠nez L√É¬≥pez']</t>
  </si>
  <si>
    <t>['Sergio Pablos', 'Jim Mahoney', 'Zach Lewis']</t>
  </si>
  <si>
    <t>['Jason Schwartzman', 'J.K. Simmons', 'Rashida Jones']</t>
  </si>
  <si>
    <t>The Thing</t>
  </si>
  <si>
    <t>['Bill Lancaster', 'John W. Campbell Jr.']</t>
  </si>
  <si>
    <t>['Kurt Russell', 'Wilford Brimley', 'Keith David']</t>
  </si>
  <si>
    <t>1982
16+
1h 49m</t>
  </si>
  <si>
    <t>L.A. Confidential</t>
  </si>
  <si>
    <t>['James Ellroy', 'Brian Helgeland', 'Curtis Hanson']</t>
  </si>
  <si>
    <t>['Kevin Spacey', 'Russell Crowe', 'Guy Pearce']</t>
  </si>
  <si>
    <t>Heist</t>
  </si>
  <si>
    <t>Money Heist</t>
  </si>
  <si>
    <t>['√É¬Ålex Pina']</t>
  </si>
  <si>
    <t>['√É¬örsula Corber√É¬≥', '√É¬Ålvaro Morte', 'Itziar Itu√É¬±o']</t>
  </si>
  <si>
    <t>TV Series
2017√¢¬Ä¬ì2021
TV-MA
1h 10m</t>
  </si>
  <si>
    <t>Lion of the Desert</t>
  </si>
  <si>
    <t>The Lion of the Desert</t>
  </si>
  <si>
    <t>['Moustapha Akkad']</t>
  </si>
  <si>
    <t>['David Butler', 'H.A.L. Craig', 'Paul Thompson']</t>
  </si>
  <si>
    <t>['Anthony Quinn', 'Oliver Reed', 'Rod Steiger']</t>
  </si>
  <si>
    <t>1980
PG
2h 53m</t>
  </si>
  <si>
    <t>Baahubali 2: The Conclusion</t>
  </si>
  <si>
    <t>2017
Not Rated
2h 47m</t>
  </si>
  <si>
    <t>Die Hard</t>
  </si>
  <si>
    <t>['Roderick Thorp', 'Jeb Stuart', 'Steven E. de Souza']</t>
  </si>
  <si>
    <t>['Bruce Willis', 'Alan Rickman', 'Bonnie Bedelia']</t>
  </si>
  <si>
    <t>1988
R
2h 12m</t>
  </si>
  <si>
    <t>Legion</t>
  </si>
  <si>
    <t>['Dan Stevens', 'Rachel Keller', 'Aubrey Plaza']</t>
  </si>
  <si>
    <t>TV Series
2017√¢¬Ä¬ì2019
TV-MA
1h</t>
  </si>
  <si>
    <t>No Country for Old Men</t>
  </si>
  <si>
    <t>['Joel Coen', 'Ethan Coen', 'Cormac McCarthy']</t>
  </si>
  <si>
    <t>['Tommy Lee Jones', 'Javier Bardem', 'Josh Brolin']</t>
  </si>
  <si>
    <t>There Will Be Blood</t>
  </si>
  <si>
    <t>['Paul Thomas Anderson', 'Upton Sinclair']</t>
  </si>
  <si>
    <t>['Daniel Day-Lewis', 'Paul Dano', 'Ciar√É¬°n Hinds']</t>
  </si>
  <si>
    <t>2007
R
2h 38m</t>
  </si>
  <si>
    <t>Shaun the Sheep</t>
  </si>
  <si>
    <t>['David Fine', 'Alison Snowden', 'Richard Starzak']</t>
  </si>
  <si>
    <t>['Justin Fletcher', 'John Sparkes', 'Richard Webber']</t>
  </si>
  <si>
    <t>TV Series
2007√¢¬Ä¬ì2020
TV-G
7m</t>
  </si>
  <si>
    <t>Hauru no ugoku shiro</t>
  </si>
  <si>
    <t>Howl's Moving Castle</t>
  </si>
  <si>
    <t>['Hayao Miyazaki', 'Diana Wynne Jones']</t>
  </si>
  <si>
    <t>['Chieko Baish√É¬¥', 'Takuya Kimura', 'Tatsuya Gash√É¬ªin']</t>
  </si>
  <si>
    <t>2004
PG
1h 59m</t>
  </si>
  <si>
    <t>Green Book</t>
  </si>
  <si>
    <t>['Peter Farrelly']</t>
  </si>
  <si>
    <t>['Nick Vallelonga', 'Brian Hayes Currie', 'Peter Farrelly']</t>
  </si>
  <si>
    <t>['Viggo Mortensen', 'Mahershala Ali', 'Linda Cardellini']</t>
  </si>
  <si>
    <t>2018
PG-13
2h 10m</t>
  </si>
  <si>
    <t>Genius</t>
  </si>
  <si>
    <t>['Kenneth Biller', 'Noah Pink', 'Suzan-Lori Parks']</t>
  </si>
  <si>
    <t>['Samantha Colley', 'Seth Gabel', 'Antonio Banderas']</t>
  </si>
  <si>
    <t>TV Series
2017√¢¬Ä¬ì
TV-14
43m</t>
  </si>
  <si>
    <t>Wall Street</t>
  </si>
  <si>
    <t>El Laberinto del Fauno</t>
  </si>
  <si>
    <t>Pan's Labyrinth</t>
  </si>
  <si>
    <t>['Ivana Baquero', 'Ariadna Gil', 'Sergi L√É¬≥pez']</t>
  </si>
  <si>
    <t>2006
R
1h 58m</t>
  </si>
  <si>
    <t>Kimetsu no Yaiba: Mugen Ressha-Hen</t>
  </si>
  <si>
    <t>Demon Slayer the Movie: Mugen Train</t>
  </si>
  <si>
    <t>['Haruo Sotozaki']</t>
  </si>
  <si>
    <t>['Koyoharu Gotouge', 'Ufotable']</t>
  </si>
  <si>
    <t>['Natsuki Hanae', 'Akari Kit√É¬¥', 'Yoshitsugu Matsuoka']</t>
  </si>
  <si>
    <t>2020
TV-14
1h 57m</t>
  </si>
  <si>
    <t>Unforgiven</t>
  </si>
  <si>
    <t>['Clint Eastwood', 'Gene Hackman', 'Morgan Freeman']</t>
  </si>
  <si>
    <t>1992
R
2h 10m</t>
  </si>
  <si>
    <t>Der Untergang</t>
  </si>
  <si>
    <t>Downfall</t>
  </si>
  <si>
    <t>['Oliver Hirschbiegel']</t>
  </si>
  <si>
    <t>['Bernd Eichinger', 'Joachim Fest', 'Traudl Junge']</t>
  </si>
  <si>
    <t>['Bruno Ganz', 'Alexandra Maria Lara', 'Ulrich Matthes']</t>
  </si>
  <si>
    <t>2004
R
2h 36m</t>
  </si>
  <si>
    <t>Snatch</t>
  </si>
  <si>
    <t>['Jason Statham', 'Brad Pitt', 'Stephen Graham']</t>
  </si>
  <si>
    <t>Shutter</t>
  </si>
  <si>
    <t>Chinatown</t>
  </si>
  <si>
    <t>['Robert Towne', 'Roman Polanski']</t>
  </si>
  <si>
    <t>['Jack Nicholson', 'Faye Dunaway', 'John Huston']</t>
  </si>
  <si>
    <t>1974
R
2h 10m</t>
  </si>
  <si>
    <t>The Father</t>
  </si>
  <si>
    <t>['Florian Zeller']</t>
  </si>
  <si>
    <t>['Christopher Hampton', 'Florian Zeller']</t>
  </si>
  <si>
    <t>['Anthony Hopkins', 'Olivia Colman', 'Mark Gatiss']</t>
  </si>
  <si>
    <t>Lake of Fire</t>
  </si>
  <si>
    <t>['Noam Chomsky', 'Bill Baird', 'Flip Benham']</t>
  </si>
  <si>
    <t>2006
Unrated
2h 32m</t>
  </si>
  <si>
    <t>The Elephant Man</t>
  </si>
  <si>
    <t>['Christopher De Vore', 'Eric Bergren', 'David Lynch']</t>
  </si>
  <si>
    <t>['Anthony Hopkins', 'John Hurt', 'Anne Bancroft']</t>
  </si>
  <si>
    <t>Skins</t>
  </si>
  <si>
    <t>['Jamie Brittain', 'Bryan Elsley']</t>
  </si>
  <si>
    <t>['Kaya Scodelario', 'Nicholas Hoult', 'Joe Dempsie']</t>
  </si>
  <si>
    <t>TV Series
2007√¢¬Ä¬ì2013
TV-MA
46m</t>
  </si>
  <si>
    <t>Animal Kingdom</t>
  </si>
  <si>
    <t>['Jonathan Lisco']</t>
  </si>
  <si>
    <t>['Shawn Hatosy', 'Ben Robson', 'Jake Weary']</t>
  </si>
  <si>
    <t>TV Series
2016√¢¬Ä¬ì2022
TV-MA
1h</t>
  </si>
  <si>
    <t>The Great Escape</t>
  </si>
  <si>
    <t>['Paul Brickhill', 'James Clavell', 'W.R. Burnett']</t>
  </si>
  <si>
    <t>['Steve McQueen', 'James Garner', 'Richard Attenborough']</t>
  </si>
  <si>
    <t>1963
Approved
2h 52m</t>
  </si>
  <si>
    <t>Gone with the Wind</t>
  </si>
  <si>
    <t>['Victor Fleming', 'George Cukor', 'Sam Wood']</t>
  </si>
  <si>
    <t>['Margaret Mitchell', 'Sidney Howard', 'Oliver H.P. Garrett']</t>
  </si>
  <si>
    <t>['Clark Gable', 'Vivien Leigh', 'Thomas Mitchell']</t>
  </si>
  <si>
    <t>1939
Passed
3h 58m</t>
  </si>
  <si>
    <t>El secreto de sus ojos</t>
  </si>
  <si>
    <t>The Secret in Their Eyes</t>
  </si>
  <si>
    <t>['Eduardo Sacheri', 'Juan Jos√É¬© Campanella']</t>
  </si>
  <si>
    <t>['Ricardo Dar√É¬≠n', 'Soledad Villamil', 'Pablo Rago']</t>
  </si>
  <si>
    <t>2009
R
2h 9m</t>
  </si>
  <si>
    <t>Some Like it Hot</t>
  </si>
  <si>
    <t>Some Like It Hot</t>
  </si>
  <si>
    <t>['Billy Wilder', 'I.A.L. Diamond', 'Robert Thoeren']</t>
  </si>
  <si>
    <t>['Marilyn Monroe', 'Tony Curtis', 'Jack Lemmon']</t>
  </si>
  <si>
    <t>1959
Passed
2h 1m</t>
  </si>
  <si>
    <t>No End In Sight</t>
  </si>
  <si>
    <t>No End in Sight</t>
  </si>
  <si>
    <t>['Campbell Scott', 'Gerald Burke', 'Ali Fadhil']</t>
  </si>
  <si>
    <t>Taxi Driver</t>
  </si>
  <si>
    <t>['Robert De Niro', 'Jodie Foster', 'Cybill Shepherd']</t>
  </si>
  <si>
    <t>1976
R
1h 54m</t>
  </si>
  <si>
    <t>Higher Ground</t>
  </si>
  <si>
    <t>['Matthew Hastings', 'Michael Braverman']</t>
  </si>
  <si>
    <t>['Joe Lando', 'Hayden Christensen', 'A.J. Cook']</t>
  </si>
  <si>
    <t>TV Series
2000
TV-PG
1h</t>
  </si>
  <si>
    <t>The Act of Killing</t>
  </si>
  <si>
    <t>['Joshua Oppenheimer', 'Anonymous', 'Christine Cynn']</t>
  </si>
  <si>
    <t>['Anwar Congo', 'Herman Koto', 'Syamsul Arifin']</t>
  </si>
  <si>
    <t>2012
Not Rated
1h 57m</t>
  </si>
  <si>
    <t>Virunga</t>
  </si>
  <si>
    <t>['Orlando von Einsiedel']</t>
  </si>
  <si>
    <t>['Andr√É¬© Bauma', 'Emmanuel de Merode', 'M√É¬©lanie Gouby']</t>
  </si>
  <si>
    <t>Per qualche dollaro in pi√É¬É√Ç¬π</t>
  </si>
  <si>
    <t>For a Few Dollars More</t>
  </si>
  <si>
    <t>['Sergio Leone', 'Fulvio Morsella', 'Luciano Vincenzoni']</t>
  </si>
  <si>
    <t>['Clint Eastwood', 'Lee Van Cleef', 'Gian Maria Volont√É¬®']</t>
  </si>
  <si>
    <t>1965
R
2h 12m</t>
  </si>
  <si>
    <t>Monty Python and the Holy Grail</t>
  </si>
  <si>
    <t>['Terry Gilliam', 'Terry Jones']</t>
  </si>
  <si>
    <t>['Graham Chapman', 'John Cleese', 'Eric Idle']</t>
  </si>
  <si>
    <t>1975
PG
1h 31m</t>
  </si>
  <si>
    <t>Home Movies</t>
  </si>
  <si>
    <t>['Loren Bouchard', 'Brendon Small', 'Janice Burgess']</t>
  </si>
  <si>
    <t>['Brendon Small', 'H. Jon Benjamin', 'Melissa Bardin Galsky']</t>
  </si>
  <si>
    <t>TV Series
1999√¢¬Ä¬ì2004
TV-14
30m</t>
  </si>
  <si>
    <t>Bacheha-Ye aseman</t>
  </si>
  <si>
    <t>Children of Heaven</t>
  </si>
  <si>
    <t>['Majid Majidi']</t>
  </si>
  <si>
    <t>['Mohammad Amir Naji', 'Amir Farrokh Hashemian', 'Bahare Seddiqi']</t>
  </si>
  <si>
    <t>Up</t>
  </si>
  <si>
    <t>['Pete Docter', 'Bob Peterson']</t>
  </si>
  <si>
    <t>['Pete Docter', 'Bob Peterson', 'Tom McCarthy']</t>
  </si>
  <si>
    <t>['Edward Asner', 'Jordan Nagai', 'John Ratzenberger']</t>
  </si>
  <si>
    <t>Top Gun: Maverick</t>
  </si>
  <si>
    <t>['Jim Cash', 'Jack Epps Jr.', 'Peter Craig']</t>
  </si>
  <si>
    <t>['Tom Cruise', 'Jennifer Connelly', 'Miles Teller']</t>
  </si>
  <si>
    <t>Braveheart</t>
  </si>
  <si>
    <t>['Mel Gibson', 'Sophie Marceau', 'Patrick McGoohan']</t>
  </si>
  <si>
    <t>Inglourious Basterds</t>
  </si>
  <si>
    <t>['Brad Pitt', 'Diane Kruger', 'Eli Roth']</t>
  </si>
  <si>
    <t>2009
R
2h 33m</t>
  </si>
  <si>
    <t>Star Wars Ep. VI: Return of the Jedi</t>
  </si>
  <si>
    <t>Star Wars: Episode VI - Return of the Jedi</t>
  </si>
  <si>
    <t>['Richard Marquand']</t>
  </si>
  <si>
    <t>['Lawrence Kasdan', 'George Lucas']</t>
  </si>
  <si>
    <t>['Mark Hamill', 'Harrison Ford', 'Carrie Fisher']</t>
  </si>
  <si>
    <t>Toy Story</t>
  </si>
  <si>
    <t>['John Lasseter']</t>
  </si>
  <si>
    <t>['John Lasseter', 'Pete Docter', 'Andrew Stanton']</t>
  </si>
  <si>
    <t>['Tom Hanks', 'Tim Allen', 'Don Rickles']</t>
  </si>
  <si>
    <t>Sisters</t>
  </si>
  <si>
    <t>Bad Sisters</t>
  </si>
  <si>
    <t>['Brett Baer', 'Dave Finkel', 'Sharon Horgan']</t>
  </si>
  <si>
    <t>['Sharon Horgan', 'Claes Bang', 'Eve Hewson']</t>
  </si>
  <si>
    <t>TV Series
2022√¢¬Ä¬ì
TV-MA
53m</t>
  </si>
  <si>
    <t>Full Metal Jacket</t>
  </si>
  <si>
    <t>['Stanley Kubrick', 'Michael Herr', 'Gustav Hasford']</t>
  </si>
  <si>
    <t>['Matthew Modine', 'R. Lee Ermey', 'Vincent D Onofrio']</t>
  </si>
  <si>
    <t>1987
R
1h 56m</t>
  </si>
  <si>
    <t>Once Upon a Time in America</t>
  </si>
  <si>
    <t>['Harry Grey', 'Leonardo Benvenuti', 'Piero De Bernardi']</t>
  </si>
  <si>
    <t>['Robert De Niro', 'James Woods', 'Elizabeth McGovern']</t>
  </si>
  <si>
    <t>1984
R
3h 49m</t>
  </si>
  <si>
    <t>Scarface</t>
  </si>
  <si>
    <t>['Oliver Stone', 'Howard Hawks', 'Ben Hecht']</t>
  </si>
  <si>
    <t>['Al Pacino', 'Michelle Pfeiffer', 'Steven Bauer']</t>
  </si>
  <si>
    <t>1983
R
2h 50m</t>
  </si>
  <si>
    <t>Eternal Sunshine of the Spotless Mind</t>
  </si>
  <si>
    <t>['Charlie Kaufman', 'Michel Gondry', 'Pierre Bismuth']</t>
  </si>
  <si>
    <t>['Jim Carrey', 'Kate Winslet', 'Tom Wilkinson']</t>
  </si>
  <si>
    <t>Mononoke-hime</t>
  </si>
  <si>
    <t>Princess Mononoke</t>
  </si>
  <si>
    <t>['Hayao Miyazaki', 'Neil Gaiman']</t>
  </si>
  <si>
    <t>['Y√É¬¥ji Matsuda', 'Yuriko Ishida', 'Y√É¬ªko Tanaka']</t>
  </si>
  <si>
    <t>Top Gun</t>
  </si>
  <si>
    <t>American Beauty</t>
  </si>
  <si>
    <t>['Alan Ball']</t>
  </si>
  <si>
    <t>['Kevin Spacey', 'Annette Bening', 'Thora Birch']</t>
  </si>
  <si>
    <t>Lawrence of Arabia</t>
  </si>
  <si>
    <t>['Robert Bolt', 'Michael Wilson']</t>
  </si>
  <si>
    <t>['Peter O Toole', 'Alec Guinness', 'Anthony Quinn']</t>
  </si>
  <si>
    <t>1962
Approved
3h 38m</t>
  </si>
  <si>
    <t>Metropolis</t>
  </si>
  <si>
    <t>['Fritz Lang']</t>
  </si>
  <si>
    <t>['Thea von Harbou', 'Fritz Lang']</t>
  </si>
  <si>
    <t>['Brigitte Helm', 'Alfred Abel', 'Gustav Fr√É¬∂hlich']</t>
  </si>
  <si>
    <t>1927
Not Rated
2h 33m</t>
  </si>
  <si>
    <t>2001: A Space Odyssey</t>
  </si>
  <si>
    <t>['Stanley Kubrick', 'Arthur C. Clarke']</t>
  </si>
  <si>
    <t>['Keir Dullea', 'Gary Lockwood', 'William Sylvester']</t>
  </si>
  <si>
    <t>1968
G
2h 29m</t>
  </si>
  <si>
    <t>Le Fabuleux destin D Am√É¬É√Ç¬©lie Poulain</t>
  </si>
  <si>
    <t>Am√É¬©lie</t>
  </si>
  <si>
    <t>['Guillaume Laurant', 'Jean-Pierre Jeunet']</t>
  </si>
  <si>
    <t>['Audrey Tautou', 'Mathieu Kassovitz', 'Rufus']</t>
  </si>
  <si>
    <t>Good Will Hunting</t>
  </si>
  <si>
    <t>['Matt Damon', 'Ben Affleck']</t>
  </si>
  <si>
    <t>['Robin Williams', 'Matt Damon', 'Ben Affleck']</t>
  </si>
  <si>
    <t>1997
R
2h 6m</t>
  </si>
  <si>
    <t>Dangal</t>
  </si>
  <si>
    <t>['Nitesh Tiwari']</t>
  </si>
  <si>
    <t>['Piyush Gupta', 'Shreyas Jain', 'Nikhil Mehrotra']</t>
  </si>
  <si>
    <t>['Aamir Khan', 'Sakshi Tanwar', 'Fatima Sana Shaikh']</t>
  </si>
  <si>
    <t>2016
Not Rated
2h 41m</t>
  </si>
  <si>
    <t>Buffy the Vampire Slayer</t>
  </si>
  <si>
    <t>['Sarah Michelle Gellar', 'Nicholas Brendon', 'Alyson Hannigan']</t>
  </si>
  <si>
    <t>TV Series
1997√¢¬Ä¬ì2003
TV-14
44m</t>
  </si>
  <si>
    <t>Incendies</t>
  </si>
  <si>
    <t>['Denis Villeneuve', 'Wajdi Mouawad', 'Val√É¬©rie Beaugrand-Champagne']</t>
  </si>
  <si>
    <t>['Lubna Azabal', 'M√É¬©lissa D√É¬©sormeaux-Poulin', 'Maxim Gaudette']</t>
  </si>
  <si>
    <t>2010
R
2h 11m</t>
  </si>
  <si>
    <t>The Sting</t>
  </si>
  <si>
    <t>['Paul Newman', 'Robert Redford', 'Robert Shaw']</t>
  </si>
  <si>
    <t>1973
PG
2h 9m</t>
  </si>
  <si>
    <t>Requiem for a Dream</t>
  </si>
  <si>
    <t>['Hubert Selby Jr.', 'Darren Aronofsky']</t>
  </si>
  <si>
    <t>['Ellen Burstyn', 'Jared Leto', 'Jennifer Connelly']</t>
  </si>
  <si>
    <t>2000
Unrated
1h 42m</t>
  </si>
  <si>
    <t>Prison</t>
  </si>
  <si>
    <t>Prison Break</t>
  </si>
  <si>
    <t>['Paul T. Scheuring']</t>
  </si>
  <si>
    <t>['Dominic Purcell', 'Wentworth Miller', 'Amaury Nolasco']</t>
  </si>
  <si>
    <t>TV Series
2005√¢¬Ä¬ì2017
TV-14
44m</t>
  </si>
  <si>
    <t>Jagten</t>
  </si>
  <si>
    <t>['Mads Mikkelsen', 'Thomas Bo Larsen', 'Annika Wedderkopp']</t>
  </si>
  <si>
    <t>The Apartment</t>
  </si>
  <si>
    <t>['Billy Wilder', 'I.A.L. Diamond']</t>
  </si>
  <si>
    <t>['Jack Lemmon', 'Shirley MacLaine', 'Fred MacMurray']</t>
  </si>
  <si>
    <t>1960
Approved
2h 5m</t>
  </si>
  <si>
    <t>Judgment at Nuremberg</t>
  </si>
  <si>
    <t>['Abby Mann', 'Montgomery Clift']</t>
  </si>
  <si>
    <t>['Spencer Tracy', 'Burt Lancaster', 'Richard Widmark']</t>
  </si>
  <si>
    <t>1961
Approved
2h 59m</t>
  </si>
  <si>
    <t>Singin' in the Rain</t>
  </si>
  <si>
    <t>['Stanley Donen', 'Gene Kelly']</t>
  </si>
  <si>
    <t>['Betty Comden', 'Adolph Green']</t>
  </si>
  <si>
    <t>['Gene Kelly', 'Donald O Connor', 'Debbie Reynolds']</t>
  </si>
  <si>
    <t>1952
G
1h 43m</t>
  </si>
  <si>
    <t>To Kill A Mockingbird</t>
  </si>
  <si>
    <t>To Kill a Mockingbird</t>
  </si>
  <si>
    <t>['Robert Mulligan']</t>
  </si>
  <si>
    <t>['Harper Lee', 'Horton Foote']</t>
  </si>
  <si>
    <t>['Gregory Peck', 'John Megna', 'Frank Overton']</t>
  </si>
  <si>
    <t>1962
Approved
2h 9m</t>
  </si>
  <si>
    <t>Reservoir Dogs</t>
  </si>
  <si>
    <t>['Harvey Keitel', 'Tim Roth', 'Michael Madsen']</t>
  </si>
  <si>
    <t>1992
R
1h 39m</t>
  </si>
  <si>
    <t>Jodaeiye Nader az Simin</t>
  </si>
  <si>
    <t>A Separation</t>
  </si>
  <si>
    <t>['Asghar Farhadi']</t>
  </si>
  <si>
    <t>['Payman Maadi', 'Leila Hatami', 'Sareh Bayat']</t>
  </si>
  <si>
    <t>2011
PG-13
2h 3m</t>
  </si>
  <si>
    <t>Hoop Dreams</t>
  </si>
  <si>
    <t>['Steve James', 'Frederick Marx']</t>
  </si>
  <si>
    <t>['William Gates', 'Arthur Agee', 'Emma Gates']</t>
  </si>
  <si>
    <t>1994
PG-13
2h 50m</t>
  </si>
  <si>
    <t>The Other Dream Team</t>
  </si>
  <si>
    <t>['Marius A. Markevicius']</t>
  </si>
  <si>
    <t>['Marius A. Markevicius', 'Jon Weinbach']</t>
  </si>
  <si>
    <t>['Sarunas Marciulionis', 'Arvydas Sabonis', 'Rimas Kurtinaitis']</t>
  </si>
  <si>
    <t>2012
Not Rated
1h 29m</t>
  </si>
  <si>
    <t>Drones</t>
  </si>
  <si>
    <t>Murder Drones</t>
  </si>
  <si>
    <t>['Liam Vickers']</t>
  </si>
  <si>
    <t>['Elsie Lovelock', 'Michael Kovach', 'Nola Klop']</t>
  </si>
  <si>
    <t>TV Series
2021√¢¬Ä¬ì
TV-PG
20m</t>
  </si>
  <si>
    <t>Butterfly Girl</t>
  </si>
  <si>
    <t>['Cary Bell']</t>
  </si>
  <si>
    <t>['Abigail Evans', 'John Evans', 'Stacie Evans']</t>
  </si>
  <si>
    <t>2014
Not Rated
1h 18m</t>
  </si>
  <si>
    <t>A Charlie Brown Christmas</t>
  </si>
  <si>
    <t>['Bill Melendez']</t>
  </si>
  <si>
    <t>['Charles M. Schulz']</t>
  </si>
  <si>
    <t>['Ann Altieri', 'Chris Doran', 'Sally Dryer']</t>
  </si>
  <si>
    <t>TV Movie
1965
TV-G
25m</t>
  </si>
  <si>
    <t>The Brain That Sings</t>
  </si>
  <si>
    <t>['Amal Al-Agroobi']</t>
  </si>
  <si>
    <t>['Amal Al-Agroobi', 'Alan Mackay']</t>
  </si>
  <si>
    <t>2013
Not Rated
1h 2m</t>
  </si>
  <si>
    <t>Coco</t>
  </si>
  <si>
    <t>['Lee Unkrich', 'Adrian Molina']</t>
  </si>
  <si>
    <t>['Lee Unkrich', 'Jason Katz', 'Matthew Aldrich']</t>
  </si>
  <si>
    <t>['Anthony Gonzalez', 'Gael Garc√É¬≠a Bernal', 'Benjamin Bratt']</t>
  </si>
  <si>
    <t>Django Unchained</t>
  </si>
  <si>
    <t>['Jamie Foxx', 'Christoph Waltz', 'Leonardo DiCaprio']</t>
  </si>
  <si>
    <t>2012
R
2h 45m</t>
  </si>
  <si>
    <t>Nine</t>
  </si>
  <si>
    <t>Brooklyn Nine-Nine</t>
  </si>
  <si>
    <t>['Dan Goor', 'Michael Schur']</t>
  </si>
  <si>
    <t>['Andy Samberg', 'Stephanie Beatriz', 'Terry Crews']</t>
  </si>
  <si>
    <t>TV Series
2013√¢¬Ä¬ì2021
TV-14
22m</t>
  </si>
  <si>
    <t>Joker</t>
  </si>
  <si>
    <t>['Todd Phillips', 'Scott Silver', 'Bob Kane']</t>
  </si>
  <si>
    <t>['Joaquin Phoenix', 'Robert De Niro', 'Zazie Beetz']</t>
  </si>
  <si>
    <t>Outlander</t>
  </si>
  <si>
    <t>['Ronald D. Moore']</t>
  </si>
  <si>
    <t>['Caitr√É¬≠ona Balfe', 'Sam Heughan', 'Sophie Skelton']</t>
  </si>
  <si>
    <t>TV Series
2014√¢¬Ä¬ì
TV-MA
1h</t>
  </si>
  <si>
    <t>Luther</t>
  </si>
  <si>
    <t>['Neil Cross']</t>
  </si>
  <si>
    <t>['Idris Elba', 'Dermot Crowley', 'Michael Smiley']</t>
  </si>
  <si>
    <t>TV Series
2010√¢¬Ä¬ì2019
TV-MA
1h</t>
  </si>
  <si>
    <t>Apocalypse Now</t>
  </si>
  <si>
    <t>['John Milius', 'Francis Ford Coppola', 'Michael Herr']</t>
  </si>
  <si>
    <t>['Martin Sheen', 'Marlon Brando', 'Robert Duvall']</t>
  </si>
  <si>
    <t>1979
R
2h 27m</t>
  </si>
  <si>
    <t>Warrior</t>
  </si>
  <si>
    <t>['Andrew Koji', 'Langley Kirkwood', 'Olivia Cheng']</t>
  </si>
  <si>
    <t>TV Series
2019√¢¬Ä¬ì
TV-MA
1h</t>
  </si>
  <si>
    <t>On the Road</t>
  </si>
  <si>
    <t>SmartLess: On the Road</t>
  </si>
  <si>
    <t>['Will Arnett', 'Jason Bateman', 'Sean Hayes']</t>
  </si>
  <si>
    <t>Raiders of the Lost Ark</t>
  </si>
  <si>
    <t>Indiana Jones and the Raiders of the Lost Ark</t>
  </si>
  <si>
    <t>['Lawrence Kasdan', 'George Lucas', 'Philip Kaufman']</t>
  </si>
  <si>
    <t>['Harrison Ford', 'Karen Allen', 'Paul Freeman']</t>
  </si>
  <si>
    <t>1981
PG
1h 55m</t>
  </si>
  <si>
    <t>The American</t>
  </si>
  <si>
    <t>The Americans</t>
  </si>
  <si>
    <t>['Joseph Weisberg']</t>
  </si>
  <si>
    <t>['Keri Russell', 'Matthew Rhys', 'Keidrich Sellati']</t>
  </si>
  <si>
    <t>TV Series
2013√¢¬Ä¬ì2018
TV-MA
44m</t>
  </si>
  <si>
    <t>The Shining</t>
  </si>
  <si>
    <t>['Stephen King', 'Stanley Kubrick', 'Diane Johnson']</t>
  </si>
  <si>
    <t>['Jack Nicholson', 'Shelley Duvall', 'Danny Lloyd']</t>
  </si>
  <si>
    <t>1980
R
2h 26m</t>
  </si>
  <si>
    <t>Amadeus</t>
  </si>
  <si>
    <t>['Peter Shaffer', 'Zdenek Mahler']</t>
  </si>
  <si>
    <t>['F. Murray Abraham', 'Tom Hulce', 'Elizabeth Berridge']</t>
  </si>
  <si>
    <t>1984
PG
2h 40m</t>
  </si>
  <si>
    <t>Aliens</t>
  </si>
  <si>
    <t>['James Cameron', 'David Giler', 'Walter Hill']</t>
  </si>
  <si>
    <t>['Sigourney Weaver', 'Michael Biehn', 'Carrie Henn']</t>
  </si>
  <si>
    <t>1986
R
2h 17m</t>
  </si>
  <si>
    <t>U2 3D</t>
  </si>
  <si>
    <t>U2</t>
  </si>
  <si>
    <t>['Catherine Owens', 'Mark Pellington']</t>
  </si>
  <si>
    <t>['Bono', 'Adam Clayton', 'The Edge']</t>
  </si>
  <si>
    <t>2007
G
1h 25m</t>
  </si>
  <si>
    <t>Das Boot</t>
  </si>
  <si>
    <t>['Wolfgang Petersen', 'Lothar G. Buchheim']</t>
  </si>
  <si>
    <t>['J√É¬ºrgen Prochnow', 'Herbert Gr√É¬∂nemeyer', 'Klaus Wennemann']</t>
  </si>
  <si>
    <t>1981
2h 29m</t>
  </si>
  <si>
    <t>Brooklyn</t>
  </si>
  <si>
    <t>The Legend of Suriyothai</t>
  </si>
  <si>
    <t>The Legend of Korra</t>
  </si>
  <si>
    <t>['Michael Dante DiMartino', 'Bryan Konietzko']</t>
  </si>
  <si>
    <t>['Janet Varney', 'P.J. Byrne', 'David Faustino']</t>
  </si>
  <si>
    <t>TV Series
2012√¢¬Ä¬ì2014
TV-PG
23m</t>
  </si>
  <si>
    <t>Star Wars: The Clone Wars</t>
  </si>
  <si>
    <t>['Tom Kane', 'Dee Bradley Baker', 'Matt Lanter']</t>
  </si>
  <si>
    <t>TV Series
2008√¢¬Ä¬ì2020
TV-PG
23m</t>
  </si>
  <si>
    <t>Veronica Mars</t>
  </si>
  <si>
    <t>['Rob Thomas']</t>
  </si>
  <si>
    <t>['Kristen Bell', 'Jason Dohring', 'Enrico Colantoni']</t>
  </si>
  <si>
    <t>TV Series
2004√¢¬Ä¬ì2019
TV-14
44m</t>
  </si>
  <si>
    <t>The Inbetweeners</t>
  </si>
  <si>
    <t>['Simon Bird', 'James Buckley', 'Blake Harrison']</t>
  </si>
  <si>
    <t>TV Series
2008√¢¬Ä¬ì2010
TV-14
25m</t>
  </si>
  <si>
    <t>Memento</t>
  </si>
  <si>
    <t>['Christopher Nolan', 'Jonathan Nolan']</t>
  </si>
  <si>
    <t>['Guy Pearce', 'Carrie-Anne Moss', 'Joe Pantoliano']</t>
  </si>
  <si>
    <t>Samsara</t>
  </si>
  <si>
    <t>['Ron Fricke']</t>
  </si>
  <si>
    <t>['Ron Fricke', 'Mark Magidson']</t>
  </si>
  <si>
    <t>['Balinese Tari Legong Dancers', 'Ni Made Megahadi Pratiwi', 'Puti Sri Candra Dewi']</t>
  </si>
  <si>
    <t>2011
PG-13
1h 42m</t>
  </si>
  <si>
    <t>Cafarna√É¬É√Ç¬∫m</t>
  </si>
  <si>
    <t>Capernaum</t>
  </si>
  <si>
    <t>['Nadine Labaki', 'Jihad Hojeily', 'Michelle Keserwany']</t>
  </si>
  <si>
    <t>['Zain Al Rafeea', 'Yordanos Shiferaw', 'Boluwatife Treasure Bankole']</t>
  </si>
  <si>
    <t>2018
R
2h 6m</t>
  </si>
  <si>
    <t>M*A*S*H</t>
  </si>
  <si>
    <t>['Larry Gelbart']</t>
  </si>
  <si>
    <t>['Alan Alda', 'Wayne Rogers', 'Loretta Swit']</t>
  </si>
  <si>
    <t>TV Series
1972√¢¬Ä¬ì1983
TV-PG
25m</t>
  </si>
  <si>
    <t>Oldboy</t>
  </si>
  <si>
    <t>['Garon Tsuchiya', 'Nobuaki Minegishi', 'Park Chan-wook']</t>
  </si>
  <si>
    <t>['Choi Min-sik', 'Yoo Ji-tae', 'Kang Hye-jeong']</t>
  </si>
  <si>
    <t>Das Leben der Anderen</t>
  </si>
  <si>
    <t>The Lives of Others</t>
  </si>
  <si>
    <t>['Ulrich M√É¬ºhe', 'Martina Gedeck', 'Sebastian Koch']</t>
  </si>
  <si>
    <t>Dr. Strangelove</t>
  </si>
  <si>
    <t>Dr. Strangelove or: How I Learned to Stop Worrying and Love the Bomb</t>
  </si>
  <si>
    <t>['Stanley Kubrick', 'Terry Southern', 'Peter George']</t>
  </si>
  <si>
    <t>['Peter Sellers', 'George C. Scott', 'Sterling Hayden']</t>
  </si>
  <si>
    <t>1964
PG
1h 35m</t>
  </si>
  <si>
    <t>Gladiator</t>
  </si>
  <si>
    <t>['David Franzoni', 'John Logan', 'William Nicholson']</t>
  </si>
  <si>
    <t>['Russell Crowe', 'Joaquin Phoenix', 'Connie Nielsen']</t>
  </si>
  <si>
    <t>2000
R
2h 35m</t>
  </si>
  <si>
    <t>The Departed</t>
  </si>
  <si>
    <t>['William Monahan', 'Alan Mak', 'Felix Chong']</t>
  </si>
  <si>
    <t>['Leonardo DiCaprio', 'Matt Damon', 'Jack Nicholson']</t>
  </si>
  <si>
    <t>2006
R
2h 31m</t>
  </si>
  <si>
    <t>Hannibal</t>
  </si>
  <si>
    <t>['Bryan Fuller']</t>
  </si>
  <si>
    <t>['Hugh Dancy', 'Mads Mikkelsen', 'Caroline Dhavernas']</t>
  </si>
  <si>
    <t>TV Series
2013√¢¬Ä¬ì2015
TV-MA
44m</t>
  </si>
  <si>
    <t>Walking with Dinosaurs</t>
  </si>
  <si>
    <t>['Nikolay Drozdov', 'Kenneth Branagh', 'Avery Brooks']</t>
  </si>
  <si>
    <t>TV Mini Series
1999
TV-14
30m</t>
  </si>
  <si>
    <t>The Lion King</t>
  </si>
  <si>
    <t>['Roger Allers', 'Rob Minkoff']</t>
  </si>
  <si>
    <t>['Irene Mecchi', 'Jonathan Roberts', 'Linda Woolverton']</t>
  </si>
  <si>
    <t>['Matthew Broderick', 'Jeremy Irons', 'James Earl Jones']</t>
  </si>
  <si>
    <t>1994
G
1h 28m</t>
  </si>
  <si>
    <t>The Kingdom</t>
  </si>
  <si>
    <t>The Last Kingdom</t>
  </si>
  <si>
    <t>['Alexander Dreymon', 'Eliza Butterworth', 'Arnas Fedaravicius']</t>
  </si>
  <si>
    <t>TV Series
2015√¢¬Ä¬ì2022
TV-MA
1h</t>
  </si>
  <si>
    <t>The Prestige</t>
  </si>
  <si>
    <t>['Jonathan Nolan', 'Christopher Nolan', 'Christopher Priest']</t>
  </si>
  <si>
    <t>['Christian Bale', 'Hugh Jackman', 'Scarlett Johansson']</t>
  </si>
  <si>
    <t>The House</t>
  </si>
  <si>
    <t>House of the Dragon</t>
  </si>
  <si>
    <t>['Ryan J. Condal', 'George R.R. Martin']</t>
  </si>
  <si>
    <t>['Matt Smith', 'Graham McTavish', 'Steve Toussaint']</t>
  </si>
  <si>
    <t>The Pianist</t>
  </si>
  <si>
    <t>['Ronald Harwood', 'Wladyslaw Szpilman']</t>
  </si>
  <si>
    <t>['Adrien Brody', 'Thomas Kretschmann', 'Frank Finlay']</t>
  </si>
  <si>
    <t>2002
R
2h 30m</t>
  </si>
  <si>
    <t>The Punisher</t>
  </si>
  <si>
    <t>['Steve Lightfoot']</t>
  </si>
  <si>
    <t>['Jon Bernthal', 'Amber Rose Revah', 'Ben Barnes']</t>
  </si>
  <si>
    <t>TV Series
2017√¢¬Ä¬ì2019
TV-MA
53m</t>
  </si>
  <si>
    <t>Entourage</t>
  </si>
  <si>
    <t>['Doug Ellin']</t>
  </si>
  <si>
    <t>['Kevin Connolly', 'Adrian Grenier', 'Kevin Dillon']</t>
  </si>
  <si>
    <t>TV Series
2004√¢¬Ä¬ì2011
TV-MA
28m</t>
  </si>
  <si>
    <t>Cobra</t>
  </si>
  <si>
    <t>Cobra Kai</t>
  </si>
  <si>
    <t>['Josh Heald', 'Jon Hurwitz', 'Hayden Schlossberg']</t>
  </si>
  <si>
    <t>['Ralph Macchio', 'William Zabka', 'Courtney Henggeler']</t>
  </si>
  <si>
    <t>TV Series
2018√¢¬Ä¬ì2023
TV-14
30m</t>
  </si>
  <si>
    <t>Psycho</t>
  </si>
  <si>
    <t>['Joseph Stefano', 'Robert Bloch']</t>
  </si>
  <si>
    <t>['Anthony Perkins', 'Janet Leigh', 'Vera Miles']</t>
  </si>
  <si>
    <t>1960
R
1h 49m</t>
  </si>
  <si>
    <t>Back to the Future</t>
  </si>
  <si>
    <t>1985
PG
1h 56m</t>
  </si>
  <si>
    <t>Spartacus</t>
  </si>
  <si>
    <t>['Andy Whitfield', 'Lucy Lawless', 'Manu Bennett']</t>
  </si>
  <si>
    <t>TV Series
2010√¢¬Ä¬ì2013
TV-MA
55m</t>
  </si>
  <si>
    <t>Alien</t>
  </si>
  <si>
    <t>['Dan O Bannon', 'Ronald Shusett']</t>
  </si>
  <si>
    <t>['Sigourney Weaver', 'Tom Skerritt', 'John Hurt']</t>
  </si>
  <si>
    <t>1979
R
1h 57m</t>
  </si>
  <si>
    <t>American History X</t>
  </si>
  <si>
    <t>['David McKenna']</t>
  </si>
  <si>
    <t>['Edward Norton', 'Edward Furlong', 'Beverly D Angelo']</t>
  </si>
  <si>
    <t>The Usual Suspects</t>
  </si>
  <si>
    <t>['Kevin Spacey', 'Gabriel Byrne', 'Chazz Palminteri']</t>
  </si>
  <si>
    <t>Whiplash</t>
  </si>
  <si>
    <t>['Miles Teller', 'J.K. Simmons', 'Melissa Benoist']</t>
  </si>
  <si>
    <t>House of D</t>
  </si>
  <si>
    <t>Lucky Dog</t>
  </si>
  <si>
    <t>['Michael Berger', 'Brandon McMillan', 'Eric Wiese']</t>
  </si>
  <si>
    <t>TV Series
2013√¢¬Ä¬ì
TV-G
30m</t>
  </si>
  <si>
    <t>Modern Times</t>
  </si>
  <si>
    <t>['Charles Chaplin']</t>
  </si>
  <si>
    <t>['Charles Chaplin', 'Paulette Goddard', 'Henry Bergman']</t>
  </si>
  <si>
    <t>1936
G
1h 27m</t>
  </si>
  <si>
    <t>Casablanca</t>
  </si>
  <si>
    <t>['Julius J. Epstein', 'Philip G. Epstein', 'Howard Koch']</t>
  </si>
  <si>
    <t>['Humphrey Bogart', 'Ingrid Bergman', 'Paul Henreid']</t>
  </si>
  <si>
    <t>1942
PG
1h 42m</t>
  </si>
  <si>
    <t>The Future</t>
  </si>
  <si>
    <t>Osama</t>
  </si>
  <si>
    <t>Ranking of Kings</t>
  </si>
  <si>
    <t>['Sosuke Toka']</t>
  </si>
  <si>
    <t>['Hinata Minami', 'Ayumu Murase', 'SungWon Cho']</t>
  </si>
  <si>
    <t>TV Series
2021√¢¬Ä¬ì
TV-14
23m</t>
  </si>
  <si>
    <t>Happy Valley</t>
  </si>
  <si>
    <t>['Sally Wainwright']</t>
  </si>
  <si>
    <t>['Sarah Lancashire', 'Siobhan Finneran', 'James Norton']</t>
  </si>
  <si>
    <t>TV Series
2014√¢¬Ä¬ì2023
TV-MA
58m</t>
  </si>
  <si>
    <t>Family Mission: The T.J. Lobraico Story</t>
  </si>
  <si>
    <t>Family Mission: The TJ Lobraico Story</t>
  </si>
  <si>
    <t>['Scott Mactavish']</t>
  </si>
  <si>
    <t>['Todd Free', 'Scott Mactavish']</t>
  </si>
  <si>
    <t>2016
Not Rated
1h 15m</t>
  </si>
  <si>
    <t>Terminator 2: Judgment Day</t>
  </si>
  <si>
    <t>['James Cameron', 'William Wisher']</t>
  </si>
  <si>
    <t>['Arnold Schwarzenegger', 'Linda Hamilton', 'Edward Furlong']</t>
  </si>
  <si>
    <t>Daredevil</t>
  </si>
  <si>
    <t>['Charlie Cox', 'Vincent D Onofrio', 'Deborah Ann Woll']</t>
  </si>
  <si>
    <t>TV Series
2015√¢¬Ä¬ì2018
TV-MA
54m</t>
  </si>
  <si>
    <t>The Haunting</t>
  </si>
  <si>
    <t>The Haunting of Hill House</t>
  </si>
  <si>
    <t>['Michiel Huisman', 'Carla Gugino', 'Henry Thomas']</t>
  </si>
  <si>
    <t>TV Mini Series
2018
TV-MA
9h 32m</t>
  </si>
  <si>
    <t>Saving Private Ryan</t>
  </si>
  <si>
    <t>['Tom Hanks', 'Matt Damon', 'Tom Sizemore']</t>
  </si>
  <si>
    <t>1998
R
2h 49m</t>
  </si>
  <si>
    <t>The Green Mile</t>
  </si>
  <si>
    <t>['Stephen King', 'Frank Darabont']</t>
  </si>
  <si>
    <t>['Tom Hanks', 'Michael Clarke Duncan', 'David Morse']</t>
  </si>
  <si>
    <t>1999
R
3h 9m</t>
  </si>
  <si>
    <t>Silence</t>
  </si>
  <si>
    <t>The Silence of the Lambs</t>
  </si>
  <si>
    <t>['Jodie Foster', 'Anthony Hopkins', 'Lawrence A. Bonney']</t>
  </si>
  <si>
    <t>1991
R
1h 58m</t>
  </si>
  <si>
    <t>The Shadow</t>
  </si>
  <si>
    <t>What We Do in the Shadows</t>
  </si>
  <si>
    <t>['Jemaine Clement']</t>
  </si>
  <si>
    <t>['Kayvan Novak', 'Matt Berry', 'Natasia Demetriou']</t>
  </si>
  <si>
    <t>TV Series
2019√¢¬Ä¬ì
TV-MA
30m</t>
  </si>
  <si>
    <t>Se7en</t>
  </si>
  <si>
    <t>['Morgan Freeman', 'Brad Pitt', 'Kevin Spacey']</t>
  </si>
  <si>
    <t>The Honeymooners</t>
  </si>
  <si>
    <t>['Jackie Gleason']</t>
  </si>
  <si>
    <t>['Jackie Gleason', 'Art Carney', 'Audrey Meadows']</t>
  </si>
  <si>
    <t>TV Series
1955√¢¬Ä¬ì1956
TV-PG
30m</t>
  </si>
  <si>
    <t>La vita √É¬É√Ç¬® bella</t>
  </si>
  <si>
    <t>Life Is Beautiful</t>
  </si>
  <si>
    <t>['Roberto Benigni']</t>
  </si>
  <si>
    <t>['Vincenzo Cerami', 'Roberto Benigni']</t>
  </si>
  <si>
    <t>['Roberto Benigni', 'Nicoletta Braschi', 'Giorgio Cantarini']</t>
  </si>
  <si>
    <t>1997
PG-13
1h 56m</t>
  </si>
  <si>
    <t>Sen to Chihiro no Kamikakushi</t>
  </si>
  <si>
    <t>Spirited Away</t>
  </si>
  <si>
    <t>['Daveigh Chase', 'Suzanne Pleshette', 'Miyu Irino']</t>
  </si>
  <si>
    <t>2001
PG
2h 5m</t>
  </si>
  <si>
    <t>Star Wars Ep. IV: A New Hope</t>
  </si>
  <si>
    <t>Star Wars: Episode IV - A New Hope</t>
  </si>
  <si>
    <t>What the #$'! Do We Know</t>
  </si>
  <si>
    <t>Empire</t>
  </si>
  <si>
    <t>Boardwalk Empire</t>
  </si>
  <si>
    <t>['Steve Buscemi', 'Kelly Macdonald', 'Michael Shannon']</t>
  </si>
  <si>
    <t>TV Series
2010√¢¬Ä¬ì2014
TV-MA
55m</t>
  </si>
  <si>
    <t>Cidade de Deus</t>
  </si>
  <si>
    <t>City of God</t>
  </si>
  <si>
    <t>['Fernando Meirelles', 'K√É¬°tia Lund']</t>
  </si>
  <si>
    <t>['Paulo Lins', 'Br√É¬°ulio Mantovani']</t>
  </si>
  <si>
    <t>['Alexandre Rodrigues', 'Leandro Firmino', 'Matheus Nachtergaele']</t>
  </si>
  <si>
    <t>2002
R
2h 10m</t>
  </si>
  <si>
    <t>It√É¬¢√Ç¬Ä√Ç¬ôs a Wonderful Life</t>
  </si>
  <si>
    <t>It's a Wonderful Life</t>
  </si>
  <si>
    <t>['Frances Goodrich', 'Albert Hackett', 'Frank Capra']</t>
  </si>
  <si>
    <t>['James Stewart', 'Donna Reed', 'Lionel Barrymore']</t>
  </si>
  <si>
    <t>1946
PG
2h 10m</t>
  </si>
  <si>
    <t>Shichinin no samurai</t>
  </si>
  <si>
    <t>Seven Samurai</t>
  </si>
  <si>
    <t>['Akira Kurosawa']</t>
  </si>
  <si>
    <t>['Akira Kurosawa', 'Shinobu Hashimoto', 'Hideo Oguni']</t>
  </si>
  <si>
    <t>['Toshir√É¬¥ Mifune', 'Takashi Shimura', 'Keiko Tsushima']</t>
  </si>
  <si>
    <t>1954
Not Rated
3h 27m</t>
  </si>
  <si>
    <t>Give Me Shelter</t>
  </si>
  <si>
    <t>['Mih√É¬°ly Schwechtje']</t>
  </si>
  <si>
    <t>['Toszeczky Ren√É¬°ta']</t>
  </si>
  <si>
    <t>Interstellar</t>
  </si>
  <si>
    <t>['Jonathan Nolan', 'Christopher Nolan']</t>
  </si>
  <si>
    <t>['Matthew McConaughey', 'Anne Hathaway', 'Jessica Chastain']</t>
  </si>
  <si>
    <t>2014
PG-13
2h 49m</t>
  </si>
  <si>
    <t>Next</t>
  </si>
  <si>
    <t>Star Trek: The Next Generation</t>
  </si>
  <si>
    <t>['Gene Roddenberry']</t>
  </si>
  <si>
    <t>['Patrick Stewart', 'Brent Spiner', 'Jonathan Frakes']</t>
  </si>
  <si>
    <t>TV Series
1987√¢¬Ä¬ì1994
TV-PG
44m</t>
  </si>
  <si>
    <t>The Matrix</t>
  </si>
  <si>
    <t>1999
R
2h 16m</t>
  </si>
  <si>
    <t>The Family Man</t>
  </si>
  <si>
    <t>['Krishna D.K.', 'Raj Nidimoru']</t>
  </si>
  <si>
    <t>['Manoj Bajpayee', 'Samantha Ruth Prabhu', 'Priyamani']</t>
  </si>
  <si>
    <t>TV Series
2019√¢¬Ä¬ì
TV-14
45m</t>
  </si>
  <si>
    <t>Invincible</t>
  </si>
  <si>
    <t>['Robert Kirkman', 'Ryan Ottley', 'Cory Walker']</t>
  </si>
  <si>
    <t>['Steven Yeun', 'J.K. Simmons', 'Sandra Oh']</t>
  </si>
  <si>
    <t>TV Series
2021√¢¬Ä¬ì
TV-MA
50m</t>
  </si>
  <si>
    <t>Friday Night Lights</t>
  </si>
  <si>
    <t>['Kyle Chandler', 'Connie Britton', 'Zach Gilford']</t>
  </si>
  <si>
    <t>TV Series
2006√¢¬Ä¬ì2011
TV-14
44m</t>
  </si>
  <si>
    <t>Goodfellas</t>
  </si>
  <si>
    <t>['Robert De Niro', 'Ray Liotta', 'Joe Pesci']</t>
  </si>
  <si>
    <t>1990
R
2h 25m</t>
  </si>
  <si>
    <t>Star Wars Ep. V: The Empire Strikes Back</t>
  </si>
  <si>
    <t>Star Wars: Episode V - The Empire Strikes Back</t>
  </si>
  <si>
    <t>['Leigh Brackett', 'Lawrence Kasdan', 'George Lucas']</t>
  </si>
  <si>
    <t>The Star</t>
  </si>
  <si>
    <t>The Boy</t>
  </si>
  <si>
    <t>The Boys</t>
  </si>
  <si>
    <t>['Eric Kripke']</t>
  </si>
  <si>
    <t>['Karl Urban', 'Jack Quaid', 'Antony Starr']</t>
  </si>
  <si>
    <t>Severance</t>
  </si>
  <si>
    <t>['Dan Erickson']</t>
  </si>
  <si>
    <t>['Adam Scott', 'Zach Cherry', 'Britt Lower']</t>
  </si>
  <si>
    <t>Gomorra</t>
  </si>
  <si>
    <t>Gomorrah</t>
  </si>
  <si>
    <t>['Leonardo Fasoli', 'Stefano Bises', 'Roberto Saviano']</t>
  </si>
  <si>
    <t>['Salvatore Esposito', 'Marco D Amore', 'Ivana Lotito']</t>
  </si>
  <si>
    <t>TV Series
2014√¢¬Ä¬ì2021
TV-MA
55m</t>
  </si>
  <si>
    <t>Monster</t>
  </si>
  <si>
    <t>['Hidenobu Kiuchi', 'Liam O Brien', 'Mamiko Noto']</t>
  </si>
  <si>
    <t>TV Series
2004√¢¬Ä¬ì2005
TV-14
24m</t>
  </si>
  <si>
    <t>One Flew Over the Cuckoo's Nest</t>
  </si>
  <si>
    <t>['Lawrence Hauben', 'Bo Goldman', 'Ken Kesey']</t>
  </si>
  <si>
    <t>['Jack Nicholson', 'Louise Fletcher', 'Michael Berryman']</t>
  </si>
  <si>
    <t>1975
R
2h 13m</t>
  </si>
  <si>
    <t>The Grand</t>
  </si>
  <si>
    <t>The Grand Tour</t>
  </si>
  <si>
    <t>['Jeremy Clarkson', 'James May', 'Richard Hammond']</t>
  </si>
  <si>
    <t>TV Series
2016√¢¬Ä¬ì
TV-14
1h</t>
  </si>
  <si>
    <t>Inception</t>
  </si>
  <si>
    <t>['Leonardo DiCaprio', 'Joseph Gordon-Levitt', 'Elliot Page']</t>
  </si>
  <si>
    <t>2010
PG-13
2h 28m</t>
  </si>
  <si>
    <t>The Lord of the Rings: The Two Towers</t>
  </si>
  <si>
    <t>['J.R.R. Tolkien', 'Fran Walsh', 'Philippa Boyens']</t>
  </si>
  <si>
    <t>['Elijah Wood', 'Ian McKellen', 'Viggo Mortensen']</t>
  </si>
  <si>
    <t>2002
PG-13
2h 59m</t>
  </si>
  <si>
    <t>The Lord of the Rings: The Fellowship of the Ring</t>
  </si>
  <si>
    <t>['Elijah Wood', 'Ian McKellen', 'Orlando Bloom']</t>
  </si>
  <si>
    <t>2001
PG-13
2h 58m</t>
  </si>
  <si>
    <t>Mirror Mirror</t>
  </si>
  <si>
    <t>Black Mirror</t>
  </si>
  <si>
    <t>['Charlie Brooker']</t>
  </si>
  <si>
    <t>['Wunmi Mosaku', 'Monica Dolan', 'Daniel Lapaine']</t>
  </si>
  <si>
    <t>b</t>
  </si>
  <si>
    <t>Fight Club</t>
  </si>
  <si>
    <t>['Chuck Palahniuk', 'Jim Uhls']</t>
  </si>
  <si>
    <t>['Brad Pitt', 'Edward Norton', 'Meat Loaf']</t>
  </si>
  <si>
    <t>Forrest Gump</t>
  </si>
  <si>
    <t>['Winston Groom', 'Eric Roth']</t>
  </si>
  <si>
    <t>['Tom Hanks', 'Robin Wright', 'Gary Sinise']</t>
  </si>
  <si>
    <t>1994
PG-13
2h 22m</t>
  </si>
  <si>
    <t>Ted</t>
  </si>
  <si>
    <t>Ted Lasso</t>
  </si>
  <si>
    <t>['Brendan Hunt', 'Joe Kelly', 'Bill Lawrence']</t>
  </si>
  <si>
    <t>['Jason Sudeikis', 'Brett Goldstein', 'Brendan Hunt']</t>
  </si>
  <si>
    <t>TV Series
2020√¢¬Ä¬ì2023
TV-MA
30m</t>
  </si>
  <si>
    <t>Philadelphia</t>
  </si>
  <si>
    <t>It's Always Sunny in Philadelphia</t>
  </si>
  <si>
    <t>['Rob McElhenney', 'Glenn Howerton']</t>
  </si>
  <si>
    <t>['Charlie Day', 'Rob McElhenney', 'Kaitlin Olson']</t>
  </si>
  <si>
    <t>TV Series
2005√¢¬Ä¬ì
TV-MA
22m</t>
  </si>
  <si>
    <t>Us</t>
  </si>
  <si>
    <t>The Last of Us</t>
  </si>
  <si>
    <t>['Neil Druckmann', 'Craig Mazin']</t>
  </si>
  <si>
    <t>['Pedro Pascal', 'Bella Ramsey', 'Anna Torv']</t>
  </si>
  <si>
    <t>Il buono, il brutto, il cattivo</t>
  </si>
  <si>
    <t>The Good, the Bad and the Ugly</t>
  </si>
  <si>
    <t>['Luciano Vincenzoni', 'Sergio Leone', 'Agenore Incrocci']</t>
  </si>
  <si>
    <t>['Clint Eastwood', 'Eli Wallach', 'Lee Van Cleef']</t>
  </si>
  <si>
    <t>1966
Approved
2h 58m</t>
  </si>
  <si>
    <t>Slam</t>
  </si>
  <si>
    <t>Slam Dunk</t>
  </si>
  <si>
    <t>['Hisao Egawa', 'Eriko Hara', 'Akiko Hiramatsu']</t>
  </si>
  <si>
    <t>TV Series
1993√¢¬Ä¬ì1996
TV-PG
22m</t>
  </si>
  <si>
    <t>Spider-Man</t>
  </si>
  <si>
    <t>Spider-Man: Across the Spider-Verse</t>
  </si>
  <si>
    <t>['Joaquim Dos Santos', 'Kemp Powers', 'Justin K. Thompson']</t>
  </si>
  <si>
    <t>['Phil Lord', 'Christopher Miller', 'Dave Callaham']</t>
  </si>
  <si>
    <t>['Shameik Moore', 'Hailee Steinfeld', 'Brian Tyree Henry']</t>
  </si>
  <si>
    <t>2023
PG
2h 20m</t>
  </si>
  <si>
    <t>Spider-Man: Into The Spider-Verse 3D</t>
  </si>
  <si>
    <t>Death Note</t>
  </si>
  <si>
    <t>['Mamoru Miyano', 'Brad Swaile', 'Vincent Tong']</t>
  </si>
  <si>
    <t>TV Series
2006√¢¬Ä¬ì2007
TV-14
23m</t>
  </si>
  <si>
    <t>The Man</t>
  </si>
  <si>
    <t>Spider</t>
  </si>
  <si>
    <t>Pulp Fiction</t>
  </si>
  <si>
    <t>['John Travolta', 'Uma Thurman', 'Samuel L. Jackson']</t>
  </si>
  <si>
    <t>1994
R
2h 34m</t>
  </si>
  <si>
    <t>Fargo</t>
  </si>
  <si>
    <t>['Billy Bob Thornton', 'Martin Freeman', 'Allison Tolman']</t>
  </si>
  <si>
    <t>TV Series
2014√¢¬Ä¬ì2023
TV-MA
53m</t>
  </si>
  <si>
    <t>The Dark Knight</t>
  </si>
  <si>
    <t>['Jonathan Nolan', 'Christopher Nolan', 'David S. Goyer']</t>
  </si>
  <si>
    <t>['Christian Bale', 'Heath Ledger', 'Aaron Eckhart']</t>
  </si>
  <si>
    <t>2008
PG-13
2h 32m</t>
  </si>
  <si>
    <t>The Lord of the Rings: The Return of the King</t>
  </si>
  <si>
    <t>['Elijah Wood', 'Viggo Mortensen', 'Ian McKellen']</t>
  </si>
  <si>
    <t>2003
PG-13
3h 21m</t>
  </si>
  <si>
    <t>Schindler√É¬¢√Ç¬Ä√Ç¬ôs List</t>
  </si>
  <si>
    <t>Schindler's List</t>
  </si>
  <si>
    <t>['Thomas Keneally', 'Steven Zaillian']</t>
  </si>
  <si>
    <t>['Liam Neeson', 'Ralph Fiennes', 'Ben Kingsley']</t>
  </si>
  <si>
    <t>1993
R
3h 15m</t>
  </si>
  <si>
    <t>The Return</t>
  </si>
  <si>
    <t>The Godfather: Part II</t>
  </si>
  <si>
    <t>The Godfather Part II</t>
  </si>
  <si>
    <t>['Francis Ford Coppola', 'Mario Puzo']</t>
  </si>
  <si>
    <t>['Al Pacino', 'Robert De Niro', 'Robert Duvall']</t>
  </si>
  <si>
    <t>1974
R
3h 22m</t>
  </si>
  <si>
    <t>12 Angry Men</t>
  </si>
  <si>
    <t>['Reginald Rose']</t>
  </si>
  <si>
    <t>['Henry Fonda', 'Lee J. Cobb', 'Martin Balsam']</t>
  </si>
  <si>
    <t>1957
Approved
1h 36m</t>
  </si>
  <si>
    <t>The Godfather</t>
  </si>
  <si>
    <t>['Marlon Brando', 'Al Pacino', 'James Caan']</t>
  </si>
  <si>
    <t>1972
R
2h 55m</t>
  </si>
  <si>
    <t>Bo Gia</t>
  </si>
  <si>
    <t>The Circus: Down the Road</t>
  </si>
  <si>
    <t>['Seth Camillo', 'Barbara Camillo']</t>
  </si>
  <si>
    <t>The Shawshank Redemption</t>
  </si>
  <si>
    <t>['Tim Robbins', 'Morgan Freeman', 'Bob Gunton']</t>
  </si>
  <si>
    <t>1994
R
2h 22m</t>
  </si>
  <si>
    <t>Redemption</t>
  </si>
  <si>
    <t>Brothers</t>
  </si>
  <si>
    <t>Band of Brothers</t>
  </si>
  <si>
    <t>['Scott Grimes', 'Damian Lewis', 'Ron Livingston']</t>
  </si>
  <si>
    <t>TV Mini Series
2001
TV-MA
9h 54m</t>
  </si>
  <si>
    <t>Revenue</t>
  </si>
  <si>
    <t>Avengers: Endgame</t>
  </si>
  <si>
    <t>Pirates of the Caribbean: On Stranger Tides</t>
  </si>
  <si>
    <t>Avengers: Age of Ultron</t>
  </si>
  <si>
    <t>Fast X</t>
  </si>
  <si>
    <t>Star Wars Ep. VII: The Force Awakens</t>
  </si>
  <si>
    <t>Avengers: Infinity War</t>
  </si>
  <si>
    <t>Pirates of the Caribbean: At World‚Äôs End</t>
  </si>
  <si>
    <t>Justice League</t>
  </si>
  <si>
    <t>Mission: Impossible Dead Reckoning Part One</t>
  </si>
  <si>
    <t>Star Wars: The Rise of Skywalker</t>
  </si>
  <si>
    <t>Solo: A Star Wars Story</t>
  </si>
  <si>
    <t>The Marvels</t>
  </si>
  <si>
    <t>John Carter</t>
  </si>
  <si>
    <t>Batman v Superman: Dawn of Justice</t>
  </si>
  <si>
    <t>Star Wars Ep. VIII: The Last Jedi</t>
  </si>
  <si>
    <t>Tangled</t>
  </si>
  <si>
    <t>Spider-Man 3</t>
  </si>
  <si>
    <t>Black Panther: Wakanda Forever</t>
  </si>
  <si>
    <t>Captain America: Civil War</t>
  </si>
  <si>
    <t>Guardians of the Galaxy Vol 3</t>
  </si>
  <si>
    <t>Thor: Love and Thunder</t>
  </si>
  <si>
    <t>Harry Potter and the Half-Blood Prince</t>
  </si>
  <si>
    <t>The Little Mermaid</t>
  </si>
  <si>
    <t>The Hobbit: The Desolation of Smaug</t>
  </si>
  <si>
    <t>The Hobbit: The Battle of the Five Armies</t>
  </si>
  <si>
    <t>The Fate of the Furious</t>
  </si>
  <si>
    <t>No Time to Die</t>
  </si>
  <si>
    <t>Spectre</t>
  </si>
  <si>
    <t>Avatar</t>
  </si>
  <si>
    <t>Superman Returns</t>
  </si>
  <si>
    <t>The Dark Knight Rises</t>
  </si>
  <si>
    <t>Pirates of the Caribbean: Dead Men Tell No Tales</t>
  </si>
  <si>
    <t>Quantum of Solace</t>
  </si>
  <si>
    <t>Pirates of the Caribbean: Dead Man‚Äôs Chest</t>
  </si>
  <si>
    <t>The Chronicles of Narnia: Prince Caspian</t>
  </si>
  <si>
    <t>The Lone Ranger</t>
  </si>
  <si>
    <t>The Amazing Spider-Man</t>
  </si>
  <si>
    <t>Battleship</t>
  </si>
  <si>
    <t>Transformers: The Last Knight</t>
  </si>
  <si>
    <t>Jurassic World</t>
  </si>
  <si>
    <t>Men in Black 3</t>
  </si>
  <si>
    <t>Transformers: Revenge of the Fallen</t>
  </si>
  <si>
    <t>Transformers: Age of Extinction</t>
  </si>
  <si>
    <t>X-Men: The Last Stand</t>
  </si>
  <si>
    <t>The Golden Compass</t>
  </si>
  <si>
    <t>Tenet</t>
  </si>
  <si>
    <t>Aquaman and the Lost Kingdom</t>
  </si>
  <si>
    <t>Spider-Man: No Way Home</t>
  </si>
  <si>
    <t>Black Panther</t>
  </si>
  <si>
    <t>Titanic</t>
  </si>
  <si>
    <t>Incredibles 2</t>
  </si>
  <si>
    <t>Finding Dory</t>
  </si>
  <si>
    <t>Toy Story 4</t>
  </si>
  <si>
    <t>Toy Story 3</t>
  </si>
  <si>
    <t>Doctor Strange in the Multiverse of Madness</t>
  </si>
  <si>
    <t>Iron Man 3</t>
  </si>
  <si>
    <t>Guardians of the Galaxy Vol 2</t>
  </si>
  <si>
    <t>Spider-Man 2</t>
  </si>
  <si>
    <t>The Batman</t>
  </si>
  <si>
    <t>Skyfall</t>
  </si>
  <si>
    <t>Monsters University</t>
  </si>
  <si>
    <t>Oz the Great and Powerful</t>
  </si>
  <si>
    <t>X-Men: Days of Future Past</t>
  </si>
  <si>
    <t>The Amazing Spider-Man 2</t>
  </si>
  <si>
    <t>Cars 2</t>
  </si>
  <si>
    <t>Black Widow</t>
  </si>
  <si>
    <t>Fast &amp; Furious Presents: Hobbs &amp; Shaw</t>
  </si>
  <si>
    <t>F9: The Fast Saga</t>
  </si>
  <si>
    <t>Tron: Legacy</t>
  </si>
  <si>
    <t>Black Adam</t>
  </si>
  <si>
    <t>Eternals</t>
  </si>
  <si>
    <t>Fantastic Beasts: The Crimes of Grindelwald</t>
  </si>
  <si>
    <t>Elemental</t>
  </si>
  <si>
    <t>Terminator Salvation</t>
  </si>
  <si>
    <t>Lightyear</t>
  </si>
  <si>
    <t>Jungle Cruise</t>
  </si>
  <si>
    <t>Green Lantern</t>
  </si>
  <si>
    <t>The Flash</t>
  </si>
  <si>
    <t>Fantastic Beasts: The Secrets of Dumbledore</t>
  </si>
  <si>
    <t>Prince of Persia: Sands of Time</t>
  </si>
  <si>
    <t>Killers of the Flower Moon</t>
  </si>
  <si>
    <t>Dark Phoenix</t>
  </si>
  <si>
    <t>Onward</t>
  </si>
  <si>
    <t>Wonder Woman 1984</t>
  </si>
  <si>
    <t>Wish</t>
  </si>
  <si>
    <t>The Tomorrow War</t>
  </si>
  <si>
    <t>The Gray Man</t>
  </si>
  <si>
    <t>Transformers: Dark of the Moon</t>
  </si>
  <si>
    <t>Jack the Giant Slayer</t>
  </si>
  <si>
    <t>Furious 7</t>
  </si>
  <si>
    <t>Disney‚Äôs A Christmas Carol</t>
  </si>
  <si>
    <t>The Chronicles of Narnia: The Lion, the Witch a‚Ä¶</t>
  </si>
  <si>
    <t>Mission: Impossible‚ÄîFallout</t>
  </si>
  <si>
    <t>Fast and Furious 6</t>
  </si>
  <si>
    <t>Haunted Mansion</t>
  </si>
  <si>
    <t>The Chronicles of Narnia: The Voyage of the Daw‚Ä¶</t>
  </si>
  <si>
    <t>Alexander</t>
  </si>
  <si>
    <t>Barbie</t>
  </si>
  <si>
    <t>Mission: Impossible‚ÄîRogue Nation</t>
  </si>
  <si>
    <t>Pok√©mon: Detective Pikachu</t>
  </si>
  <si>
    <t>The Last Airbender</t>
  </si>
  <si>
    <t>Mission: Impossible‚ÄîGhost Protocol</t>
  </si>
  <si>
    <t>Pirates of the Caribbean: The Curse of the Blac‚Ä¶</t>
  </si>
  <si>
    <t>Men in Black 2</t>
  </si>
  <si>
    <t>Desert Warrior</t>
  </si>
  <si>
    <t>Noah</t>
  </si>
  <si>
    <t>Meg 2: The Trench</t>
  </si>
  <si>
    <t>Harry Potter and the Deathly Hallows: Part II</t>
  </si>
  <si>
    <t>Harry Potter and the Sorcerer‚Äôs Stone</t>
  </si>
  <si>
    <t>Harry Potter and the Deathly Hallows: Part I</t>
  </si>
  <si>
    <t>Teenage Mutant Ninja Turtles</t>
  </si>
  <si>
    <t>Assassin‚Äôs Creed</t>
  </si>
  <si>
    <t>Wonka</t>
  </si>
  <si>
    <t>Mission: Impossible 2</t>
  </si>
  <si>
    <t>Fantastic Four: Rise of the Silver Surfer</t>
  </si>
  <si>
    <t>Blue Beetle</t>
  </si>
  <si>
    <t>Dante‚Äôs Peak</t>
  </si>
  <si>
    <t>The Huntsman: Winter‚Äôs War</t>
  </si>
  <si>
    <t>Ast√©rix aux Jeux Olympiques</t>
  </si>
  <si>
    <t>The Divergent Series: Insurgent</t>
  </si>
  <si>
    <t>Miss Peregrine‚Äôs Home for Peculiar Children</t>
  </si>
  <si>
    <t>The Divergent Series: Allegiant</t>
  </si>
  <si>
    <t>Ender‚Äôs Game</t>
  </si>
  <si>
    <t>Dr. Seuss‚Äô The Cat in the Hat</t>
  </si>
  <si>
    <t>Ali</t>
  </si>
  <si>
    <t>Oppenheimer</t>
  </si>
  <si>
    <t>The Hunger Games: The Ballad of Songbirds &amp; Snakes</t>
  </si>
  <si>
    <t>Lemony Snicket's A Series of Unfortunate Events</t>
  </si>
  <si>
    <t>Surf‚Äôs Up</t>
  </si>
  <si>
    <t>The Deep</t>
  </si>
  <si>
    <t>Catwoman</t>
  </si>
  <si>
    <t>The King‚Äôs Man</t>
  </si>
  <si>
    <t>Expend4bles</t>
  </si>
  <si>
    <t>Jin l√≠ng sh√≠ san chai</t>
  </si>
  <si>
    <t>Trolls Band Together</t>
  </si>
  <si>
    <t>Rio</t>
  </si>
  <si>
    <t>Once Upon a Time‚Ä¶in Hollywood</t>
  </si>
  <si>
    <t>It‚Äôs Complicated</t>
  </si>
  <si>
    <t>Charlotte\'s Web</t>
  </si>
  <si>
    <t>The Expendables</t>
  </si>
  <si>
    <t>Birds of Prey (And the Fantabulous Emancipation‚Ä¶</t>
  </si>
  <si>
    <t>Mission: Impossible</t>
  </si>
  <si>
    <t>D√©j√† Vu</t>
  </si>
  <si>
    <t>Fantasia 2000</t>
  </si>
  <si>
    <t>The Creator</t>
  </si>
  <si>
    <t>Ast√©rix et Ob√©lix: Au service de Sa Majest√©</t>
  </si>
  <si>
    <t>Dr. Seuss‚Äô The Grinch</t>
  </si>
  <si>
    <t>John Wick: Chapter 3 ‚Äî Parabellum</t>
  </si>
  <si>
    <t>The Rock</t>
  </si>
  <si>
    <t>Charlie Wilson‚Äôs War</t>
  </si>
  <si>
    <t>Killers</t>
  </si>
  <si>
    <t>Don‚Äôt Look Up</t>
  </si>
  <si>
    <t>Fool‚Äôs Gold</t>
  </si>
  <si>
    <t>Ocean‚Äôs 8</t>
  </si>
  <si>
    <t>Teenage Mutant Ninja Turtles: Mutant Mayhem</t>
  </si>
  <si>
    <t>Daddy‚Äôs Home 2</t>
  </si>
  <si>
    <t>The Hitman‚Äôs Wife‚Äôs Bodyguard</t>
  </si>
  <si>
    <t>Ruby Gillman, Teenage Kraken</t>
  </si>
  <si>
    <t>Legends of Oz: Dorothy‚Äôs Return</t>
  </si>
  <si>
    <t>Dr. Seuss‚Äô The Lorax</t>
  </si>
  <si>
    <t>The X Files: Fight the Future</t>
  </si>
  <si>
    <t>Les Mis√©rables</t>
  </si>
  <si>
    <t>You‚Äôve Got Mail</t>
  </si>
  <si>
    <t>Annie</t>
  </si>
  <si>
    <t>Pete‚Äôs Dragon</t>
  </si>
  <si>
    <t>A Dog‚Äôs Way Home</t>
  </si>
  <si>
    <t>The General\'s Daughter</t>
  </si>
  <si>
    <t>Michael Jackson's This Is It</t>
  </si>
  <si>
    <t>Joy</t>
  </si>
  <si>
    <t>Garfield: A Tail of Two Kitties</t>
  </si>
  <si>
    <t>Winter‚Äôs Tale</t>
  </si>
  <si>
    <t>Three Thousand Years of Longing</t>
  </si>
  <si>
    <t>That‚Äôs My Boy</t>
  </si>
  <si>
    <t>Devil‚Äôs Advocate</t>
  </si>
  <si>
    <t>The Forbidden Kingdom</t>
  </si>
  <si>
    <t>The Hunted</t>
  </si>
  <si>
    <t>The Pirates! Band of Misfits</t>
  </si>
  <si>
    <t>Un long dimanche de fian√ßailles</t>
  </si>
  <si>
    <t>Daddy‚Äôs Home</t>
  </si>
  <si>
    <t>Disney Planes</t>
  </si>
  <si>
    <t>Don‚Äôt Say a Word</t>
  </si>
  <si>
    <t>13 Hours: The Secret Soldiers of Benghazi</t>
  </si>
  <si>
    <t>The Adventures of Sharkboy and Lavagirl in 3-D</t>
  </si>
  <si>
    <t>Twisted</t>
  </si>
  <si>
    <t>Baby‚Äôs Day Out</t>
  </si>
  <si>
    <t>Domino</t>
  </si>
  <si>
    <t>The Wandering Earth (ÊµÅÊµ™Âú∞ÁêÉ)</t>
  </si>
  <si>
    <t>Hannibal the Conqueror</t>
  </si>
  <si>
    <t>The One</t>
  </si>
  <si>
    <t>Charlie‚Äôs Angels</t>
  </si>
  <si>
    <t>Strays</t>
  </si>
  <si>
    <t>A Bug‚Äôs Life</t>
  </si>
  <si>
    <t>Jack</t>
  </si>
  <si>
    <t>No Hard Feelings</t>
  </si>
  <si>
    <t>Nixon</t>
  </si>
  <si>
    <t>The Last Voyage of the Demeter</t>
  </si>
  <si>
    <t>The Girl in the Spider‚Äôs Web</t>
  </si>
  <si>
    <t>Br√ºno</t>
  </si>
  <si>
    <t>Cleopatra</t>
  </si>
  <si>
    <t>Les Bronz√©s 3: amis pour la vie</t>
  </si>
  <si>
    <t>Pourquoi j'ai pas mang√© mon p√®re</t>
  </si>
  <si>
    <t>A Knight‚Äôs Tale</t>
  </si>
  <si>
    <t>The King‚Äôs Daughter</t>
  </si>
  <si>
    <t>Lucy</t>
  </si>
  <si>
    <t>Spy Kids 3-D: Game Over</t>
  </si>
  <si>
    <t>Ray</t>
  </si>
  <si>
    <t>The Water Horse: Legend of the Deep</t>
  </si>
  <si>
    <t>Ri¬¢hie Ri¬¢h</t>
  </si>
  <si>
    <t>Paul</t>
  </si>
  <si>
    <t>Detroit</t>
  </si>
  <si>
    <t>Amelia</t>
  </si>
  <si>
    <t>Alfie</t>
  </si>
  <si>
    <t>Billy Lynn‚Äôs Long Halftime Walk</t>
  </si>
  <si>
    <t>Alex Rider: Operation Stormbreaker</t>
  </si>
  <si>
    <t>Nomad</t>
  </si>
  <si>
    <t>Un monstre √† Paris</t>
  </si>
  <si>
    <t>Cherry</t>
  </si>
  <si>
    <t>Down Under Cover</t>
  </si>
  <si>
    <t>The Time Traveler‚Äôs Wife</t>
  </si>
  <si>
    <t>We‚Äôre the Millers</t>
  </si>
  <si>
    <t>Tyler Perry‚Äôs Temptation</t>
  </si>
  <si>
    <t>Bridget Jones‚Äôs Baby</t>
  </si>
  <si>
    <t>Parker</t>
  </si>
  <si>
    <t>Guillermo Del Toro‚Äôs Pinocchio</t>
  </si>
  <si>
    <t>Ponyo (Â¥ñ„ÅÆ‰∏ä„ÅÆ„Éù„Éã„Éß)</t>
  </si>
  <si>
    <t>Big George Foreman: The Miraculous Story of the‚Ä¶</t>
  </si>
  <si>
    <t>Mr. Holland‚Äôs Opus</t>
  </si>
  <si>
    <t>Isn‚Äôt it Romantic</t>
  </si>
  <si>
    <t>Pokemon: The First Movie</t>
  </si>
  <si>
    <t>The Hitman‚Äôs Bodyguard</t>
  </si>
  <si>
    <t>The Exorcist: Believer</t>
  </si>
  <si>
    <t>PAW Patrol: The Mighty Movie</t>
  </si>
  <si>
    <t>Wallace &amp; Gromit: The Curse of the Were-Rabbit</t>
  </si>
  <si>
    <t>The Three Stooges</t>
  </si>
  <si>
    <t>The Running Man</t>
  </si>
  <si>
    <t>Carrie</t>
  </si>
  <si>
    <t>Molly‚Äôs Game</t>
  </si>
  <si>
    <t>Ballerina</t>
  </si>
  <si>
    <t>Are You There God? It‚Äôs Me, Margaret</t>
  </si>
  <si>
    <t>Dumb Money</t>
  </si>
  <si>
    <t>Caf√© Society</t>
  </si>
  <si>
    <t>The Current War: Director‚Äôs Cut</t>
  </si>
  <si>
    <t>Gloria</t>
  </si>
  <si>
    <t>The Assassination of Jesse James by the Coward ‚Ä¶</t>
  </si>
  <si>
    <t>Mumford</t>
  </si>
  <si>
    <t>Alexander and the Terrible, Horrible, No Good, ‚Ä¶</t>
  </si>
  <si>
    <t>John Carpenter‚Äôs Ghosts of Mars</t>
  </si>
  <si>
    <t>My Sister‚Äôs Keeper</t>
  </si>
  <si>
    <t>Rules Don‚Äôt Apply</t>
  </si>
  <si>
    <t>New Year‚Äôs Eve</t>
  </si>
  <si>
    <t>The Grimm Brothers' Snow White</t>
  </si>
  <si>
    <t>W.</t>
  </si>
  <si>
    <t>Schindler‚Äôs List</t>
  </si>
  <si>
    <t>Teenage Mutant Ninja Turtles II: The Secret of ‚Ä¶</t>
  </si>
  <si>
    <t>A Dog‚Äôs Purpose</t>
  </si>
  <si>
    <t>Madea‚Äôs Big Happy Family</t>
  </si>
  <si>
    <t>Tyler Perry's A Madea Christmas</t>
  </si>
  <si>
    <t>She‚Äôs the Man</t>
  </si>
  <si>
    <t>Mr. Bean‚Äôs Holiday</t>
  </si>
  <si>
    <t>Mother‚Äôs Day</t>
  </si>
  <si>
    <t>Elizabeth</t>
  </si>
  <si>
    <t>La v√©ritable histoire du Chat Bott√©</t>
  </si>
  <si>
    <t>Reagan</t>
  </si>
  <si>
    <t>Mandate</t>
  </si>
  <si>
    <t>Flood</t>
  </si>
  <si>
    <t>The Naked Gun 2¬Ω: The Smell of Fear</t>
  </si>
  <si>
    <t>Marry Me</t>
  </si>
  <si>
    <t>Jaws 4: The Revenge</t>
  </si>
  <si>
    <t>Ch√©ri</t>
  </si>
  <si>
    <t>ChƒÅi d√†n zhuƒÅnjiƒÅ</t>
  </si>
  <si>
    <t>Jeanne du Barry</t>
  </si>
  <si>
    <t>Staying Alive</t>
  </si>
  <si>
    <t>The Animal</t>
  </si>
  <si>
    <t>Stone</t>
  </si>
  <si>
    <t>Joyeux No√´l</t>
  </si>
  <si>
    <t>Moli√®re</t>
  </si>
  <si>
    <t>Molly</t>
  </si>
  <si>
    <t>Five Nights at Freddy‚Äôs</t>
  </si>
  <si>
    <t>Tyler Perry‚Äôs A Madea Family Funeral</t>
  </si>
  <si>
    <t>Tyler Perry‚Äôs Boo! A Madea Halloween</t>
  </si>
  <si>
    <t>La vita √® bella</t>
  </si>
  <si>
    <t>Selma</t>
  </si>
  <si>
    <t>Peter Pan: Return to Neverland</t>
  </si>
  <si>
    <t>Tyler Perry‚Äôs Boo 2! A Madea Halloween</t>
  </si>
  <si>
    <t>Max</t>
  </si>
  <si>
    <t>Selena</t>
  </si>
  <si>
    <t>Silent Hill: Revelation 3D</t>
  </si>
  <si>
    <t>The Zookeeper‚Äôs Wife</t>
  </si>
  <si>
    <t>The Banshees of Inisherin</t>
  </si>
  <si>
    <t>Where‚Äôd You Go Bernadette</t>
  </si>
  <si>
    <t>Willard</t>
  </si>
  <si>
    <t>I‚Äôm Not There</t>
  </si>
  <si>
    <t>J√¨y√¨ d√†shƒ´</t>
  </si>
  <si>
    <t>Èï∑Ê±ü‰∏ÉËôü (CJ7)</t>
  </si>
  <si>
    <t>Les Couloirs du temps: Les visiteurs 2</t>
  </si>
  <si>
    <t>The Thousand Miles</t>
  </si>
  <si>
    <t>Tyler Perry‚Äôs A Madea Homecoming</t>
  </si>
  <si>
    <t>De rouille et d‚Äôos</t>
  </si>
  <si>
    <t>Nobody‚Äôs Fool</t>
  </si>
  <si>
    <t>Spirited Away (ÂçÉ„Å®ÂçÉÂ∞ã„ÅÆÁ•ûÈö†„Åó)</t>
  </si>
  <si>
    <t>George Balanchine\'s The Nutcracker</t>
  </si>
  <si>
    <t>Out of the Inferno</t>
  </si>
  <si>
    <t>Indig√®nes</t>
  </si>
  <si>
    <t>Ne le dis √† personne</t>
  </si>
  <si>
    <t>The Pope‚Äôs Exorcist</t>
  </si>
  <si>
    <t>Carlos</t>
  </si>
  <si>
    <t>Wolves</t>
  </si>
  <si>
    <t>Let‚Äôs Be Cops</t>
  </si>
  <si>
    <t>Harriet</t>
  </si>
  <si>
    <t>They</t>
  </si>
  <si>
    <t>When Harry Met Sally‚Ä¶</t>
  </si>
  <si>
    <t>Insidious: The Red Door</t>
  </si>
  <si>
    <t>A Dog‚Äôs Journey</t>
  </si>
  <si>
    <t>L√©on</t>
  </si>
  <si>
    <t>Good</t>
  </si>
  <si>
    <t>Hachiko: A Dog‚Äôs Story</t>
  </si>
  <si>
    <t>Demon Slayer: Kimetsu no Yaiba‚ÄîThe Movie: Mugen‚Ä¶</t>
  </si>
  <si>
    <t>Triangle of Sadness</t>
  </si>
  <si>
    <t>La M√¥me</t>
  </si>
  <si>
    <t>Madison</t>
  </si>
  <si>
    <t>Annette</t>
  </si>
  <si>
    <t>The King‚Äôs Speech</t>
  </si>
  <si>
    <t>The Color Purple</t>
  </si>
  <si>
    <t>Beetlejuice</t>
  </si>
  <si>
    <t>Coal Miner‚Äôs Daughter</t>
  </si>
  <si>
    <t>National Lampoon‚Äôs Vacation</t>
  </si>
  <si>
    <t>The Queen</t>
  </si>
  <si>
    <t>Malibu‚Äôs Most Wanted</t>
  </si>
  <si>
    <t>Don‚Äôt Breathe 2</t>
  </si>
  <si>
    <t>Thanksgiving</t>
  </si>
  <si>
    <t>Flicka</t>
  </si>
  <si>
    <t>Keanu</t>
  </si>
  <si>
    <t>The Marine</t>
  </si>
  <si>
    <t>Godzilla Minus One („Ç¥„Ç∏„É©ÊúÄÊñ∞‰Ωú)</t>
  </si>
  <si>
    <t>The Pirates Who Don't Do Anything: A VeggieTale‚Ä¶</t>
  </si>
  <si>
    <t>C√¨k√® Ni√® Yinni√°ng</t>
  </si>
  <si>
    <t>Aut√≥mata</t>
  </si>
  <si>
    <t>Sha Po Lang: Tan Lang</t>
  </si>
  <si>
    <t>Tyler Perry's Good Deeds</t>
  </si>
  <si>
    <t>Bobby</t>
  </si>
  <si>
    <t>Margaret</t>
  </si>
  <si>
    <t>Saw X</t>
  </si>
  <si>
    <t>M√§n som hatar kvinnor</t>
  </si>
  <si>
    <t>Woo</t>
  </si>
  <si>
    <t>Dick</t>
  </si>
  <si>
    <t>Chloe</t>
  </si>
  <si>
    <t>Un Proph√®te</t>
  </si>
  <si>
    <t>Dumplin‚Äô</t>
  </si>
  <si>
    <t>Conviction</t>
  </si>
  <si>
    <t>La Folle Histoire De Max Et L√©on</t>
  </si>
  <si>
    <t>Mortadelo y Filem√≥n contra Jimmy el Cachondo</t>
  </si>
  <si>
    <t>Patton</t>
  </si>
  <si>
    <t>House of Flying Daggers</t>
  </si>
  <si>
    <t>Gisaengchung (Í∏∞ÏÉùÏ∂©)</t>
  </si>
  <si>
    <t>Carol</t>
  </si>
  <si>
    <t>St. Trinian‚Äôs</t>
  </si>
  <si>
    <t>Belle et S√©bastien</t>
  </si>
  <si>
    <t>Peeples</t>
  </si>
  <si>
    <t>Le pr√©nom</t>
  </si>
  <si>
    <t>La famille B√©lier</t>
  </si>
  <si>
    <t>Line Walker (‰ΩøÂæíË°åËÄÖ)</t>
  </si>
  <si>
    <t>Le Fabuleux destin d'Am√©lie Poulain</t>
  </si>
  <si>
    <t>Don‚Äôt Breathe</t>
  </si>
  <si>
    <t>jackass forever</t>
  </si>
  <si>
    <t>Precious (Based on the Novel Push by Sapphire)</t>
  </si>
  <si>
    <t>Bill &amp; Ted‚Äôs Excellent Adventure</t>
  </si>
  <si>
    <t>St. Elmo‚Äôs Fire</t>
  </si>
  <si>
    <t>Emma.</t>
  </si>
  <si>
    <t>Next Goal Wins</t>
  </si>
  <si>
    <t>A.X.L.</t>
  </si>
  <si>
    <t>Io sono l‚Äôamore</t>
  </si>
  <si>
    <t>Malone</t>
  </si>
  <si>
    <t>Edmond</t>
  </si>
  <si>
    <t>Plastic</t>
  </si>
  <si>
    <t>Good Intentions</t>
  </si>
  <si>
    <t>The Secret: Dare to Dream</t>
  </si>
  <si>
    <t>Elle</t>
  </si>
  <si>
    <t>Child‚Äôs Play</t>
  </si>
  <si>
    <t>Happy Death Day 2U</t>
  </si>
  <si>
    <t>Jackie</t>
  </si>
  <si>
    <t>Gracie</t>
  </si>
  <si>
    <t>All or Nothing</t>
  </si>
  <si>
    <t>Another Day of Life</t>
  </si>
  <si>
    <t>The Age of Shadows (Î∞ÄÏ†ï)</t>
  </si>
  <si>
    <t>All the President‚Äôs Men</t>
  </si>
  <si>
    <t>Dragon Ball Super: Broly</t>
  </si>
  <si>
    <t>Neuilly Sa M√®re</t>
  </si>
  <si>
    <t>28 Days Later‚Ä¶</t>
  </si>
  <si>
    <t>50/50</t>
  </si>
  <si>
    <t>The Boondock Saints 2: All Saints Day</t>
  </si>
  <si>
    <t>Morgan</t>
  </si>
  <si>
    <t>Cach√©</t>
  </si>
  <si>
    <t>Le pass√©</t>
  </si>
  <si>
    <t>Christmas in Beverly Hills</t>
  </si>
  <si>
    <t>Loulou, l‚Äôincroyable secret</t>
  </si>
  <si>
    <t>Juno</t>
  </si>
  <si>
    <t>The Devil‚Äôs Rejects</t>
  </si>
  <si>
    <t>Cyrus</t>
  </si>
  <si>
    <t>Gerry</t>
  </si>
  <si>
    <t>Des nouvelles de la plan√®te Mars</t>
  </si>
  <si>
    <t>Stargate - The Ark of Truth</t>
  </si>
  <si>
    <t>Alpha &amp; Omega: The Legend of the Saw Tooth Cave</t>
  </si>
  <si>
    <t>Aim√©e &amp; Jaguar</t>
  </si>
  <si>
    <t>Palmer</t>
  </si>
  <si>
    <t>Perrier‚Äôs Bounty</t>
  </si>
  <si>
    <t>Annabelle</t>
  </si>
  <si>
    <t>Hannah Montana and Miley Cyrus: Best of Both Wo‚Ä¶</t>
  </si>
  <si>
    <t>Tracker</t>
  </si>
  <si>
    <t>Retf√¶rdighedens Ryttere</t>
  </si>
  <si>
    <t>Die F√§lscher</t>
  </si>
  <si>
    <t>National Lampoon‚Äôs Van Wilder</t>
  </si>
  <si>
    <t>Journey to Bethlehem</t>
  </si>
  <si>
    <t>La science des r√™ves</t>
  </si>
  <si>
    <t>Venus</t>
  </si>
  <si>
    <t>J√ªsan-nin no shikaku</t>
  </si>
  <si>
    <t>The Flower of Evil</t>
  </si>
  <si>
    <t>Akmareul Boatda (ÏïÖÎßàÎ•º Î≥¥ÏïòÎã§)</t>
  </si>
  <si>
    <t>Julia</t>
  </si>
  <si>
    <t>√âpouse-moi mon pote</t>
  </si>
  <si>
    <t>Tallulah</t>
  </si>
  <si>
    <t>Emma</t>
  </si>
  <si>
    <t>Doktor Dinozavrov (–î–æ–∫—Ç–æ—Ä –î–∏–Ω–æ–∑–∞–≤—Ä–æ–≤)‚Ä¶</t>
  </si>
  <si>
    <t>The Lair</t>
  </si>
  <si>
    <t>Iris</t>
  </si>
  <si>
    <t>De battre mon coeur s'est arr√™t√©</t>
  </si>
  <si>
    <t>N√£o Pare na Pista: A Melhor Hist√≥ria de Paulo C‚Ä¶</t>
  </si>
  <si>
    <t>La Vie d'Ad√®le ‚Äì Chapitres 1 &amp; 2</t>
  </si>
  <si>
    <t>Wilson</t>
  </si>
  <si>
    <t>MA</t>
  </si>
  <si>
    <t>Freddy‚Äôs Dead: The Final Nightmare</t>
  </si>
  <si>
    <t>God‚Äôs Not Dead 2</t>
  </si>
  <si>
    <t>Y Tu Mam√° Tambi√©n</t>
  </si>
  <si>
    <t>Hillary‚Äôs America: The Secret History of the De‚Ä¶</t>
  </si>
  <si>
    <t>Moms‚Äô Night Out</t>
  </si>
  <si>
    <t>Win Win</t>
  </si>
  <si>
    <t>Grandma‚Äôs Boy</t>
  </si>
  <si>
    <t>Once Upon a Time in the West</t>
  </si>
  <si>
    <t>Don‚Äôt Let Go</t>
  </si>
  <si>
    <t>La mala educaci√≥n</t>
  </si>
  <si>
    <t>Moon</t>
  </si>
  <si>
    <t>Grace</t>
  </si>
  <si>
    <t>Dead Like Me: Life After Death</t>
  </si>
  <si>
    <t>Obsluhoval jsem anglick√©ho kr√°le</t>
  </si>
  <si>
    <t>L√•t den r√§tte komma in</t>
  </si>
  <si>
    <t>Maggie</t>
  </si>
  <si>
    <t>J‚Äôai perdu mon corps</t>
  </si>
  <si>
    <t>R.L. Stine‚Äôs Monsterville: The Cabinet of Souls</t>
  </si>
  <si>
    <t>Paa</t>
  </si>
  <si>
    <t>Bug</t>
  </si>
  <si>
    <t>Cafarna√∫m</t>
  </si>
  <si>
    <t>Sonny</t>
  </si>
  <si>
    <t>L‚Äôattentat</t>
  </si>
  <si>
    <t>Ut√∏ya 22. juli</t>
  </si>
  <si>
    <t>Harper</t>
  </si>
  <si>
    <t>Don‚Äôt Worry, He Won‚Äôt Get Far on Foot</t>
  </si>
  <si>
    <t>The Reckoning</t>
  </si>
  <si>
    <t>D.E.B.S.</t>
  </si>
  <si>
    <t>Batman: The Dark Knight Returns, Part 2</t>
  </si>
  <si>
    <t>Wicked Blood</t>
  </si>
  <si>
    <t>Flee</t>
  </si>
  <si>
    <t>August</t>
  </si>
  <si>
    <t>Bella</t>
  </si>
  <si>
    <t>Adam</t>
  </si>
  <si>
    <t>It‚Äôs a Wonderful Life</t>
  </si>
  <si>
    <t>A Nightmare on Elm Street Part 2: Freddy‚Äôs Reve‚Ä¶</t>
  </si>
  <si>
    <t>Trippin‚Äô</t>
  </si>
  <si>
    <t>I Heard the Bells</t>
  </si>
  <si>
    <t>Don‚Äôt Think Twice</t>
  </si>
  <si>
    <t>The Wall</t>
  </si>
  <si>
    <t>Holly</t>
  </si>
  <si>
    <t>√† l\'int√©rieur</t>
  </si>
  <si>
    <t>Never Back Down 2: The Beatdown</t>
  </si>
  <si>
    <t>30 Nights Of Paranormal Activity With The Devil‚Ä¶</t>
  </si>
  <si>
    <t>Candyman 3: Day of the Dead</t>
  </si>
  <si>
    <t>Hv√≠tur, Hv√≠tur Dagur</t>
  </si>
  <si>
    <t>Deux</t>
  </si>
  <si>
    <t>Le fils de l‚Äôautre</t>
  </si>
  <si>
    <t>Diane</t>
  </si>
  <si>
    <t>Ida</t>
  </si>
  <si>
    <t>Los Cronocr√≠menes</t>
  </si>
  <si>
    <t>2016: Obama‚Äôs America</t>
  </si>
  <si>
    <t>Halloween 3: Season of the Witch</t>
  </si>
  <si>
    <t>Marilyn Hotchkiss' Ballroom Dancing and Charm S‚Ä¶</t>
  </si>
  <si>
    <t>Nikt√©</t>
  </si>
  <si>
    <t>Redemption Road</t>
  </si>
  <si>
    <t>Eden</t>
  </si>
  <si>
    <t>Friday the 13th Part V: A New Beginning</t>
  </si>
  <si>
    <t>Dead in a Week: or Your Money Back</t>
  </si>
  <si>
    <t>Mad Max 2: The Road Warrior</t>
  </si>
  <si>
    <t>Winter‚Äôs Bone</t>
  </si>
  <si>
    <t>Son of Rambow: A Home Movie</t>
  </si>
  <si>
    <t>Pump</t>
  </si>
  <si>
    <t>24 7: Twenty Four Seven</t>
  </si>
  <si>
    <t>The Legend of Hell‚Äôs Gate: An American Conspira‚Ä¶</t>
  </si>
  <si>
    <t>The Marine 4</t>
  </si>
  <si>
    <t>El crimen de padre Amaro</t>
  </si>
  <si>
    <t>POM Wonderful Presents: The Greatest Movie Ever‚Ä¶</t>
  </si>
  <si>
    <t>Beginner‚Äôs Guide to Sex</t>
  </si>
  <si>
    <t>May</t>
  </si>
  <si>
    <t>J√§rjett√∂m√§n paska idea</t>
  </si>
  <si>
    <t>Bubble</t>
  </si>
  <si>
    <t>The King‚Äôs Thief</t>
  </si>
  <si>
    <t>I‚Äôm Not Ashamed</t>
  </si>
  <si>
    <t>The Believer</t>
  </si>
  <si>
    <t>Amigo</t>
  </si>
  <si>
    <t>Once Upon a Time in Queens</t>
  </si>
  <si>
    <t>Vuosisadan h√§√§t</t>
  </si>
  <si>
    <t>San Francisco</t>
  </si>
  <si>
    <t>Simon</t>
  </si>
  <si>
    <t>The 41-Year-Old Virgin Who Knocked Up Sarah Mar‚Ä¶</t>
  </si>
  <si>
    <t>Rebecca</t>
  </si>
  <si>
    <t>Q</t>
  </si>
  <si>
    <t>God‚Äôs Not Dead</t>
  </si>
  <si>
    <t>The Offspring</t>
  </si>
  <si>
    <t>Once in a Lifetime: the Extraordinary Story of ‚Ä¶</t>
  </si>
  <si>
    <t>The Helix‚Ä¶Loaded</t>
  </si>
  <si>
    <t>Heli</t>
  </si>
  <si>
    <t>The Man in the Hat</t>
  </si>
  <si>
    <t>Burn Burn Burn</t>
  </si>
  <si>
    <t>Doc Holliday‚Äôs Revenge</t>
  </si>
  <si>
    <t>Cam</t>
  </si>
  <si>
    <t>Alien Psychosis</t>
  </si>
  <si>
    <t>Ant√¥nia - O Filme</t>
  </si>
  <si>
    <t>Jesse</t>
  </si>
  <si>
    <t>Le bonheur d'Elza</t>
  </si>
  <si>
    <t>The Abandoned</t>
  </si>
  <si>
    <t>D√∏d sn√∏</t>
  </si>
  <si>
    <t>Aqua Teen Hunger Force Colon Movie Film for The‚Ä¶</t>
  </si>
  <si>
    <t>La mari√©e √©tait en noir</t>
  </si>
  <si>
    <t>Walter</t>
  </si>
  <si>
    <t>Christian Mingle, The Movie</t>
  </si>
  <si>
    <t>Per qualche dollaro in pi√π</t>
  </si>
  <si>
    <t>Copenhagen</t>
  </si>
  <si>
    <t>Flower</t>
  </si>
  <si>
    <t>Madeline‚Äôs Madeline</t>
  </si>
  <si>
    <t>Deceptive Practice: The Mysteries and Mentors o‚Ä¶</t>
  </si>
  <si>
    <t>Fight to the Finish</t>
  </si>
  <si>
    <t>The Little Ponderosa Zoo</t>
  </si>
  <si>
    <t>Rise Of the Entrepreneur: The Search For A Bett‚Ä¶</t>
  </si>
  <si>
    <t>E tu vivrai nel terrore - L'aldil√†</t>
  </si>
  <si>
    <t>Jackpot</t>
  </si>
  <si>
    <t>Pancakes</t>
  </si>
  <si>
    <t>Sisters in Law</t>
  </si>
  <si>
    <t>Walking to Paris</t>
  </si>
  <si>
    <t>Sunday School Musical</t>
  </si>
  <si>
    <t>Rust</t>
  </si>
  <si>
    <t>Solitude</t>
  </si>
  <si>
    <t>H.</t>
  </si>
  <si>
    <t>Dolphin</t>
  </si>
  <si>
    <t>Mad God</t>
  </si>
  <si>
    <t>Antarctic Edge: 70¬∫ South</t>
  </si>
  <si>
    <t>A Dog‚Äôs Breakfast</t>
  </si>
  <si>
    <t>Une Femme Mari√©e</t>
  </si>
  <si>
    <t>Keeping it Real: The Adventures of Greg Walloch</t>
  </si>
  <si>
    <t>Open Secret</t>
  </si>
  <si>
    <t>The Night Visitor</t>
  </si>
  <si>
    <t>Tiger Orange</t>
  </si>
  <si>
    <t>8 Days to Hell</t>
  </si>
  <si>
    <t>The Foot Fist Way</t>
  </si>
  <si>
    <t>Dawn of the Crescent Moon</t>
  </si>
  <si>
    <t>Queen Crab</t>
  </si>
  <si>
    <t>Happy Christmas</t>
  </si>
  <si>
    <t>Peace, Propaganda and the Promised Land</t>
  </si>
  <si>
    <t>Absentia</t>
  </si>
  <si>
    <t>Pi</t>
  </si>
  <si>
    <t>I Love You ‚Ä¶ Don't Touch Me!</t>
  </si>
  <si>
    <t>The Wretched</t>
  </si>
  <si>
    <t>20 Dates</t>
  </si>
  <si>
    <t>Super Size Me</t>
  </si>
  <si>
    <t>Supporting Characters</t>
  </si>
  <si>
    <t>The FP</t>
  </si>
  <si>
    <t>Turbo Kid</t>
  </si>
  <si>
    <t>Hayride</t>
  </si>
  <si>
    <t>The Brain That Wouldn't Die</t>
  </si>
  <si>
    <t>The Dirties</t>
  </si>
  <si>
    <t>The Brothers McMullen</t>
  </si>
  <si>
    <t>Gabriela</t>
  </si>
  <si>
    <t>Tiny Furniture</t>
  </si>
  <si>
    <t>Counting</t>
  </si>
  <si>
    <t>Big Things</t>
  </si>
  <si>
    <t>Down and Dangerous</t>
  </si>
  <si>
    <t>The Call of Cthulhu</t>
  </si>
  <si>
    <t>Bending Steel</t>
  </si>
  <si>
    <t>Run, Hide, Die</t>
  </si>
  <si>
    <t>The Image Revolution</t>
  </si>
  <si>
    <t>Pepi, Luci, Bom y otras chicas del mont√≥n</t>
  </si>
  <si>
    <t>A True Story</t>
  </si>
  <si>
    <t>George Washington</t>
  </si>
  <si>
    <t>This Is Martin Bonner</t>
  </si>
  <si>
    <t>Smiling Fish and Goat on Fire</t>
  </si>
  <si>
    <t>The Exploding Girl</t>
  </si>
  <si>
    <t>Raymond Did It</t>
  </si>
  <si>
    <t>Foreign Letters</t>
  </si>
  <si>
    <t>Terrifier</t>
  </si>
  <si>
    <t>The Last Waltz</t>
  </si>
  <si>
    <t>Host</t>
  </si>
  <si>
    <t>Her Cry: La Llorona Investigation</t>
  </si>
  <si>
    <t>Happy 40th</t>
  </si>
  <si>
    <t>The VelociPastor</t>
  </si>
  <si>
    <t>Megan is Missing</t>
  </si>
  <si>
    <t>The Killing of Two Lovers</t>
  </si>
  <si>
    <t>The Legend of God's Gun</t>
  </si>
  <si>
    <t>Krisha</t>
  </si>
  <si>
    <t>Mutual Appreciation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</si>
</sst>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6" fontId="0" fillId="0" borderId="0" xfId="0" applyNumberFormat="1"/>
    <xf numFmtId="20" fontId="0" fillId="0" borderId="0" xfId="0" applyNumberFormat="1"/>
    <xf numFmtId="16" fontId="0" fillId="0" borderId="0" xfId="0" applyNumberFormat="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62"/>
  <sheetViews>
    <sheetView tabSelected="1" workbookViewId="0">
      <selection activeCell="A36" sqref="A36"/>
    </sheetView>
  </sheetViews>
  <sheetFormatPr baseColWidth="10" defaultColWidth="8.83203125" defaultRowHeight="15" x14ac:dyDescent="0.2"/>
  <cols>
    <col min="1" max="1" width="81.83203125" bestFit="1" customWidth="1"/>
    <col min="2" max="2" width="38.33203125" customWidth="1"/>
    <col min="3" max="3" width="10.1640625" bestFit="1" customWidth="1"/>
    <col min="4" max="4" width="57.33203125" bestFit="1" customWidth="1"/>
    <col min="5" max="5" width="13.33203125" customWidth="1"/>
    <col min="6" max="6" width="14.83203125" customWidth="1"/>
    <col min="7" max="7" width="6" bestFit="1" customWidth="1"/>
    <col min="8" max="8" width="37.1640625" bestFit="1" customWidth="1"/>
    <col min="9" max="9" width="5.1640625" bestFit="1" customWidth="1"/>
    <col min="10" max="10" width="13.1640625" bestFit="1" customWidth="1"/>
    <col min="11" max="11" width="12.1640625" bestFit="1" customWidth="1"/>
    <col min="12" max="12" width="1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6" t="s">
        <v>23696</v>
      </c>
    </row>
    <row r="2" spans="1:13" x14ac:dyDescent="0.2">
      <c r="A2" t="s">
        <v>12</v>
      </c>
      <c r="B2" t="s">
        <v>12</v>
      </c>
      <c r="C2">
        <v>45000000</v>
      </c>
      <c r="D2" t="s">
        <v>13</v>
      </c>
      <c r="E2" t="s">
        <v>14</v>
      </c>
      <c r="F2" t="s">
        <v>15</v>
      </c>
      <c r="G2">
        <v>1.3</v>
      </c>
      <c r="H2" t="s">
        <v>16</v>
      </c>
      <c r="I2">
        <v>2012</v>
      </c>
      <c r="J2">
        <v>1</v>
      </c>
      <c r="K2">
        <v>1.666666666666667</v>
      </c>
      <c r="L2">
        <v>18.301029995663981</v>
      </c>
      <c r="M2">
        <f>_xlfn.XLOOKUP(A2,Revenue!A:A,Revenue!C:C)</f>
        <v>120323</v>
      </c>
    </row>
    <row r="3" spans="1:13" x14ac:dyDescent="0.2">
      <c r="A3" t="s">
        <v>17</v>
      </c>
      <c r="B3" t="s">
        <v>17</v>
      </c>
      <c r="C3">
        <v>20000000</v>
      </c>
      <c r="D3" t="s">
        <v>18</v>
      </c>
      <c r="E3" t="s">
        <v>19</v>
      </c>
      <c r="F3" t="s">
        <v>20</v>
      </c>
      <c r="G3">
        <v>1.5</v>
      </c>
      <c r="H3" t="s">
        <v>21</v>
      </c>
      <c r="I3">
        <v>2004</v>
      </c>
      <c r="J3">
        <v>7</v>
      </c>
      <c r="K3">
        <v>1.5</v>
      </c>
      <c r="L3">
        <v>7.6825602115002507</v>
      </c>
      <c r="M3">
        <f>_xlfn.XLOOKUP(A3,Revenue!A:A,Revenue!C:C)</f>
        <v>9355369</v>
      </c>
    </row>
    <row r="4" spans="1:13" x14ac:dyDescent="0.2">
      <c r="A4" t="s">
        <v>22</v>
      </c>
      <c r="B4" t="s">
        <v>23</v>
      </c>
      <c r="C4">
        <v>20000000</v>
      </c>
      <c r="D4" t="s">
        <v>24</v>
      </c>
      <c r="E4" t="s">
        <v>25</v>
      </c>
      <c r="F4" t="s">
        <v>26</v>
      </c>
      <c r="G4">
        <v>1.7</v>
      </c>
      <c r="H4" t="s">
        <v>27</v>
      </c>
      <c r="I4">
        <v>2012</v>
      </c>
      <c r="J4">
        <v>1</v>
      </c>
      <c r="K4">
        <v>1</v>
      </c>
      <c r="L4">
        <v>11.45004269239192</v>
      </c>
      <c r="M4">
        <f>_xlfn.XLOOKUP(A4,Revenue!A:A,Revenue!C:C)</f>
        <v>1065907</v>
      </c>
    </row>
    <row r="5" spans="1:13" x14ac:dyDescent="0.2">
      <c r="A5" t="s">
        <v>28</v>
      </c>
      <c r="B5" t="s">
        <v>28</v>
      </c>
      <c r="C5">
        <v>13000000</v>
      </c>
      <c r="D5" t="s">
        <v>29</v>
      </c>
      <c r="E5" t="s">
        <v>30</v>
      </c>
      <c r="F5" t="s">
        <v>30</v>
      </c>
      <c r="G5">
        <v>1.7</v>
      </c>
      <c r="H5" t="s">
        <v>31</v>
      </c>
      <c r="I5">
        <v>2011</v>
      </c>
      <c r="J5">
        <v>6.333333333333333</v>
      </c>
      <c r="K5">
        <v>1</v>
      </c>
      <c r="L5">
        <v>20.045590891041758</v>
      </c>
      <c r="M5">
        <f>_xlfn.XLOOKUP(A5,Revenue!A:A,Revenue!C:C)</f>
        <v>99034125</v>
      </c>
    </row>
    <row r="6" spans="1:13" x14ac:dyDescent="0.2">
      <c r="A6" t="s">
        <v>32</v>
      </c>
      <c r="B6" t="s">
        <v>32</v>
      </c>
      <c r="C6">
        <v>20000000</v>
      </c>
      <c r="D6" t="s">
        <v>33</v>
      </c>
      <c r="E6" t="s">
        <v>33</v>
      </c>
      <c r="F6" t="s">
        <v>34</v>
      </c>
      <c r="G6">
        <v>1.9</v>
      </c>
      <c r="H6" t="s">
        <v>35</v>
      </c>
      <c r="I6">
        <v>2008</v>
      </c>
      <c r="J6">
        <v>2.333333333333333</v>
      </c>
      <c r="K6">
        <v>3.333333333333333</v>
      </c>
      <c r="L6">
        <v>18.602059991327959</v>
      </c>
      <c r="M6">
        <f>_xlfn.XLOOKUP(A6,Revenue!A:A,Revenue!C:C)</f>
        <v>36720752</v>
      </c>
    </row>
    <row r="7" spans="1:13" x14ac:dyDescent="0.2">
      <c r="A7" t="s">
        <v>36</v>
      </c>
      <c r="B7" t="s">
        <v>36</v>
      </c>
      <c r="C7">
        <v>12000000</v>
      </c>
      <c r="D7" t="s">
        <v>37</v>
      </c>
      <c r="E7" t="s">
        <v>38</v>
      </c>
      <c r="F7" t="s">
        <v>39</v>
      </c>
      <c r="G7">
        <v>1.9</v>
      </c>
      <c r="H7" t="s">
        <v>40</v>
      </c>
      <c r="I7">
        <v>2003</v>
      </c>
      <c r="J7">
        <v>3.666666666666667</v>
      </c>
      <c r="K7">
        <v>3.333333333333333</v>
      </c>
      <c r="L7">
        <v>15.0906279805609</v>
      </c>
      <c r="M7">
        <f>_xlfn.XLOOKUP(A7,Revenue!A:A,Revenue!C:C)</f>
        <v>4922166</v>
      </c>
    </row>
    <row r="8" spans="1:13" x14ac:dyDescent="0.2">
      <c r="A8" t="s">
        <v>41</v>
      </c>
      <c r="B8" t="s">
        <v>41</v>
      </c>
      <c r="C8">
        <v>30000000</v>
      </c>
      <c r="D8" t="s">
        <v>42</v>
      </c>
      <c r="E8" t="s">
        <v>43</v>
      </c>
      <c r="F8" t="s">
        <v>44</v>
      </c>
      <c r="G8">
        <v>2.1</v>
      </c>
      <c r="H8" t="s">
        <v>45</v>
      </c>
      <c r="I8">
        <v>2014</v>
      </c>
      <c r="J8">
        <v>4.5</v>
      </c>
      <c r="K8">
        <v>2</v>
      </c>
      <c r="L8">
        <v>10.392380347977561</v>
      </c>
      <c r="M8">
        <f>_xlfn.XLOOKUP(A8,Revenue!A:A,Revenue!C:C)</f>
        <v>168832</v>
      </c>
    </row>
    <row r="9" spans="1:13" x14ac:dyDescent="0.2">
      <c r="A9" t="s">
        <v>46</v>
      </c>
      <c r="B9" t="s">
        <v>46</v>
      </c>
      <c r="C9">
        <v>7000000</v>
      </c>
      <c r="D9" t="s">
        <v>47</v>
      </c>
      <c r="E9" t="s">
        <v>48</v>
      </c>
      <c r="F9" t="s">
        <v>49</v>
      </c>
      <c r="G9">
        <v>2.1</v>
      </c>
      <c r="H9" t="s">
        <v>50</v>
      </c>
      <c r="I9">
        <v>2003</v>
      </c>
      <c r="J9">
        <v>2.666666666666667</v>
      </c>
      <c r="K9">
        <v>2</v>
      </c>
      <c r="L9">
        <v>10.953115139008821</v>
      </c>
      <c r="M9">
        <f>_xlfn.XLOOKUP(A9,Revenue!A:A,Revenue!C:C)</f>
        <v>13860078</v>
      </c>
    </row>
    <row r="10" spans="1:13" x14ac:dyDescent="0.2">
      <c r="A10" t="s">
        <v>51</v>
      </c>
      <c r="B10" t="s">
        <v>52</v>
      </c>
      <c r="C10">
        <v>1000000</v>
      </c>
      <c r="D10" t="s">
        <v>53</v>
      </c>
      <c r="E10" t="s">
        <v>53</v>
      </c>
      <c r="F10" t="s">
        <v>54</v>
      </c>
      <c r="G10">
        <v>2.1</v>
      </c>
      <c r="H10" t="s">
        <v>55</v>
      </c>
      <c r="I10">
        <v>2005</v>
      </c>
      <c r="J10">
        <v>2</v>
      </c>
      <c r="K10">
        <v>2</v>
      </c>
      <c r="L10">
        <v>10.95300387409972</v>
      </c>
      <c r="M10" t="e">
        <f>_xlfn.XLOOKUP(A10,Revenue!A:A,Revenue!C:C)</f>
        <v>#N/A</v>
      </c>
    </row>
    <row r="11" spans="1:13" x14ac:dyDescent="0.2">
      <c r="A11" t="s">
        <v>56</v>
      </c>
      <c r="B11" t="s">
        <v>56</v>
      </c>
      <c r="C11">
        <v>100000000</v>
      </c>
      <c r="D11" t="s">
        <v>57</v>
      </c>
      <c r="E11" t="s">
        <v>58</v>
      </c>
      <c r="F11" t="s">
        <v>59</v>
      </c>
      <c r="G11">
        <v>2.2000000000000002</v>
      </c>
      <c r="H11" t="s">
        <v>60</v>
      </c>
      <c r="I11">
        <v>2005</v>
      </c>
      <c r="J11">
        <v>3.5</v>
      </c>
      <c r="K11">
        <v>2</v>
      </c>
      <c r="L11">
        <v>14.535589734701819</v>
      </c>
      <c r="M11">
        <f>_xlfn.XLOOKUP(A11,Revenue!A:A,Revenue!C:C)</f>
        <v>59918422</v>
      </c>
    </row>
    <row r="12" spans="1:13" x14ac:dyDescent="0.2">
      <c r="A12" t="s">
        <v>61</v>
      </c>
      <c r="B12" t="s">
        <v>61</v>
      </c>
      <c r="C12">
        <v>7000000</v>
      </c>
      <c r="D12" t="s">
        <v>62</v>
      </c>
      <c r="E12" t="s">
        <v>63</v>
      </c>
      <c r="F12" t="s">
        <v>64</v>
      </c>
      <c r="G12">
        <v>2.2000000000000002</v>
      </c>
      <c r="H12" t="s">
        <v>65</v>
      </c>
      <c r="I12">
        <v>2007</v>
      </c>
      <c r="J12">
        <v>3</v>
      </c>
      <c r="K12">
        <v>3</v>
      </c>
      <c r="L12">
        <v>13.301029995663979</v>
      </c>
      <c r="M12">
        <f>_xlfn.XLOOKUP(A12,Revenue!A:A,Revenue!C:C)</f>
        <v>5694308</v>
      </c>
    </row>
    <row r="13" spans="1:13" x14ac:dyDescent="0.2">
      <c r="A13" t="s">
        <v>66</v>
      </c>
      <c r="B13" t="s">
        <v>67</v>
      </c>
      <c r="C13">
        <v>250000</v>
      </c>
      <c r="D13" t="s">
        <v>68</v>
      </c>
      <c r="E13" t="s">
        <v>69</v>
      </c>
      <c r="F13" t="s">
        <v>70</v>
      </c>
      <c r="G13">
        <v>2.2000000000000002</v>
      </c>
      <c r="H13" t="s">
        <v>71</v>
      </c>
      <c r="I13">
        <v>2022</v>
      </c>
      <c r="J13">
        <v>2</v>
      </c>
      <c r="K13">
        <v>2</v>
      </c>
      <c r="L13">
        <v>9.5317343092765494</v>
      </c>
      <c r="M13">
        <f>_xlfn.XLOOKUP(A13,Revenue!A:A,Revenue!C:C)</f>
        <v>0</v>
      </c>
    </row>
    <row r="14" spans="1:13" x14ac:dyDescent="0.2">
      <c r="A14" t="s">
        <v>66</v>
      </c>
      <c r="B14" t="s">
        <v>67</v>
      </c>
      <c r="C14">
        <v>250000</v>
      </c>
      <c r="D14" t="s">
        <v>68</v>
      </c>
      <c r="E14" t="s">
        <v>69</v>
      </c>
      <c r="F14" t="s">
        <v>70</v>
      </c>
      <c r="G14">
        <v>2.2000000000000002</v>
      </c>
      <c r="H14" t="s">
        <v>71</v>
      </c>
      <c r="I14">
        <v>2022</v>
      </c>
      <c r="J14">
        <v>2</v>
      </c>
      <c r="K14">
        <v>2</v>
      </c>
      <c r="L14">
        <v>9.5317343092765494</v>
      </c>
      <c r="M14">
        <f>_xlfn.XLOOKUP(A14,Revenue!A:A,Revenue!C:C)</f>
        <v>0</v>
      </c>
    </row>
    <row r="15" spans="1:13" x14ac:dyDescent="0.2">
      <c r="A15" t="s">
        <v>72</v>
      </c>
      <c r="B15" t="s">
        <v>72</v>
      </c>
      <c r="C15">
        <v>7000000</v>
      </c>
      <c r="D15" t="s">
        <v>73</v>
      </c>
      <c r="E15" t="s">
        <v>74</v>
      </c>
      <c r="F15" t="s">
        <v>75</v>
      </c>
      <c r="G15">
        <v>2.2999999999999998</v>
      </c>
      <c r="H15" t="s">
        <v>76</v>
      </c>
      <c r="I15">
        <v>1997</v>
      </c>
      <c r="J15">
        <v>2</v>
      </c>
      <c r="K15">
        <v>2</v>
      </c>
      <c r="L15">
        <v>7.4468158897017602</v>
      </c>
      <c r="M15">
        <f>_xlfn.XLOOKUP(A15,Revenue!A:A,Revenue!C:C)</f>
        <v>306715</v>
      </c>
    </row>
    <row r="16" spans="1:13" x14ac:dyDescent="0.2">
      <c r="A16" t="s">
        <v>77</v>
      </c>
      <c r="B16" t="s">
        <v>77</v>
      </c>
      <c r="C16">
        <v>1000000</v>
      </c>
      <c r="D16" t="s">
        <v>78</v>
      </c>
      <c r="E16" t="s">
        <v>79</v>
      </c>
      <c r="F16" t="s">
        <v>80</v>
      </c>
      <c r="G16">
        <v>2.2999999999999998</v>
      </c>
      <c r="H16" t="s">
        <v>81</v>
      </c>
      <c r="I16">
        <v>2012</v>
      </c>
      <c r="J16">
        <v>2.5</v>
      </c>
      <c r="K16">
        <v>2</v>
      </c>
      <c r="L16">
        <v>12.489536629482091</v>
      </c>
      <c r="M16">
        <f>_xlfn.XLOOKUP(A16,Revenue!A:A,Revenue!C:C)</f>
        <v>0</v>
      </c>
    </row>
    <row r="17" spans="1:13" x14ac:dyDescent="0.2">
      <c r="A17" t="s">
        <v>82</v>
      </c>
      <c r="B17" t="s">
        <v>82</v>
      </c>
      <c r="C17">
        <v>20000000</v>
      </c>
      <c r="D17" t="s">
        <v>33</v>
      </c>
      <c r="E17" t="s">
        <v>33</v>
      </c>
      <c r="F17" t="s">
        <v>83</v>
      </c>
      <c r="G17">
        <v>2.4</v>
      </c>
      <c r="H17" t="s">
        <v>84</v>
      </c>
      <c r="I17">
        <v>2007</v>
      </c>
      <c r="J17">
        <v>2.333333333333333</v>
      </c>
      <c r="K17">
        <v>3.333333333333333</v>
      </c>
      <c r="L17">
        <v>13.27673745920116</v>
      </c>
      <c r="M17">
        <f>_xlfn.XLOOKUP(A17,Revenue!A:A,Revenue!C:C)</f>
        <v>86858578</v>
      </c>
    </row>
    <row r="18" spans="1:13" x14ac:dyDescent="0.2">
      <c r="A18" t="s">
        <v>85</v>
      </c>
      <c r="B18" t="s">
        <v>85</v>
      </c>
      <c r="C18">
        <v>20000000</v>
      </c>
      <c r="D18" t="s">
        <v>47</v>
      </c>
      <c r="E18" t="s">
        <v>86</v>
      </c>
      <c r="F18" t="s">
        <v>87</v>
      </c>
      <c r="G18">
        <v>2.4</v>
      </c>
      <c r="H18" t="s">
        <v>88</v>
      </c>
      <c r="I18">
        <v>2005</v>
      </c>
      <c r="J18">
        <v>2.666666666666667</v>
      </c>
      <c r="K18">
        <v>2</v>
      </c>
      <c r="L18">
        <v>8.6688404763765945</v>
      </c>
      <c r="M18">
        <f>_xlfn.XLOOKUP(A18,Revenue!A:A,Revenue!C:C)</f>
        <v>10588079</v>
      </c>
    </row>
    <row r="19" spans="1:13" x14ac:dyDescent="0.2">
      <c r="A19" t="s">
        <v>89</v>
      </c>
      <c r="B19" t="s">
        <v>90</v>
      </c>
      <c r="C19">
        <v>12000000</v>
      </c>
      <c r="D19" t="s">
        <v>91</v>
      </c>
      <c r="E19" t="s">
        <v>92</v>
      </c>
      <c r="F19" t="s">
        <v>93</v>
      </c>
      <c r="G19">
        <v>2.4</v>
      </c>
      <c r="H19" t="s">
        <v>94</v>
      </c>
      <c r="I19">
        <v>2015</v>
      </c>
      <c r="J19">
        <v>2</v>
      </c>
      <c r="K19">
        <v>2</v>
      </c>
      <c r="L19">
        <v>11.887541666879279</v>
      </c>
      <c r="M19">
        <f>_xlfn.XLOOKUP(A19,Revenue!A:A,Revenue!C:C)</f>
        <v>0</v>
      </c>
    </row>
    <row r="20" spans="1:13" x14ac:dyDescent="0.2">
      <c r="A20" t="s">
        <v>95</v>
      </c>
      <c r="B20" t="s">
        <v>96</v>
      </c>
      <c r="C20">
        <v>100000</v>
      </c>
      <c r="D20" t="s">
        <v>97</v>
      </c>
      <c r="E20" t="s">
        <v>97</v>
      </c>
      <c r="F20" t="s">
        <v>98</v>
      </c>
      <c r="G20">
        <v>2.4</v>
      </c>
      <c r="H20" t="s">
        <v>99</v>
      </c>
      <c r="I20">
        <v>2014</v>
      </c>
      <c r="J20">
        <v>2</v>
      </c>
      <c r="K20">
        <v>2</v>
      </c>
      <c r="L20">
        <v>5.4832519977702976</v>
      </c>
      <c r="M20">
        <f>_xlfn.XLOOKUP(A20,Revenue!A:A,Revenue!C:C)</f>
        <v>0</v>
      </c>
    </row>
    <row r="21" spans="1:13" x14ac:dyDescent="0.2">
      <c r="A21" t="s">
        <v>95</v>
      </c>
      <c r="B21" t="s">
        <v>96</v>
      </c>
      <c r="C21">
        <v>100000</v>
      </c>
      <c r="D21" t="s">
        <v>97</v>
      </c>
      <c r="E21" t="s">
        <v>97</v>
      </c>
      <c r="F21" t="s">
        <v>98</v>
      </c>
      <c r="G21">
        <v>2.4</v>
      </c>
      <c r="H21" t="s">
        <v>99</v>
      </c>
      <c r="I21">
        <v>2014</v>
      </c>
      <c r="J21">
        <v>2</v>
      </c>
      <c r="K21">
        <v>2</v>
      </c>
      <c r="L21">
        <v>5.4832519977702976</v>
      </c>
      <c r="M21">
        <f>_xlfn.XLOOKUP(A21,Revenue!A:A,Revenue!C:C)</f>
        <v>0</v>
      </c>
    </row>
    <row r="22" spans="1:13" x14ac:dyDescent="0.2">
      <c r="A22" t="s">
        <v>100</v>
      </c>
      <c r="B22" t="s">
        <v>101</v>
      </c>
      <c r="C22">
        <v>80000000</v>
      </c>
      <c r="D22" t="s">
        <v>102</v>
      </c>
      <c r="E22" t="s">
        <v>103</v>
      </c>
      <c r="F22" t="s">
        <v>104</v>
      </c>
      <c r="G22">
        <v>2.5</v>
      </c>
      <c r="H22" t="s">
        <v>105</v>
      </c>
      <c r="I22">
        <v>2000</v>
      </c>
      <c r="J22">
        <v>2</v>
      </c>
      <c r="K22">
        <v>2</v>
      </c>
      <c r="L22">
        <v>14.206313051935959</v>
      </c>
      <c r="M22">
        <f>_xlfn.XLOOKUP(A22,Revenue!A:A,Revenue!C:C)</f>
        <v>29725663</v>
      </c>
    </row>
    <row r="23" spans="1:13" x14ac:dyDescent="0.2">
      <c r="A23" t="s">
        <v>106</v>
      </c>
      <c r="B23" t="s">
        <v>106</v>
      </c>
      <c r="C23">
        <v>13000000</v>
      </c>
      <c r="D23" t="s">
        <v>18</v>
      </c>
      <c r="E23" t="s">
        <v>107</v>
      </c>
      <c r="F23" t="s">
        <v>108</v>
      </c>
      <c r="G23">
        <v>2.5</v>
      </c>
      <c r="H23" t="s">
        <v>109</v>
      </c>
      <c r="I23">
        <v>1999</v>
      </c>
      <c r="J23">
        <v>7</v>
      </c>
      <c r="K23">
        <v>1.5</v>
      </c>
      <c r="L23">
        <v>11.38800878865775</v>
      </c>
      <c r="M23">
        <f>_xlfn.XLOOKUP(A23,Revenue!A:A,Revenue!C:C)</f>
        <v>27151490</v>
      </c>
    </row>
    <row r="24" spans="1:13" x14ac:dyDescent="0.2">
      <c r="A24" t="s">
        <v>110</v>
      </c>
      <c r="B24" t="s">
        <v>111</v>
      </c>
      <c r="C24">
        <v>3000000</v>
      </c>
      <c r="D24" t="s">
        <v>112</v>
      </c>
      <c r="E24" t="s">
        <v>112</v>
      </c>
      <c r="F24" t="s">
        <v>113</v>
      </c>
      <c r="G24">
        <v>2.5</v>
      </c>
      <c r="H24" t="s">
        <v>114</v>
      </c>
      <c r="I24">
        <v>2013</v>
      </c>
      <c r="J24">
        <v>2</v>
      </c>
      <c r="K24">
        <v>2</v>
      </c>
      <c r="L24">
        <v>6.9961174761372877</v>
      </c>
      <c r="M24" t="e">
        <f>_xlfn.XLOOKUP(A24,Revenue!A:A,Revenue!C:C)</f>
        <v>#N/A</v>
      </c>
    </row>
    <row r="25" spans="1:13" x14ac:dyDescent="0.2">
      <c r="A25" t="s">
        <v>115</v>
      </c>
      <c r="B25" t="s">
        <v>115</v>
      </c>
      <c r="C25">
        <v>54000000</v>
      </c>
      <c r="D25" t="s">
        <v>116</v>
      </c>
      <c r="E25" t="s">
        <v>116</v>
      </c>
      <c r="F25" t="s">
        <v>117</v>
      </c>
      <c r="G25">
        <v>2.6</v>
      </c>
      <c r="H25" t="s">
        <v>118</v>
      </c>
      <c r="I25">
        <v>2003</v>
      </c>
      <c r="J25">
        <v>7</v>
      </c>
      <c r="K25">
        <v>2</v>
      </c>
      <c r="L25">
        <v>12.79413935576777</v>
      </c>
      <c r="M25">
        <f>_xlfn.XLOOKUP(A25,Revenue!A:A,Revenue!C:C)</f>
        <v>7126002</v>
      </c>
    </row>
    <row r="26" spans="1:13" x14ac:dyDescent="0.2">
      <c r="A26" t="s">
        <v>119</v>
      </c>
      <c r="B26" t="s">
        <v>119</v>
      </c>
      <c r="C26">
        <v>30000000</v>
      </c>
      <c r="D26" t="s">
        <v>120</v>
      </c>
      <c r="E26" t="s">
        <v>121</v>
      </c>
      <c r="F26" t="s">
        <v>122</v>
      </c>
      <c r="G26">
        <v>2.6</v>
      </c>
      <c r="H26" t="s">
        <v>123</v>
      </c>
      <c r="I26">
        <v>2009</v>
      </c>
      <c r="J26">
        <v>6</v>
      </c>
      <c r="K26">
        <v>3</v>
      </c>
      <c r="L26">
        <v>14.0518813708293</v>
      </c>
      <c r="M26">
        <f>_xlfn.XLOOKUP(A26,Revenue!A:A,Revenue!C:C)</f>
        <v>56511457</v>
      </c>
    </row>
    <row r="27" spans="1:13" x14ac:dyDescent="0.2">
      <c r="A27" t="s">
        <v>124</v>
      </c>
      <c r="B27" t="s">
        <v>125</v>
      </c>
      <c r="C27">
        <v>6500000</v>
      </c>
      <c r="D27" t="s">
        <v>126</v>
      </c>
      <c r="E27" t="s">
        <v>127</v>
      </c>
      <c r="F27" t="s">
        <v>128</v>
      </c>
      <c r="G27">
        <v>2.6</v>
      </c>
      <c r="H27" t="s">
        <v>129</v>
      </c>
      <c r="I27">
        <v>2008</v>
      </c>
      <c r="J27">
        <v>2</v>
      </c>
      <c r="K27">
        <v>3</v>
      </c>
      <c r="L27">
        <v>21.16398741877514</v>
      </c>
      <c r="M27" t="e">
        <f>_xlfn.XLOOKUP(A27,Revenue!A:A,Revenue!C:C)</f>
        <v>#N/A</v>
      </c>
    </row>
    <row r="28" spans="1:13" x14ac:dyDescent="0.2">
      <c r="A28" t="s">
        <v>130</v>
      </c>
      <c r="B28" t="s">
        <v>130</v>
      </c>
      <c r="C28">
        <v>1100000</v>
      </c>
      <c r="D28" t="s">
        <v>131</v>
      </c>
      <c r="E28" t="s">
        <v>132</v>
      </c>
      <c r="F28" t="s">
        <v>133</v>
      </c>
      <c r="G28">
        <v>2.6</v>
      </c>
      <c r="H28" t="s">
        <v>134</v>
      </c>
      <c r="I28">
        <v>2013</v>
      </c>
      <c r="J28">
        <v>2</v>
      </c>
      <c r="K28">
        <v>2</v>
      </c>
      <c r="L28">
        <v>6.4557346325609188</v>
      </c>
      <c r="M28">
        <f>_xlfn.XLOOKUP(A28,Revenue!A:A,Revenue!C:C)</f>
        <v>0</v>
      </c>
    </row>
    <row r="29" spans="1:13" x14ac:dyDescent="0.2">
      <c r="A29" t="s">
        <v>135</v>
      </c>
      <c r="B29" t="s">
        <v>135</v>
      </c>
      <c r="C29">
        <v>20000000</v>
      </c>
      <c r="D29" t="s">
        <v>136</v>
      </c>
      <c r="E29" t="s">
        <v>136</v>
      </c>
      <c r="F29" t="s">
        <v>137</v>
      </c>
      <c r="G29">
        <v>2.7</v>
      </c>
      <c r="H29" t="s">
        <v>138</v>
      </c>
      <c r="I29">
        <v>2016</v>
      </c>
      <c r="J29">
        <v>2</v>
      </c>
      <c r="K29">
        <v>2</v>
      </c>
      <c r="L29">
        <v>15.81440742931597</v>
      </c>
      <c r="M29">
        <f>_xlfn.XLOOKUP(A29,Revenue!A:A,Revenue!C:C)</f>
        <v>0</v>
      </c>
    </row>
    <row r="30" spans="1:13" x14ac:dyDescent="0.2">
      <c r="A30" t="s">
        <v>139</v>
      </c>
      <c r="B30" t="s">
        <v>139</v>
      </c>
      <c r="C30">
        <v>100000000</v>
      </c>
      <c r="D30" t="s">
        <v>140</v>
      </c>
      <c r="E30" t="s">
        <v>141</v>
      </c>
      <c r="F30" t="s">
        <v>142</v>
      </c>
      <c r="G30">
        <v>2.8</v>
      </c>
      <c r="H30" t="s">
        <v>143</v>
      </c>
      <c r="I30">
        <v>2019</v>
      </c>
      <c r="J30">
        <v>7.333333333333333</v>
      </c>
      <c r="K30">
        <v>4.7777777777777777</v>
      </c>
      <c r="L30">
        <v>17.702140910238121</v>
      </c>
      <c r="M30">
        <f>_xlfn.XLOOKUP(A30,Revenue!A:A,Revenue!C:C)</f>
        <v>75568568</v>
      </c>
    </row>
    <row r="31" spans="1:13" x14ac:dyDescent="0.2">
      <c r="A31" t="s">
        <v>144</v>
      </c>
      <c r="B31" t="s">
        <v>144</v>
      </c>
      <c r="C31">
        <v>46000000</v>
      </c>
      <c r="D31" t="s">
        <v>145</v>
      </c>
      <c r="E31" t="s">
        <v>146</v>
      </c>
      <c r="F31" t="s">
        <v>147</v>
      </c>
      <c r="G31">
        <v>2.8</v>
      </c>
      <c r="H31" t="s">
        <v>148</v>
      </c>
      <c r="I31">
        <v>1981</v>
      </c>
      <c r="J31">
        <v>6.666666666666667</v>
      </c>
      <c r="K31">
        <v>2.833333333333333</v>
      </c>
      <c r="L31">
        <v>3.9865478134147239</v>
      </c>
      <c r="M31">
        <f>_xlfn.XLOOKUP(A31,Revenue!A:A,Revenue!C:C)</f>
        <v>4408636</v>
      </c>
    </row>
    <row r="32" spans="1:13" x14ac:dyDescent="0.2">
      <c r="A32" t="s">
        <v>149</v>
      </c>
      <c r="B32" t="s">
        <v>149</v>
      </c>
      <c r="C32">
        <v>30000000</v>
      </c>
      <c r="D32" t="s">
        <v>33</v>
      </c>
      <c r="E32" t="s">
        <v>33</v>
      </c>
      <c r="F32" t="s">
        <v>150</v>
      </c>
      <c r="G32">
        <v>2.8</v>
      </c>
      <c r="H32" t="s">
        <v>35</v>
      </c>
      <c r="I32">
        <v>2008</v>
      </c>
      <c r="J32">
        <v>2.333333333333333</v>
      </c>
      <c r="K32">
        <v>3.333333333333333</v>
      </c>
      <c r="L32">
        <v>17.25129746367757</v>
      </c>
      <c r="M32">
        <f>_xlfn.XLOOKUP(A32,Revenue!A:A,Revenue!C:C)</f>
        <v>84646831</v>
      </c>
    </row>
    <row r="33" spans="1:13" x14ac:dyDescent="0.2">
      <c r="A33" t="s">
        <v>151</v>
      </c>
      <c r="B33" t="s">
        <v>151</v>
      </c>
      <c r="C33">
        <v>20000000</v>
      </c>
      <c r="D33" t="s">
        <v>152</v>
      </c>
      <c r="E33" t="s">
        <v>33</v>
      </c>
      <c r="F33" t="s">
        <v>153</v>
      </c>
      <c r="G33">
        <v>2.8</v>
      </c>
      <c r="H33" t="s">
        <v>154</v>
      </c>
      <c r="I33">
        <v>2006</v>
      </c>
      <c r="J33">
        <v>2.333333333333333</v>
      </c>
      <c r="K33">
        <v>3.333333333333333</v>
      </c>
      <c r="L33">
        <v>11.885361220031511</v>
      </c>
      <c r="M33">
        <f>_xlfn.XLOOKUP(A33,Revenue!A:A,Revenue!C:C)</f>
        <v>85146165</v>
      </c>
    </row>
    <row r="34" spans="1:13" x14ac:dyDescent="0.2">
      <c r="A34" t="s">
        <v>155</v>
      </c>
      <c r="B34" t="s">
        <v>155</v>
      </c>
      <c r="C34">
        <v>20000000</v>
      </c>
      <c r="D34" t="s">
        <v>156</v>
      </c>
      <c r="E34" t="s">
        <v>157</v>
      </c>
      <c r="F34" t="s">
        <v>158</v>
      </c>
      <c r="G34">
        <v>2.8</v>
      </c>
      <c r="H34" t="s">
        <v>159</v>
      </c>
      <c r="I34">
        <v>2006</v>
      </c>
      <c r="J34">
        <v>2</v>
      </c>
      <c r="K34">
        <v>2</v>
      </c>
      <c r="L34">
        <v>8.9270807368316198</v>
      </c>
      <c r="M34">
        <f>_xlfn.XLOOKUP(A34,Revenue!A:A,Revenue!C:C)</f>
        <v>28058652</v>
      </c>
    </row>
    <row r="35" spans="1:13" x14ac:dyDescent="0.2">
      <c r="A35" t="s">
        <v>160</v>
      </c>
      <c r="B35" t="s">
        <v>161</v>
      </c>
      <c r="C35">
        <v>3500000</v>
      </c>
      <c r="D35" t="s">
        <v>162</v>
      </c>
      <c r="E35" t="s">
        <v>163</v>
      </c>
      <c r="F35" t="s">
        <v>164</v>
      </c>
      <c r="G35">
        <v>2.8</v>
      </c>
      <c r="H35" t="s">
        <v>165</v>
      </c>
      <c r="I35">
        <v>2018</v>
      </c>
      <c r="J35">
        <v>2</v>
      </c>
      <c r="K35">
        <v>2</v>
      </c>
      <c r="L35">
        <v>12.078644832660739</v>
      </c>
      <c r="M35">
        <f>_xlfn.XLOOKUP(A35,Revenue!A:A,Revenue!C:C)</f>
        <v>12600000</v>
      </c>
    </row>
    <row r="36" spans="1:13" x14ac:dyDescent="0.2">
      <c r="A36" t="s">
        <v>166</v>
      </c>
      <c r="B36" t="s">
        <v>166</v>
      </c>
      <c r="C36">
        <v>1500000</v>
      </c>
      <c r="D36" t="s">
        <v>167</v>
      </c>
      <c r="E36" t="s">
        <v>168</v>
      </c>
      <c r="F36" t="s">
        <v>169</v>
      </c>
      <c r="G36">
        <v>2.8</v>
      </c>
      <c r="H36" t="s">
        <v>170</v>
      </c>
      <c r="I36">
        <v>2014</v>
      </c>
      <c r="J36">
        <v>2</v>
      </c>
      <c r="K36">
        <v>2</v>
      </c>
      <c r="L36">
        <v>15.02043155641775</v>
      </c>
      <c r="M36">
        <f>_xlfn.XLOOKUP(A36,Revenue!A:A,Revenue!C:C)</f>
        <v>0</v>
      </c>
    </row>
    <row r="37" spans="1:13" x14ac:dyDescent="0.2">
      <c r="A37" t="s">
        <v>171</v>
      </c>
      <c r="B37" t="s">
        <v>171</v>
      </c>
      <c r="C37">
        <v>1000000</v>
      </c>
      <c r="D37" t="s">
        <v>172</v>
      </c>
      <c r="E37" t="s">
        <v>172</v>
      </c>
      <c r="F37" t="s">
        <v>173</v>
      </c>
      <c r="G37">
        <v>2.8</v>
      </c>
      <c r="H37" t="s">
        <v>174</v>
      </c>
      <c r="I37">
        <v>2009</v>
      </c>
      <c r="J37">
        <v>2</v>
      </c>
      <c r="K37">
        <v>2</v>
      </c>
      <c r="L37">
        <v>4</v>
      </c>
      <c r="M37">
        <f>_xlfn.XLOOKUP(A37,Revenue!A:A,Revenue!C:C)</f>
        <v>0</v>
      </c>
    </row>
    <row r="38" spans="1:13" x14ac:dyDescent="0.2">
      <c r="A38" t="s">
        <v>175</v>
      </c>
      <c r="B38" t="s">
        <v>175</v>
      </c>
      <c r="C38">
        <v>750000</v>
      </c>
      <c r="D38" t="s">
        <v>176</v>
      </c>
      <c r="E38" t="s">
        <v>177</v>
      </c>
      <c r="F38" t="s">
        <v>178</v>
      </c>
      <c r="G38">
        <v>2.8</v>
      </c>
      <c r="H38" t="s">
        <v>179</v>
      </c>
      <c r="I38">
        <v>2009</v>
      </c>
      <c r="J38">
        <v>2</v>
      </c>
      <c r="K38">
        <v>2</v>
      </c>
      <c r="L38">
        <v>8.8831460800898547</v>
      </c>
      <c r="M38">
        <f>_xlfn.XLOOKUP(A38,Revenue!A:A,Revenue!C:C)</f>
        <v>0</v>
      </c>
    </row>
    <row r="39" spans="1:13" x14ac:dyDescent="0.2">
      <c r="A39" t="s">
        <v>180</v>
      </c>
      <c r="B39" t="s">
        <v>180</v>
      </c>
      <c r="C39">
        <v>20000000</v>
      </c>
      <c r="D39" t="s">
        <v>181</v>
      </c>
      <c r="E39" t="s">
        <v>182</v>
      </c>
      <c r="F39" t="s">
        <v>183</v>
      </c>
      <c r="G39">
        <v>2.9</v>
      </c>
      <c r="H39" t="s">
        <v>184</v>
      </c>
      <c r="I39">
        <v>2003</v>
      </c>
      <c r="J39">
        <v>5.333333333333333</v>
      </c>
      <c r="K39">
        <v>5.666666666666667</v>
      </c>
      <c r="L39">
        <v>12.834484285334799</v>
      </c>
      <c r="M39">
        <f>_xlfn.XLOOKUP(A39,Revenue!A:A,Revenue!C:C)</f>
        <v>1646664</v>
      </c>
    </row>
    <row r="40" spans="1:13" x14ac:dyDescent="0.2">
      <c r="A40" t="s">
        <v>185</v>
      </c>
      <c r="B40" t="s">
        <v>185</v>
      </c>
      <c r="C40">
        <v>16066830</v>
      </c>
      <c r="D40" t="s">
        <v>186</v>
      </c>
      <c r="E40" t="s">
        <v>187</v>
      </c>
      <c r="F40" t="s">
        <v>188</v>
      </c>
      <c r="G40">
        <v>2.9</v>
      </c>
      <c r="H40" t="s">
        <v>189</v>
      </c>
      <c r="I40">
        <v>2017</v>
      </c>
      <c r="J40">
        <v>2</v>
      </c>
      <c r="K40">
        <v>2</v>
      </c>
      <c r="L40">
        <v>8.2180697359707811</v>
      </c>
      <c r="M40">
        <f>_xlfn.XLOOKUP(A40,Revenue!A:A,Revenue!C:C)</f>
        <v>0</v>
      </c>
    </row>
    <row r="41" spans="1:13" x14ac:dyDescent="0.2">
      <c r="A41" t="s">
        <v>190</v>
      </c>
      <c r="B41" t="s">
        <v>190</v>
      </c>
      <c r="C41">
        <v>4000000</v>
      </c>
      <c r="D41" t="s">
        <v>191</v>
      </c>
      <c r="E41" t="s">
        <v>192</v>
      </c>
      <c r="F41" t="s">
        <v>193</v>
      </c>
      <c r="G41">
        <v>2.9</v>
      </c>
      <c r="H41" t="s">
        <v>194</v>
      </c>
      <c r="I41">
        <v>2003</v>
      </c>
      <c r="J41">
        <v>2</v>
      </c>
      <c r="K41">
        <v>2</v>
      </c>
      <c r="L41">
        <v>9.6315385119929164</v>
      </c>
      <c r="M41">
        <f>_xlfn.XLOOKUP(A41,Revenue!A:A,Revenue!C:C)</f>
        <v>4188034</v>
      </c>
    </row>
    <row r="42" spans="1:13" x14ac:dyDescent="0.2">
      <c r="A42" t="s">
        <v>190</v>
      </c>
      <c r="B42" t="s">
        <v>190</v>
      </c>
      <c r="C42">
        <v>4000000</v>
      </c>
      <c r="D42" t="s">
        <v>191</v>
      </c>
      <c r="E42" t="s">
        <v>192</v>
      </c>
      <c r="F42" t="s">
        <v>193</v>
      </c>
      <c r="G42">
        <v>2.9</v>
      </c>
      <c r="H42" t="s">
        <v>194</v>
      </c>
      <c r="I42">
        <v>2003</v>
      </c>
      <c r="J42">
        <v>2</v>
      </c>
      <c r="K42">
        <v>2</v>
      </c>
      <c r="L42">
        <v>9.6315385119929164</v>
      </c>
      <c r="M42">
        <f>_xlfn.XLOOKUP(A42,Revenue!A:A,Revenue!C:C)</f>
        <v>4188034</v>
      </c>
    </row>
    <row r="43" spans="1:13" x14ac:dyDescent="0.2">
      <c r="A43" t="s">
        <v>195</v>
      </c>
      <c r="B43" t="s">
        <v>196</v>
      </c>
      <c r="C43">
        <v>30000000</v>
      </c>
      <c r="D43" t="s">
        <v>197</v>
      </c>
      <c r="E43" t="s">
        <v>198</v>
      </c>
      <c r="F43" t="s">
        <v>199</v>
      </c>
      <c r="G43">
        <v>3</v>
      </c>
      <c r="H43" t="s">
        <v>200</v>
      </c>
      <c r="I43">
        <v>2023</v>
      </c>
      <c r="J43">
        <v>3</v>
      </c>
      <c r="K43">
        <v>4.6666666666666661</v>
      </c>
      <c r="L43">
        <v>5.3767739871624958</v>
      </c>
      <c r="M43">
        <f>_xlfn.XLOOKUP(A43,Revenue!A:A,Revenue!C:C)</f>
        <v>50145607</v>
      </c>
    </row>
    <row r="44" spans="1:13" x14ac:dyDescent="0.2">
      <c r="A44" t="s">
        <v>201</v>
      </c>
      <c r="B44" t="s">
        <v>201</v>
      </c>
      <c r="C44">
        <v>25000000</v>
      </c>
      <c r="D44" t="s">
        <v>47</v>
      </c>
      <c r="E44" t="s">
        <v>202</v>
      </c>
      <c r="F44" t="s">
        <v>203</v>
      </c>
      <c r="G44">
        <v>3</v>
      </c>
      <c r="H44" t="s">
        <v>204</v>
      </c>
      <c r="I44">
        <v>2005</v>
      </c>
      <c r="J44">
        <v>2.666666666666667</v>
      </c>
      <c r="K44">
        <v>5</v>
      </c>
      <c r="L44">
        <v>10.125676410382329</v>
      </c>
      <c r="M44">
        <f>_xlfn.XLOOKUP(A44,Revenue!A:A,Revenue!C:C)</f>
        <v>3711633</v>
      </c>
    </row>
    <row r="45" spans="1:13" x14ac:dyDescent="0.2">
      <c r="A45" t="s">
        <v>205</v>
      </c>
      <c r="B45" t="s">
        <v>205</v>
      </c>
      <c r="C45">
        <v>20000000</v>
      </c>
      <c r="D45" t="s">
        <v>206</v>
      </c>
      <c r="E45" t="s">
        <v>207</v>
      </c>
      <c r="F45" t="s">
        <v>208</v>
      </c>
      <c r="G45">
        <v>3</v>
      </c>
      <c r="H45" t="s">
        <v>209</v>
      </c>
      <c r="I45">
        <v>2014</v>
      </c>
      <c r="J45">
        <v>3</v>
      </c>
      <c r="K45">
        <v>3</v>
      </c>
      <c r="L45">
        <v>3.361160995195025</v>
      </c>
      <c r="M45">
        <f>_xlfn.XLOOKUP(A45,Revenue!A:A,Revenue!C:C)</f>
        <v>0</v>
      </c>
    </row>
    <row r="46" spans="1:13" x14ac:dyDescent="0.2">
      <c r="A46" t="s">
        <v>210</v>
      </c>
      <c r="B46" t="s">
        <v>196</v>
      </c>
      <c r="C46">
        <v>18000000</v>
      </c>
      <c r="D46" t="s">
        <v>197</v>
      </c>
      <c r="E46" t="s">
        <v>198</v>
      </c>
      <c r="F46" t="s">
        <v>199</v>
      </c>
      <c r="G46">
        <v>3</v>
      </c>
      <c r="H46" t="s">
        <v>200</v>
      </c>
      <c r="I46">
        <v>2023</v>
      </c>
      <c r="J46">
        <v>3</v>
      </c>
      <c r="K46">
        <v>4.6666666666666661</v>
      </c>
      <c r="L46">
        <v>5.3767739871624958</v>
      </c>
      <c r="M46">
        <f>_xlfn.XLOOKUP(A46,Revenue!A:A,Revenue!C:C)</f>
        <v>62646763</v>
      </c>
    </row>
    <row r="47" spans="1:13" x14ac:dyDescent="0.2">
      <c r="A47" t="s">
        <v>211</v>
      </c>
      <c r="B47" t="s">
        <v>211</v>
      </c>
      <c r="C47">
        <v>5600000</v>
      </c>
      <c r="D47" t="s">
        <v>212</v>
      </c>
      <c r="E47" t="s">
        <v>212</v>
      </c>
      <c r="F47" t="s">
        <v>213</v>
      </c>
      <c r="G47">
        <v>3</v>
      </c>
      <c r="H47" t="s">
        <v>214</v>
      </c>
      <c r="I47">
        <v>2010</v>
      </c>
      <c r="J47">
        <v>4</v>
      </c>
      <c r="K47">
        <v>4</v>
      </c>
      <c r="L47">
        <v>3.0468851908377101</v>
      </c>
      <c r="M47">
        <f>_xlfn.XLOOKUP(A47,Revenue!A:A,Revenue!C:C)</f>
        <v>531806</v>
      </c>
    </row>
    <row r="48" spans="1:13" x14ac:dyDescent="0.2">
      <c r="A48" t="s">
        <v>215</v>
      </c>
      <c r="B48" t="s">
        <v>216</v>
      </c>
      <c r="C48">
        <v>2000000</v>
      </c>
      <c r="D48" t="s">
        <v>217</v>
      </c>
      <c r="E48" t="s">
        <v>218</v>
      </c>
      <c r="F48" t="s">
        <v>219</v>
      </c>
      <c r="G48">
        <v>3</v>
      </c>
      <c r="H48" t="s">
        <v>220</v>
      </c>
      <c r="I48">
        <v>2000</v>
      </c>
      <c r="J48">
        <v>3</v>
      </c>
      <c r="K48">
        <v>3</v>
      </c>
      <c r="L48">
        <v>13.20411998265592</v>
      </c>
      <c r="M48">
        <f>_xlfn.XLOOKUP(A48,Revenue!A:A,Revenue!C:C)</f>
        <v>121807</v>
      </c>
    </row>
    <row r="49" spans="1:13" x14ac:dyDescent="0.2">
      <c r="A49" t="s">
        <v>221</v>
      </c>
      <c r="B49" t="s">
        <v>221</v>
      </c>
      <c r="C49">
        <v>1100000</v>
      </c>
      <c r="D49" t="s">
        <v>222</v>
      </c>
      <c r="E49" t="s">
        <v>223</v>
      </c>
      <c r="F49" t="s">
        <v>224</v>
      </c>
      <c r="G49">
        <v>3</v>
      </c>
      <c r="H49" t="s">
        <v>225</v>
      </c>
      <c r="I49">
        <v>2010</v>
      </c>
      <c r="J49">
        <v>3</v>
      </c>
      <c r="K49">
        <v>3</v>
      </c>
      <c r="L49">
        <v>4.7634279935629369</v>
      </c>
      <c r="M49">
        <f>_xlfn.XLOOKUP(A49,Revenue!A:A,Revenue!C:C)</f>
        <v>0</v>
      </c>
    </row>
    <row r="50" spans="1:13" x14ac:dyDescent="0.2">
      <c r="A50" t="s">
        <v>226</v>
      </c>
      <c r="B50" t="s">
        <v>226</v>
      </c>
      <c r="C50">
        <v>850000</v>
      </c>
      <c r="D50" t="s">
        <v>227</v>
      </c>
      <c r="E50" t="s">
        <v>228</v>
      </c>
      <c r="F50" t="s">
        <v>229</v>
      </c>
      <c r="G50">
        <v>3</v>
      </c>
      <c r="H50" t="s">
        <v>230</v>
      </c>
      <c r="I50">
        <v>2015</v>
      </c>
      <c r="J50">
        <v>3</v>
      </c>
      <c r="K50">
        <v>3</v>
      </c>
      <c r="L50">
        <v>13.55643325197695</v>
      </c>
      <c r="M50">
        <f>_xlfn.XLOOKUP(A50,Revenue!A:A,Revenue!C:C)</f>
        <v>3256</v>
      </c>
    </row>
    <row r="51" spans="1:13" x14ac:dyDescent="0.2">
      <c r="A51" t="s">
        <v>231</v>
      </c>
      <c r="B51" t="s">
        <v>232</v>
      </c>
      <c r="C51">
        <v>25000000</v>
      </c>
      <c r="D51" t="s">
        <v>233</v>
      </c>
      <c r="E51" t="s">
        <v>234</v>
      </c>
      <c r="F51" t="s">
        <v>235</v>
      </c>
      <c r="G51">
        <v>3.1</v>
      </c>
      <c r="H51" t="s">
        <v>236</v>
      </c>
      <c r="I51">
        <v>2009</v>
      </c>
      <c r="J51">
        <v>3</v>
      </c>
      <c r="K51">
        <v>4</v>
      </c>
      <c r="L51">
        <v>2.3961993470957359</v>
      </c>
      <c r="M51" t="e">
        <f>_xlfn.XLOOKUP(A51,Revenue!A:A,Revenue!C:C)</f>
        <v>#N/A</v>
      </c>
    </row>
    <row r="52" spans="1:13" x14ac:dyDescent="0.2">
      <c r="A52" t="s">
        <v>237</v>
      </c>
      <c r="B52" t="s">
        <v>237</v>
      </c>
      <c r="C52">
        <v>18500000</v>
      </c>
      <c r="D52" t="s">
        <v>238</v>
      </c>
      <c r="E52" t="s">
        <v>239</v>
      </c>
      <c r="F52" t="s">
        <v>240</v>
      </c>
      <c r="G52">
        <v>3.1</v>
      </c>
      <c r="H52" t="s">
        <v>241</v>
      </c>
      <c r="I52">
        <v>2014</v>
      </c>
      <c r="J52">
        <v>3</v>
      </c>
      <c r="K52">
        <v>3</v>
      </c>
      <c r="L52">
        <v>12.53069648257236</v>
      </c>
      <c r="M52">
        <f>_xlfn.XLOOKUP(A52,Revenue!A:A,Revenue!C:C)</f>
        <v>4224065</v>
      </c>
    </row>
    <row r="53" spans="1:13" x14ac:dyDescent="0.2">
      <c r="A53" t="s">
        <v>237</v>
      </c>
      <c r="B53" t="s">
        <v>237</v>
      </c>
      <c r="C53">
        <v>16000000</v>
      </c>
      <c r="D53" t="s">
        <v>238</v>
      </c>
      <c r="E53" t="s">
        <v>239</v>
      </c>
      <c r="F53" t="s">
        <v>240</v>
      </c>
      <c r="G53">
        <v>3.1</v>
      </c>
      <c r="H53" t="s">
        <v>241</v>
      </c>
      <c r="I53">
        <v>2014</v>
      </c>
      <c r="J53">
        <v>3</v>
      </c>
      <c r="K53">
        <v>3</v>
      </c>
      <c r="L53">
        <v>12.53069648257236</v>
      </c>
      <c r="M53">
        <f>_xlfn.XLOOKUP(A53,Revenue!A:A,Revenue!C:C)</f>
        <v>4224065</v>
      </c>
    </row>
    <row r="54" spans="1:13" x14ac:dyDescent="0.2">
      <c r="A54" t="s">
        <v>242</v>
      </c>
      <c r="B54" t="s">
        <v>242</v>
      </c>
      <c r="C54">
        <v>15000000</v>
      </c>
      <c r="D54" t="s">
        <v>243</v>
      </c>
      <c r="E54" t="s">
        <v>244</v>
      </c>
      <c r="F54" t="s">
        <v>245</v>
      </c>
      <c r="G54">
        <v>3.1</v>
      </c>
      <c r="H54" t="s">
        <v>246</v>
      </c>
      <c r="I54">
        <v>1998</v>
      </c>
      <c r="J54">
        <v>3</v>
      </c>
      <c r="K54">
        <v>3</v>
      </c>
      <c r="L54">
        <v>8.0114248015503797</v>
      </c>
      <c r="M54">
        <f>_xlfn.XLOOKUP(A54,Revenue!A:A,Revenue!C:C)</f>
        <v>11156471</v>
      </c>
    </row>
    <row r="55" spans="1:13" x14ac:dyDescent="0.2">
      <c r="A55" t="s">
        <v>247</v>
      </c>
      <c r="B55" t="s">
        <v>248</v>
      </c>
      <c r="C55">
        <v>3500000</v>
      </c>
      <c r="D55" t="s">
        <v>249</v>
      </c>
      <c r="E55" t="s">
        <v>250</v>
      </c>
      <c r="F55" t="s">
        <v>251</v>
      </c>
      <c r="G55">
        <v>3.1</v>
      </c>
      <c r="H55" t="s">
        <v>252</v>
      </c>
      <c r="I55">
        <v>2019</v>
      </c>
      <c r="J55">
        <v>4</v>
      </c>
      <c r="K55">
        <v>3.333333333333333</v>
      </c>
      <c r="L55">
        <v>10.52525218174863</v>
      </c>
      <c r="M55">
        <f>_xlfn.XLOOKUP(A55,Revenue!A:A,Revenue!C:C)</f>
        <v>10317779</v>
      </c>
    </row>
    <row r="56" spans="1:13" x14ac:dyDescent="0.2">
      <c r="A56" t="s">
        <v>253</v>
      </c>
      <c r="B56" t="s">
        <v>253</v>
      </c>
      <c r="C56">
        <v>2500000</v>
      </c>
      <c r="D56" t="s">
        <v>254</v>
      </c>
      <c r="E56" t="s">
        <v>254</v>
      </c>
      <c r="F56" t="s">
        <v>255</v>
      </c>
      <c r="G56">
        <v>3.1</v>
      </c>
      <c r="H56" t="s">
        <v>256</v>
      </c>
      <c r="I56">
        <v>2012</v>
      </c>
      <c r="J56">
        <v>3</v>
      </c>
      <c r="K56">
        <v>3</v>
      </c>
      <c r="L56">
        <v>12.790707287327679</v>
      </c>
      <c r="M56">
        <f>_xlfn.XLOOKUP(A56,Revenue!A:A,Revenue!C:C)</f>
        <v>0</v>
      </c>
    </row>
    <row r="57" spans="1:13" x14ac:dyDescent="0.2">
      <c r="A57" t="s">
        <v>257</v>
      </c>
      <c r="B57" t="s">
        <v>257</v>
      </c>
      <c r="C57">
        <v>2000000</v>
      </c>
      <c r="D57" t="s">
        <v>258</v>
      </c>
      <c r="E57" t="s">
        <v>259</v>
      </c>
      <c r="F57" t="s">
        <v>260</v>
      </c>
      <c r="G57">
        <v>3.1</v>
      </c>
      <c r="H57" t="s">
        <v>261</v>
      </c>
      <c r="I57">
        <v>2003</v>
      </c>
      <c r="J57">
        <v>3</v>
      </c>
      <c r="K57">
        <v>3</v>
      </c>
      <c r="L57">
        <v>3.702947246181556</v>
      </c>
      <c r="M57">
        <f>_xlfn.XLOOKUP(A57,Revenue!A:A,Revenue!C:C)</f>
        <v>1660865</v>
      </c>
    </row>
    <row r="58" spans="1:13" x14ac:dyDescent="0.2">
      <c r="A58" t="s">
        <v>262</v>
      </c>
      <c r="B58" t="s">
        <v>263</v>
      </c>
      <c r="C58">
        <v>1000000</v>
      </c>
      <c r="D58" t="s">
        <v>78</v>
      </c>
      <c r="E58" t="s">
        <v>264</v>
      </c>
      <c r="F58" t="s">
        <v>265</v>
      </c>
      <c r="G58">
        <v>3.1</v>
      </c>
      <c r="H58" t="s">
        <v>266</v>
      </c>
      <c r="I58">
        <v>2014</v>
      </c>
      <c r="J58">
        <v>2.5</v>
      </c>
      <c r="K58">
        <v>3</v>
      </c>
      <c r="L58">
        <v>12.875121018201369</v>
      </c>
      <c r="M58" t="e">
        <f>_xlfn.XLOOKUP(A58,Revenue!A:A,Revenue!C:C)</f>
        <v>#N/A</v>
      </c>
    </row>
    <row r="59" spans="1:13" x14ac:dyDescent="0.2">
      <c r="A59" t="s">
        <v>267</v>
      </c>
      <c r="B59" t="s">
        <v>267</v>
      </c>
      <c r="C59">
        <v>625000</v>
      </c>
      <c r="D59" t="s">
        <v>268</v>
      </c>
      <c r="E59" t="s">
        <v>269</v>
      </c>
      <c r="F59" t="s">
        <v>270</v>
      </c>
      <c r="G59">
        <v>3.1</v>
      </c>
      <c r="H59" t="s">
        <v>271</v>
      </c>
      <c r="I59">
        <v>2013</v>
      </c>
      <c r="J59">
        <v>3</v>
      </c>
      <c r="K59">
        <v>3</v>
      </c>
      <c r="L59">
        <v>5.5249799821271193</v>
      </c>
      <c r="M59">
        <f>_xlfn.XLOOKUP(A59,Revenue!A:A,Revenue!C:C)</f>
        <v>0</v>
      </c>
    </row>
    <row r="60" spans="1:13" x14ac:dyDescent="0.2">
      <c r="A60" t="s">
        <v>272</v>
      </c>
      <c r="B60" t="s">
        <v>272</v>
      </c>
      <c r="C60">
        <v>350000</v>
      </c>
      <c r="D60" t="s">
        <v>273</v>
      </c>
      <c r="E60" t="s">
        <v>273</v>
      </c>
      <c r="F60" t="s">
        <v>274</v>
      </c>
      <c r="G60">
        <v>3.1</v>
      </c>
      <c r="H60" t="s">
        <v>275</v>
      </c>
      <c r="I60">
        <v>2009</v>
      </c>
      <c r="J60">
        <v>3</v>
      </c>
      <c r="K60">
        <v>3</v>
      </c>
      <c r="L60">
        <v>5.3979400086720366</v>
      </c>
      <c r="M60">
        <f>_xlfn.XLOOKUP(A60,Revenue!A:A,Revenue!C:C)</f>
        <v>0</v>
      </c>
    </row>
    <row r="61" spans="1:13" x14ac:dyDescent="0.2">
      <c r="A61" t="s">
        <v>276</v>
      </c>
      <c r="B61" t="s">
        <v>276</v>
      </c>
      <c r="C61">
        <v>65000000</v>
      </c>
      <c r="D61" t="s">
        <v>277</v>
      </c>
      <c r="E61" t="s">
        <v>278</v>
      </c>
      <c r="F61" t="s">
        <v>279</v>
      </c>
      <c r="G61">
        <v>3.2</v>
      </c>
      <c r="H61" t="s">
        <v>280</v>
      </c>
      <c r="I61">
        <v>2018</v>
      </c>
      <c r="J61">
        <v>3</v>
      </c>
      <c r="K61">
        <v>3</v>
      </c>
      <c r="L61">
        <v>14.194791757721919</v>
      </c>
      <c r="M61">
        <f>_xlfn.XLOOKUP(A61,Revenue!A:A,Revenue!C:C)</f>
        <v>516279</v>
      </c>
    </row>
    <row r="62" spans="1:13" x14ac:dyDescent="0.2">
      <c r="A62" t="s">
        <v>281</v>
      </c>
      <c r="B62" t="s">
        <v>281</v>
      </c>
      <c r="C62">
        <v>21000000</v>
      </c>
      <c r="D62" t="s">
        <v>282</v>
      </c>
      <c r="E62" t="s">
        <v>283</v>
      </c>
      <c r="F62" t="s">
        <v>283</v>
      </c>
      <c r="G62">
        <v>3.2</v>
      </c>
      <c r="H62" t="s">
        <v>284</v>
      </c>
      <c r="I62">
        <v>2002</v>
      </c>
      <c r="J62">
        <v>3</v>
      </c>
      <c r="K62">
        <v>3</v>
      </c>
      <c r="L62">
        <v>13.62469453127208</v>
      </c>
      <c r="M62">
        <f>_xlfn.XLOOKUP(A62,Revenue!A:A,Revenue!C:C)</f>
        <v>36882378</v>
      </c>
    </row>
    <row r="63" spans="1:13" x14ac:dyDescent="0.2">
      <c r="A63" t="s">
        <v>285</v>
      </c>
      <c r="B63" t="s">
        <v>285</v>
      </c>
      <c r="C63">
        <v>17000000</v>
      </c>
      <c r="D63" t="s">
        <v>286</v>
      </c>
      <c r="E63" t="s">
        <v>287</v>
      </c>
      <c r="F63" t="s">
        <v>288</v>
      </c>
      <c r="G63">
        <v>3.2</v>
      </c>
      <c r="H63" t="s">
        <v>289</v>
      </c>
      <c r="I63">
        <v>1986</v>
      </c>
      <c r="J63">
        <v>3</v>
      </c>
      <c r="K63">
        <v>3</v>
      </c>
      <c r="L63">
        <v>16.428286770503121</v>
      </c>
      <c r="M63">
        <f>_xlfn.XLOOKUP(A63,Revenue!A:A,Revenue!C:C)</f>
        <v>2315000</v>
      </c>
    </row>
    <row r="64" spans="1:13" x14ac:dyDescent="0.2">
      <c r="A64" t="s">
        <v>290</v>
      </c>
      <c r="B64" t="s">
        <v>291</v>
      </c>
      <c r="C64">
        <v>12000000</v>
      </c>
      <c r="D64" t="s">
        <v>292</v>
      </c>
      <c r="E64" t="s">
        <v>293</v>
      </c>
      <c r="F64" t="s">
        <v>294</v>
      </c>
      <c r="G64">
        <v>3.2</v>
      </c>
      <c r="H64" t="s">
        <v>295</v>
      </c>
      <c r="I64">
        <v>2011</v>
      </c>
      <c r="J64">
        <v>3</v>
      </c>
      <c r="K64">
        <v>3.5</v>
      </c>
      <c r="L64">
        <v>14.606965764311649</v>
      </c>
      <c r="M64">
        <f>_xlfn.XLOOKUP(A64,Revenue!A:A,Revenue!C:C)</f>
        <v>1828400</v>
      </c>
    </row>
    <row r="65" spans="1:13" x14ac:dyDescent="0.2">
      <c r="A65" t="s">
        <v>296</v>
      </c>
      <c r="B65" t="s">
        <v>296</v>
      </c>
      <c r="C65">
        <v>10000000</v>
      </c>
      <c r="D65" t="s">
        <v>297</v>
      </c>
      <c r="E65" t="s">
        <v>298</v>
      </c>
      <c r="F65" t="s">
        <v>299</v>
      </c>
      <c r="G65">
        <v>3.2</v>
      </c>
      <c r="H65" t="s">
        <v>300</v>
      </c>
      <c r="I65">
        <v>2018</v>
      </c>
      <c r="J65">
        <v>4.666666666666667</v>
      </c>
      <c r="K65">
        <v>4</v>
      </c>
      <c r="L65">
        <v>18.112605001534568</v>
      </c>
      <c r="M65">
        <f>_xlfn.XLOOKUP(A65,Revenue!A:A,Revenue!C:C)</f>
        <v>51945949</v>
      </c>
    </row>
    <row r="66" spans="1:13" x14ac:dyDescent="0.2">
      <c r="A66" t="s">
        <v>301</v>
      </c>
      <c r="B66" t="s">
        <v>301</v>
      </c>
      <c r="C66">
        <v>6000000</v>
      </c>
      <c r="D66" t="s">
        <v>302</v>
      </c>
      <c r="E66" t="s">
        <v>303</v>
      </c>
      <c r="F66" t="s">
        <v>304</v>
      </c>
      <c r="G66">
        <v>3.2</v>
      </c>
      <c r="H66" t="s">
        <v>305</v>
      </c>
      <c r="I66">
        <v>2007</v>
      </c>
      <c r="J66">
        <v>3</v>
      </c>
      <c r="K66">
        <v>5.333333333333333</v>
      </c>
      <c r="L66">
        <v>5.7611758131557309</v>
      </c>
      <c r="M66">
        <f>_xlfn.XLOOKUP(A66,Revenue!A:A,Revenue!C:C)</f>
        <v>18209872</v>
      </c>
    </row>
    <row r="67" spans="1:13" x14ac:dyDescent="0.2">
      <c r="A67" t="s">
        <v>306</v>
      </c>
      <c r="B67" t="s">
        <v>306</v>
      </c>
      <c r="C67">
        <v>3440000</v>
      </c>
      <c r="D67" t="s">
        <v>307</v>
      </c>
      <c r="E67" t="s">
        <v>307</v>
      </c>
      <c r="F67" t="s">
        <v>308</v>
      </c>
      <c r="G67">
        <v>3.2</v>
      </c>
      <c r="H67" t="s">
        <v>309</v>
      </c>
      <c r="I67">
        <v>2014</v>
      </c>
      <c r="J67">
        <v>3</v>
      </c>
      <c r="K67">
        <v>3</v>
      </c>
      <c r="L67">
        <v>14.329753712631179</v>
      </c>
      <c r="M67">
        <f>_xlfn.XLOOKUP(A67,Revenue!A:A,Revenue!C:C)</f>
        <v>0</v>
      </c>
    </row>
    <row r="68" spans="1:13" x14ac:dyDescent="0.2">
      <c r="A68" t="s">
        <v>310</v>
      </c>
      <c r="B68" t="s">
        <v>310</v>
      </c>
      <c r="C68">
        <v>3000000</v>
      </c>
      <c r="D68" t="s">
        <v>311</v>
      </c>
      <c r="E68" t="s">
        <v>312</v>
      </c>
      <c r="F68" t="s">
        <v>313</v>
      </c>
      <c r="G68">
        <v>3.2</v>
      </c>
      <c r="H68" t="s">
        <v>314</v>
      </c>
      <c r="I68">
        <v>2005</v>
      </c>
      <c r="J68">
        <v>3</v>
      </c>
      <c r="K68">
        <v>3</v>
      </c>
      <c r="L68">
        <v>12.59802955166478</v>
      </c>
      <c r="M68">
        <f>_xlfn.XLOOKUP(A68,Revenue!A:A,Revenue!C:C)</f>
        <v>4655</v>
      </c>
    </row>
    <row r="69" spans="1:13" x14ac:dyDescent="0.2">
      <c r="A69" t="s">
        <v>315</v>
      </c>
      <c r="B69" t="s">
        <v>316</v>
      </c>
      <c r="C69">
        <v>2000000</v>
      </c>
      <c r="D69" t="s">
        <v>317</v>
      </c>
      <c r="E69" t="s">
        <v>317</v>
      </c>
      <c r="F69" t="s">
        <v>318</v>
      </c>
      <c r="G69">
        <v>3.2</v>
      </c>
      <c r="H69" t="s">
        <v>319</v>
      </c>
      <c r="I69">
        <v>2008</v>
      </c>
      <c r="J69">
        <v>3.5</v>
      </c>
      <c r="K69">
        <v>3.5</v>
      </c>
      <c r="L69">
        <v>8.5061314597026012</v>
      </c>
      <c r="M69">
        <f>_xlfn.XLOOKUP(A69,Revenue!A:A,Revenue!C:C)</f>
        <v>30955</v>
      </c>
    </row>
    <row r="70" spans="1:13" x14ac:dyDescent="0.2">
      <c r="A70" t="s">
        <v>320</v>
      </c>
      <c r="B70" t="s">
        <v>321</v>
      </c>
      <c r="C70">
        <v>1300000</v>
      </c>
      <c r="D70" t="s">
        <v>322</v>
      </c>
      <c r="E70" t="s">
        <v>323</v>
      </c>
      <c r="F70" t="s">
        <v>324</v>
      </c>
      <c r="G70">
        <v>3.2</v>
      </c>
      <c r="H70" t="s">
        <v>325</v>
      </c>
      <c r="I70">
        <v>2005</v>
      </c>
      <c r="J70">
        <v>3</v>
      </c>
      <c r="K70">
        <v>3.5</v>
      </c>
      <c r="L70">
        <v>12.50242711998443</v>
      </c>
      <c r="M70">
        <f>_xlfn.XLOOKUP(A70,Revenue!A:A,Revenue!C:C)</f>
        <v>329621</v>
      </c>
    </row>
    <row r="71" spans="1:13" x14ac:dyDescent="0.2">
      <c r="A71" t="s">
        <v>326</v>
      </c>
      <c r="B71" t="s">
        <v>326</v>
      </c>
      <c r="C71">
        <v>1200000</v>
      </c>
      <c r="D71" t="s">
        <v>327</v>
      </c>
      <c r="E71" t="s">
        <v>328</v>
      </c>
      <c r="F71" t="s">
        <v>329</v>
      </c>
      <c r="G71">
        <v>3.2</v>
      </c>
      <c r="H71" t="s">
        <v>330</v>
      </c>
      <c r="I71">
        <v>2015</v>
      </c>
      <c r="J71">
        <v>3</v>
      </c>
      <c r="K71">
        <v>3</v>
      </c>
      <c r="L71">
        <v>6.2474822606770539</v>
      </c>
      <c r="M71">
        <f>_xlfn.XLOOKUP(A71,Revenue!A:A,Revenue!C:C)</f>
        <v>0</v>
      </c>
    </row>
    <row r="72" spans="1:13" x14ac:dyDescent="0.2">
      <c r="A72" t="s">
        <v>331</v>
      </c>
      <c r="B72" t="s">
        <v>331</v>
      </c>
      <c r="C72">
        <v>1000000</v>
      </c>
      <c r="D72" t="s">
        <v>332</v>
      </c>
      <c r="E72" t="s">
        <v>333</v>
      </c>
      <c r="F72" t="s">
        <v>334</v>
      </c>
      <c r="G72">
        <v>3.2</v>
      </c>
      <c r="H72" t="s">
        <v>335</v>
      </c>
      <c r="I72">
        <v>2009</v>
      </c>
      <c r="J72">
        <v>3</v>
      </c>
      <c r="K72">
        <v>3</v>
      </c>
      <c r="L72">
        <v>7.4658585300084619</v>
      </c>
      <c r="M72">
        <f>_xlfn.XLOOKUP(A72,Revenue!A:A,Revenue!C:C)</f>
        <v>0</v>
      </c>
    </row>
    <row r="73" spans="1:13" x14ac:dyDescent="0.2">
      <c r="A73" t="s">
        <v>336</v>
      </c>
      <c r="B73" t="s">
        <v>336</v>
      </c>
      <c r="C73">
        <v>79000000</v>
      </c>
      <c r="D73" t="s">
        <v>337</v>
      </c>
      <c r="E73" t="s">
        <v>338</v>
      </c>
      <c r="F73" t="s">
        <v>339</v>
      </c>
      <c r="G73">
        <v>3.3</v>
      </c>
      <c r="H73" t="s">
        <v>340</v>
      </c>
      <c r="I73">
        <v>2011</v>
      </c>
      <c r="J73">
        <v>6.333333333333333</v>
      </c>
      <c r="K73">
        <v>5.1111111111111107</v>
      </c>
      <c r="L73">
        <v>18.194791757721919</v>
      </c>
      <c r="M73">
        <f>_xlfn.XLOOKUP(A73,Revenue!A:A,Revenue!C:C)</f>
        <v>150519217</v>
      </c>
    </row>
    <row r="74" spans="1:13" x14ac:dyDescent="0.2">
      <c r="A74" t="s">
        <v>341</v>
      </c>
      <c r="B74" t="s">
        <v>341</v>
      </c>
      <c r="C74">
        <v>16000000</v>
      </c>
      <c r="D74" t="s">
        <v>342</v>
      </c>
      <c r="E74" t="s">
        <v>343</v>
      </c>
      <c r="F74" t="s">
        <v>344</v>
      </c>
      <c r="G74">
        <v>3.3</v>
      </c>
      <c r="H74" t="s">
        <v>345</v>
      </c>
      <c r="I74">
        <v>2002</v>
      </c>
      <c r="J74">
        <v>3</v>
      </c>
      <c r="K74">
        <v>3.833333333333333</v>
      </c>
      <c r="L74">
        <v>10.44518371479611</v>
      </c>
      <c r="M74">
        <f>_xlfn.XLOOKUP(A74,Revenue!A:A,Revenue!C:C)</f>
        <v>40363530</v>
      </c>
    </row>
    <row r="75" spans="1:13" x14ac:dyDescent="0.2">
      <c r="A75" t="s">
        <v>346</v>
      </c>
      <c r="B75" t="s">
        <v>346</v>
      </c>
      <c r="C75">
        <v>10000000</v>
      </c>
      <c r="D75" t="s">
        <v>347</v>
      </c>
      <c r="E75" t="s">
        <v>348</v>
      </c>
      <c r="F75" t="s">
        <v>349</v>
      </c>
      <c r="G75">
        <v>3.3</v>
      </c>
      <c r="H75" t="s">
        <v>350</v>
      </c>
      <c r="I75">
        <v>2011</v>
      </c>
      <c r="J75">
        <v>3</v>
      </c>
      <c r="K75">
        <v>5.2222222222222223</v>
      </c>
      <c r="L75">
        <v>17.719331286983721</v>
      </c>
      <c r="M75">
        <f>_xlfn.XLOOKUP(A75,Revenue!A:A,Revenue!C:C)</f>
        <v>2529395</v>
      </c>
    </row>
    <row r="76" spans="1:13" x14ac:dyDescent="0.2">
      <c r="A76" t="s">
        <v>351</v>
      </c>
      <c r="B76" t="s">
        <v>352</v>
      </c>
      <c r="C76">
        <v>5000000</v>
      </c>
      <c r="D76" t="s">
        <v>353</v>
      </c>
      <c r="E76" t="s">
        <v>354</v>
      </c>
      <c r="F76" t="s">
        <v>355</v>
      </c>
      <c r="G76">
        <v>3.3</v>
      </c>
      <c r="H76" t="s">
        <v>356</v>
      </c>
      <c r="I76">
        <v>2015</v>
      </c>
      <c r="J76">
        <v>3</v>
      </c>
      <c r="K76">
        <v>3</v>
      </c>
      <c r="L76">
        <v>10.254910442154531</v>
      </c>
      <c r="M76">
        <f>_xlfn.XLOOKUP(A76,Revenue!A:A,Revenue!C:C)</f>
        <v>0</v>
      </c>
    </row>
    <row r="77" spans="1:13" x14ac:dyDescent="0.2">
      <c r="A77" t="s">
        <v>357</v>
      </c>
      <c r="B77" t="s">
        <v>357</v>
      </c>
      <c r="C77">
        <v>4700000</v>
      </c>
      <c r="D77" t="s">
        <v>358</v>
      </c>
      <c r="E77" t="s">
        <v>359</v>
      </c>
      <c r="F77" t="s">
        <v>360</v>
      </c>
      <c r="G77">
        <v>3.3</v>
      </c>
      <c r="H77" t="s">
        <v>361</v>
      </c>
      <c r="I77">
        <v>2011</v>
      </c>
      <c r="J77">
        <v>3</v>
      </c>
      <c r="K77">
        <v>3</v>
      </c>
      <c r="L77">
        <v>12.320146286111051</v>
      </c>
      <c r="M77">
        <f>_xlfn.XLOOKUP(A77,Revenue!A:A,Revenue!C:C)</f>
        <v>0</v>
      </c>
    </row>
    <row r="78" spans="1:13" x14ac:dyDescent="0.2">
      <c r="A78" t="s">
        <v>362</v>
      </c>
      <c r="B78" t="s">
        <v>362</v>
      </c>
      <c r="C78">
        <v>3000000</v>
      </c>
      <c r="D78" t="s">
        <v>363</v>
      </c>
      <c r="E78" t="s">
        <v>363</v>
      </c>
      <c r="F78" t="s">
        <v>364</v>
      </c>
      <c r="G78">
        <v>3.3</v>
      </c>
      <c r="H78" t="s">
        <v>365</v>
      </c>
      <c r="I78">
        <v>2006</v>
      </c>
      <c r="J78">
        <v>3</v>
      </c>
      <c r="K78">
        <v>3</v>
      </c>
      <c r="L78">
        <v>5.9999999999999991</v>
      </c>
      <c r="M78">
        <f>_xlfn.XLOOKUP(A78,Revenue!A:A,Revenue!C:C)</f>
        <v>7301115</v>
      </c>
    </row>
    <row r="79" spans="1:13" x14ac:dyDescent="0.2">
      <c r="A79" t="s">
        <v>366</v>
      </c>
      <c r="B79" t="s">
        <v>367</v>
      </c>
      <c r="C79">
        <v>400000</v>
      </c>
      <c r="D79" t="s">
        <v>368</v>
      </c>
      <c r="E79" t="s">
        <v>368</v>
      </c>
      <c r="F79" t="s">
        <v>369</v>
      </c>
      <c r="G79">
        <v>3.3</v>
      </c>
      <c r="H79" t="s">
        <v>370</v>
      </c>
      <c r="I79">
        <v>2017</v>
      </c>
      <c r="J79">
        <v>3</v>
      </c>
      <c r="K79">
        <v>3</v>
      </c>
      <c r="L79">
        <v>9.3064250275506879</v>
      </c>
      <c r="M79">
        <f>_xlfn.XLOOKUP(A79,Revenue!A:A,Revenue!C:C)</f>
        <v>1162014</v>
      </c>
    </row>
    <row r="80" spans="1:13" x14ac:dyDescent="0.2">
      <c r="A80" t="s">
        <v>371</v>
      </c>
      <c r="B80" t="s">
        <v>371</v>
      </c>
      <c r="C80">
        <v>50000000</v>
      </c>
      <c r="D80" t="s">
        <v>372</v>
      </c>
      <c r="E80" t="s">
        <v>373</v>
      </c>
      <c r="F80" t="s">
        <v>374</v>
      </c>
      <c r="G80">
        <v>3.4</v>
      </c>
      <c r="H80" t="s">
        <v>375</v>
      </c>
      <c r="I80">
        <v>2017</v>
      </c>
      <c r="J80">
        <v>4</v>
      </c>
      <c r="K80">
        <v>4.4444444444444438</v>
      </c>
      <c r="L80">
        <v>13.07918124604762</v>
      </c>
      <c r="M80">
        <f>_xlfn.XLOOKUP(A80,Revenue!A:A,Revenue!C:C)</f>
        <v>216564839</v>
      </c>
    </row>
    <row r="81" spans="1:13" x14ac:dyDescent="0.2">
      <c r="A81" t="s">
        <v>376</v>
      </c>
      <c r="B81" t="s">
        <v>377</v>
      </c>
      <c r="C81">
        <v>40000000</v>
      </c>
      <c r="D81" t="s">
        <v>378</v>
      </c>
      <c r="E81" t="s">
        <v>379</v>
      </c>
      <c r="F81" t="s">
        <v>380</v>
      </c>
      <c r="G81">
        <v>3.4</v>
      </c>
      <c r="H81" t="s">
        <v>381</v>
      </c>
      <c r="I81">
        <v>2002</v>
      </c>
      <c r="J81">
        <v>4</v>
      </c>
      <c r="K81">
        <v>3</v>
      </c>
      <c r="L81">
        <v>8.5436550846736843</v>
      </c>
      <c r="M81">
        <f>_xlfn.XLOOKUP(A81,Revenue!A:A,Revenue!C:C)</f>
        <v>13289290</v>
      </c>
    </row>
    <row r="82" spans="1:13" x14ac:dyDescent="0.2">
      <c r="A82" t="s">
        <v>382</v>
      </c>
      <c r="B82" t="s">
        <v>382</v>
      </c>
      <c r="C82">
        <v>30000000</v>
      </c>
      <c r="D82" t="s">
        <v>383</v>
      </c>
      <c r="E82" t="s">
        <v>384</v>
      </c>
      <c r="F82" t="s">
        <v>385</v>
      </c>
      <c r="G82">
        <v>3.4</v>
      </c>
      <c r="H82" t="s">
        <v>386</v>
      </c>
      <c r="I82">
        <v>2003</v>
      </c>
      <c r="J82">
        <v>4</v>
      </c>
      <c r="K82">
        <v>6.2222222222222214</v>
      </c>
      <c r="L82">
        <v>12.237936001798429</v>
      </c>
      <c r="M82">
        <f>_xlfn.XLOOKUP(A82,Revenue!A:A,Revenue!C:C)</f>
        <v>28986358</v>
      </c>
    </row>
    <row r="83" spans="1:13" x14ac:dyDescent="0.2">
      <c r="A83" t="s">
        <v>387</v>
      </c>
      <c r="B83" t="s">
        <v>387</v>
      </c>
      <c r="C83">
        <v>20000000</v>
      </c>
      <c r="D83" t="s">
        <v>33</v>
      </c>
      <c r="E83" t="s">
        <v>33</v>
      </c>
      <c r="F83" t="s">
        <v>388</v>
      </c>
      <c r="G83">
        <v>3.4</v>
      </c>
      <c r="H83" t="s">
        <v>389</v>
      </c>
      <c r="I83">
        <v>2010</v>
      </c>
      <c r="J83">
        <v>2.333333333333333</v>
      </c>
      <c r="K83">
        <v>3.333333333333333</v>
      </c>
      <c r="L83">
        <v>10.27128386525877</v>
      </c>
      <c r="M83">
        <f>_xlfn.XLOOKUP(A83,Revenue!A:A,Revenue!C:C)</f>
        <v>81424988</v>
      </c>
    </row>
    <row r="84" spans="1:13" x14ac:dyDescent="0.2">
      <c r="A84" t="s">
        <v>390</v>
      </c>
      <c r="B84" t="s">
        <v>390</v>
      </c>
      <c r="C84">
        <v>18000000</v>
      </c>
      <c r="D84" t="s">
        <v>391</v>
      </c>
      <c r="E84" t="s">
        <v>392</v>
      </c>
      <c r="F84" t="s">
        <v>393</v>
      </c>
      <c r="G84">
        <v>3.4</v>
      </c>
      <c r="H84" t="s">
        <v>394</v>
      </c>
      <c r="I84">
        <v>2016</v>
      </c>
      <c r="J84">
        <v>3</v>
      </c>
      <c r="K84">
        <v>3</v>
      </c>
      <c r="L84">
        <v>11.977723605288849</v>
      </c>
      <c r="M84">
        <f>_xlfn.XLOOKUP(A84,Revenue!A:A,Revenue!C:C)</f>
        <v>30535660</v>
      </c>
    </row>
    <row r="85" spans="1:13" x14ac:dyDescent="0.2">
      <c r="A85" t="s">
        <v>395</v>
      </c>
      <c r="B85" t="s">
        <v>395</v>
      </c>
      <c r="C85">
        <v>17000000</v>
      </c>
      <c r="D85" t="s">
        <v>396</v>
      </c>
      <c r="E85" t="s">
        <v>397</v>
      </c>
      <c r="F85" t="s">
        <v>398</v>
      </c>
      <c r="G85">
        <v>3.4</v>
      </c>
      <c r="H85" t="s">
        <v>399</v>
      </c>
      <c r="I85">
        <v>2006</v>
      </c>
      <c r="J85">
        <v>3</v>
      </c>
      <c r="K85">
        <v>5</v>
      </c>
      <c r="L85">
        <v>7.9779064276371177</v>
      </c>
      <c r="M85">
        <f>_xlfn.XLOOKUP(A85,Revenue!A:A,Revenue!C:C)</f>
        <v>15680099</v>
      </c>
    </row>
    <row r="86" spans="1:13" x14ac:dyDescent="0.2">
      <c r="A86" t="s">
        <v>400</v>
      </c>
      <c r="B86" t="s">
        <v>400</v>
      </c>
      <c r="C86">
        <v>7500000</v>
      </c>
      <c r="D86" t="s">
        <v>401</v>
      </c>
      <c r="E86" t="s">
        <v>402</v>
      </c>
      <c r="F86" t="s">
        <v>403</v>
      </c>
      <c r="G86">
        <v>3.4</v>
      </c>
      <c r="H86" t="s">
        <v>404</v>
      </c>
      <c r="I86">
        <v>2008</v>
      </c>
      <c r="J86">
        <v>3</v>
      </c>
      <c r="K86">
        <v>3</v>
      </c>
      <c r="L86">
        <v>6.3010299956639804</v>
      </c>
      <c r="M86">
        <f>_xlfn.XLOOKUP(A86,Revenue!A:A,Revenue!C:C)</f>
        <v>4151836</v>
      </c>
    </row>
    <row r="87" spans="1:13" x14ac:dyDescent="0.2">
      <c r="A87" t="s">
        <v>405</v>
      </c>
      <c r="B87" t="s">
        <v>405</v>
      </c>
      <c r="C87">
        <v>4000000</v>
      </c>
      <c r="D87" t="s">
        <v>406</v>
      </c>
      <c r="E87" t="s">
        <v>407</v>
      </c>
      <c r="F87" t="s">
        <v>408</v>
      </c>
      <c r="G87">
        <v>3.4</v>
      </c>
      <c r="H87" t="s">
        <v>409</v>
      </c>
      <c r="I87">
        <v>2015</v>
      </c>
      <c r="J87">
        <v>3</v>
      </c>
      <c r="K87">
        <v>3</v>
      </c>
      <c r="L87">
        <v>15.250604904075461</v>
      </c>
      <c r="M87">
        <f>_xlfn.XLOOKUP(A87,Revenue!A:A,Revenue!C:C)</f>
        <v>0</v>
      </c>
    </row>
    <row r="88" spans="1:13" x14ac:dyDescent="0.2">
      <c r="A88" t="s">
        <v>405</v>
      </c>
      <c r="B88" t="s">
        <v>405</v>
      </c>
      <c r="C88">
        <v>4000000</v>
      </c>
      <c r="D88" t="s">
        <v>406</v>
      </c>
      <c r="E88" t="s">
        <v>407</v>
      </c>
      <c r="F88" t="s">
        <v>408</v>
      </c>
      <c r="G88">
        <v>3.4</v>
      </c>
      <c r="H88" t="s">
        <v>409</v>
      </c>
      <c r="I88">
        <v>2015</v>
      </c>
      <c r="J88">
        <v>3</v>
      </c>
      <c r="K88">
        <v>3</v>
      </c>
      <c r="L88">
        <v>15.250604904075461</v>
      </c>
      <c r="M88">
        <f>_xlfn.XLOOKUP(A88,Revenue!A:A,Revenue!C:C)</f>
        <v>0</v>
      </c>
    </row>
    <row r="89" spans="1:13" x14ac:dyDescent="0.2">
      <c r="A89" t="s">
        <v>410</v>
      </c>
      <c r="B89" t="s">
        <v>410</v>
      </c>
      <c r="C89">
        <v>3000000</v>
      </c>
      <c r="D89" t="s">
        <v>411</v>
      </c>
      <c r="E89" t="s">
        <v>412</v>
      </c>
      <c r="F89" t="s">
        <v>413</v>
      </c>
      <c r="G89">
        <v>3.4</v>
      </c>
      <c r="H89" t="s">
        <v>414</v>
      </c>
      <c r="I89">
        <v>1987</v>
      </c>
      <c r="J89">
        <v>3</v>
      </c>
      <c r="K89">
        <v>4</v>
      </c>
      <c r="L89">
        <v>8.1992339305369004</v>
      </c>
      <c r="M89">
        <f>_xlfn.XLOOKUP(A89,Revenue!A:A,Revenue!C:C)</f>
        <v>7888000</v>
      </c>
    </row>
    <row r="90" spans="1:13" x14ac:dyDescent="0.2">
      <c r="A90" t="s">
        <v>415</v>
      </c>
      <c r="B90" t="s">
        <v>415</v>
      </c>
      <c r="C90">
        <v>2000000</v>
      </c>
      <c r="D90" t="s">
        <v>416</v>
      </c>
      <c r="E90" t="s">
        <v>417</v>
      </c>
      <c r="F90" t="s">
        <v>418</v>
      </c>
      <c r="G90">
        <v>3.4</v>
      </c>
      <c r="H90" t="s">
        <v>419</v>
      </c>
      <c r="I90">
        <v>2015</v>
      </c>
      <c r="J90">
        <v>3</v>
      </c>
      <c r="K90">
        <v>3</v>
      </c>
      <c r="L90">
        <v>12.08778141780954</v>
      </c>
      <c r="M90">
        <f>_xlfn.XLOOKUP(A90,Revenue!A:A,Revenue!C:C)</f>
        <v>0</v>
      </c>
    </row>
    <row r="91" spans="1:13" x14ac:dyDescent="0.2">
      <c r="A91" t="s">
        <v>420</v>
      </c>
      <c r="B91" t="s">
        <v>420</v>
      </c>
      <c r="C91">
        <v>1800000</v>
      </c>
      <c r="D91" t="s">
        <v>421</v>
      </c>
      <c r="E91" t="s">
        <v>422</v>
      </c>
      <c r="F91" t="s">
        <v>423</v>
      </c>
      <c r="G91">
        <v>3.4</v>
      </c>
      <c r="H91" t="s">
        <v>424</v>
      </c>
      <c r="I91">
        <v>2013</v>
      </c>
      <c r="J91">
        <v>3</v>
      </c>
      <c r="K91">
        <v>3</v>
      </c>
      <c r="L91">
        <v>12.62107013201153</v>
      </c>
      <c r="M91">
        <f>_xlfn.XLOOKUP(A91,Revenue!A:A,Revenue!C:C)</f>
        <v>0</v>
      </c>
    </row>
    <row r="92" spans="1:13" x14ac:dyDescent="0.2">
      <c r="A92" t="s">
        <v>425</v>
      </c>
      <c r="B92" t="s">
        <v>426</v>
      </c>
      <c r="C92">
        <v>1800000</v>
      </c>
      <c r="D92" t="s">
        <v>427</v>
      </c>
      <c r="E92" t="s">
        <v>428</v>
      </c>
      <c r="F92" t="s">
        <v>429</v>
      </c>
      <c r="G92">
        <v>3.4</v>
      </c>
      <c r="H92" t="s">
        <v>419</v>
      </c>
      <c r="I92">
        <v>2015</v>
      </c>
      <c r="J92">
        <v>3</v>
      </c>
      <c r="K92">
        <v>3</v>
      </c>
      <c r="L92">
        <v>11.794356971724561</v>
      </c>
      <c r="M92" t="e">
        <f>_xlfn.XLOOKUP(A92,Revenue!A:A,Revenue!C:C)</f>
        <v>#N/A</v>
      </c>
    </row>
    <row r="93" spans="1:13" x14ac:dyDescent="0.2">
      <c r="A93" t="s">
        <v>430</v>
      </c>
      <c r="B93" t="s">
        <v>430</v>
      </c>
      <c r="C93">
        <v>1500000</v>
      </c>
      <c r="D93" t="s">
        <v>431</v>
      </c>
      <c r="E93" t="s">
        <v>432</v>
      </c>
      <c r="F93" t="s">
        <v>433</v>
      </c>
      <c r="G93">
        <v>3.4</v>
      </c>
      <c r="H93" t="s">
        <v>434</v>
      </c>
      <c r="I93">
        <v>2011</v>
      </c>
      <c r="J93">
        <v>3</v>
      </c>
      <c r="K93">
        <v>3</v>
      </c>
      <c r="L93">
        <v>11.533766975915171</v>
      </c>
      <c r="M93">
        <f>_xlfn.XLOOKUP(A93,Revenue!A:A,Revenue!C:C)</f>
        <v>0</v>
      </c>
    </row>
    <row r="94" spans="1:13" x14ac:dyDescent="0.2">
      <c r="A94" t="s">
        <v>435</v>
      </c>
      <c r="B94" t="s">
        <v>436</v>
      </c>
      <c r="C94">
        <v>37000000</v>
      </c>
      <c r="D94" t="s">
        <v>437</v>
      </c>
      <c r="E94" t="s">
        <v>437</v>
      </c>
      <c r="F94" t="s">
        <v>438</v>
      </c>
      <c r="G94">
        <v>3.5</v>
      </c>
      <c r="H94" t="s">
        <v>439</v>
      </c>
      <c r="I94">
        <v>1959</v>
      </c>
      <c r="J94">
        <v>3</v>
      </c>
      <c r="K94">
        <v>3</v>
      </c>
      <c r="L94">
        <v>7.5040628826786904</v>
      </c>
      <c r="M94">
        <f>_xlfn.XLOOKUP(A94,Revenue!A:A,Revenue!C:C)</f>
        <v>259425249</v>
      </c>
    </row>
    <row r="95" spans="1:13" x14ac:dyDescent="0.2">
      <c r="A95" t="s">
        <v>440</v>
      </c>
      <c r="B95" t="s">
        <v>440</v>
      </c>
      <c r="C95">
        <v>32000000</v>
      </c>
      <c r="D95" t="s">
        <v>441</v>
      </c>
      <c r="E95" t="s">
        <v>441</v>
      </c>
      <c r="F95" t="s">
        <v>442</v>
      </c>
      <c r="G95">
        <v>3.5</v>
      </c>
      <c r="H95" t="s">
        <v>443</v>
      </c>
      <c r="I95">
        <v>2007</v>
      </c>
      <c r="J95">
        <v>3</v>
      </c>
      <c r="K95">
        <v>3</v>
      </c>
      <c r="L95">
        <v>4.7160033436347986</v>
      </c>
      <c r="M95">
        <f>_xlfn.XLOOKUP(A95,Revenue!A:A,Revenue!C:C)</f>
        <v>79915361</v>
      </c>
    </row>
    <row r="96" spans="1:13" x14ac:dyDescent="0.2">
      <c r="A96" t="s">
        <v>444</v>
      </c>
      <c r="B96" t="s">
        <v>445</v>
      </c>
      <c r="C96">
        <v>27000000</v>
      </c>
      <c r="D96" t="s">
        <v>446</v>
      </c>
      <c r="E96" t="s">
        <v>446</v>
      </c>
      <c r="F96" t="s">
        <v>447</v>
      </c>
      <c r="G96">
        <v>3.5</v>
      </c>
      <c r="H96" t="s">
        <v>295</v>
      </c>
      <c r="I96">
        <v>2011</v>
      </c>
      <c r="J96">
        <v>7.333333333333333</v>
      </c>
      <c r="K96">
        <v>7.333333333333333</v>
      </c>
      <c r="L96">
        <v>17.057974982018141</v>
      </c>
      <c r="M96">
        <f>_xlfn.XLOOKUP(A96,Revenue!A:A,Revenue!C:C)</f>
        <v>80681183</v>
      </c>
    </row>
    <row r="97" spans="1:13" x14ac:dyDescent="0.2">
      <c r="A97" t="s">
        <v>448</v>
      </c>
      <c r="B97" t="s">
        <v>448</v>
      </c>
      <c r="C97">
        <v>25000000</v>
      </c>
      <c r="D97" t="s">
        <v>449</v>
      </c>
      <c r="E97" t="s">
        <v>450</v>
      </c>
      <c r="F97" t="s">
        <v>451</v>
      </c>
      <c r="G97">
        <v>3.5</v>
      </c>
      <c r="H97" t="s">
        <v>452</v>
      </c>
      <c r="I97">
        <v>2009</v>
      </c>
      <c r="J97">
        <v>3</v>
      </c>
      <c r="K97">
        <v>5.4444444444444438</v>
      </c>
      <c r="L97">
        <v>16.771587480881259</v>
      </c>
      <c r="M97">
        <f>_xlfn.XLOOKUP(A97,Revenue!A:A,Revenue!C:C)</f>
        <v>32224624</v>
      </c>
    </row>
    <row r="98" spans="1:13" x14ac:dyDescent="0.2">
      <c r="A98" t="s">
        <v>453</v>
      </c>
      <c r="B98" t="s">
        <v>453</v>
      </c>
      <c r="C98">
        <v>20000000</v>
      </c>
      <c r="D98" t="s">
        <v>454</v>
      </c>
      <c r="E98" t="s">
        <v>455</v>
      </c>
      <c r="F98" t="s">
        <v>456</v>
      </c>
      <c r="G98">
        <v>3.5</v>
      </c>
      <c r="H98" t="s">
        <v>457</v>
      </c>
      <c r="I98">
        <v>2013</v>
      </c>
      <c r="J98">
        <v>6.3333333333333339</v>
      </c>
      <c r="K98">
        <v>5.8888888888888893</v>
      </c>
      <c r="L98">
        <v>17.28330122870355</v>
      </c>
      <c r="M98">
        <f>_xlfn.XLOOKUP(A98,Revenue!A:A,Revenue!C:C)</f>
        <v>78613981</v>
      </c>
    </row>
    <row r="99" spans="1:13" x14ac:dyDescent="0.2">
      <c r="A99" t="s">
        <v>458</v>
      </c>
      <c r="B99" t="s">
        <v>458</v>
      </c>
      <c r="C99">
        <v>13400000</v>
      </c>
      <c r="D99" t="s">
        <v>441</v>
      </c>
      <c r="E99" t="s">
        <v>441</v>
      </c>
      <c r="F99" t="s">
        <v>459</v>
      </c>
      <c r="G99">
        <v>3.5</v>
      </c>
      <c r="H99" t="s">
        <v>460</v>
      </c>
      <c r="I99">
        <v>2010</v>
      </c>
      <c r="J99">
        <v>3</v>
      </c>
      <c r="K99">
        <v>3</v>
      </c>
      <c r="L99">
        <v>12.3658387381774</v>
      </c>
      <c r="M99">
        <f>_xlfn.XLOOKUP(A99,Revenue!A:A,Revenue!C:C)</f>
        <v>164247</v>
      </c>
    </row>
    <row r="100" spans="1:13" x14ac:dyDescent="0.2">
      <c r="A100" t="s">
        <v>461</v>
      </c>
      <c r="B100" t="s">
        <v>462</v>
      </c>
      <c r="C100">
        <v>10000000</v>
      </c>
      <c r="D100" t="s">
        <v>463</v>
      </c>
      <c r="E100" t="s">
        <v>464</v>
      </c>
      <c r="F100" t="s">
        <v>465</v>
      </c>
      <c r="G100">
        <v>3.5</v>
      </c>
      <c r="H100" t="s">
        <v>466</v>
      </c>
      <c r="I100">
        <v>1994</v>
      </c>
      <c r="J100">
        <v>3</v>
      </c>
      <c r="K100">
        <v>4.3888888888888893</v>
      </c>
      <c r="L100">
        <v>1.301029995663981</v>
      </c>
      <c r="M100">
        <f>_xlfn.XLOOKUP(A100,Revenue!A:A,Revenue!C:C)</f>
        <v>126247</v>
      </c>
    </row>
    <row r="101" spans="1:13" x14ac:dyDescent="0.2">
      <c r="A101" t="s">
        <v>467</v>
      </c>
      <c r="B101" t="s">
        <v>467</v>
      </c>
      <c r="C101">
        <v>10000000</v>
      </c>
      <c r="D101" t="s">
        <v>468</v>
      </c>
      <c r="E101" t="s">
        <v>469</v>
      </c>
      <c r="F101" t="s">
        <v>470</v>
      </c>
      <c r="G101">
        <v>3.5</v>
      </c>
      <c r="H101" t="s">
        <v>471</v>
      </c>
      <c r="I101">
        <v>1997</v>
      </c>
      <c r="J101">
        <v>5</v>
      </c>
      <c r="K101">
        <v>6.666666666666667</v>
      </c>
      <c r="L101">
        <v>10.07217634447897</v>
      </c>
      <c r="M101">
        <f>_xlfn.XLOOKUP(A101,Revenue!A:A,Revenue!C:C)</f>
        <v>45779</v>
      </c>
    </row>
    <row r="102" spans="1:13" x14ac:dyDescent="0.2">
      <c r="A102" t="s">
        <v>472</v>
      </c>
      <c r="B102" t="s">
        <v>472</v>
      </c>
      <c r="C102">
        <v>7200000</v>
      </c>
      <c r="D102" t="s">
        <v>473</v>
      </c>
      <c r="E102" t="s">
        <v>474</v>
      </c>
      <c r="F102" t="s">
        <v>475</v>
      </c>
      <c r="G102">
        <v>3.5</v>
      </c>
      <c r="H102" t="s">
        <v>476</v>
      </c>
      <c r="I102">
        <v>1999</v>
      </c>
      <c r="J102">
        <v>3</v>
      </c>
      <c r="K102">
        <v>3.5</v>
      </c>
      <c r="L102">
        <v>9.1303337684950066</v>
      </c>
      <c r="M102">
        <f>_xlfn.XLOOKUP(A102,Revenue!A:A,Revenue!C:C)</f>
        <v>12678312</v>
      </c>
    </row>
    <row r="103" spans="1:13" x14ac:dyDescent="0.2">
      <c r="A103" t="s">
        <v>477</v>
      </c>
      <c r="B103" t="s">
        <v>477</v>
      </c>
      <c r="C103">
        <v>5000000</v>
      </c>
      <c r="D103" t="s">
        <v>478</v>
      </c>
      <c r="E103" t="s">
        <v>479</v>
      </c>
      <c r="F103" t="s">
        <v>480</v>
      </c>
      <c r="G103">
        <v>3.5</v>
      </c>
      <c r="H103" t="s">
        <v>481</v>
      </c>
      <c r="I103">
        <v>2016</v>
      </c>
      <c r="J103">
        <v>4</v>
      </c>
      <c r="K103">
        <v>4.6666666666666661</v>
      </c>
      <c r="L103">
        <v>11.896825931557199</v>
      </c>
      <c r="M103">
        <f>_xlfn.XLOOKUP(A103,Revenue!A:A,Revenue!C:C)</f>
        <v>22113075</v>
      </c>
    </row>
    <row r="104" spans="1:13" x14ac:dyDescent="0.2">
      <c r="A104" t="s">
        <v>482</v>
      </c>
      <c r="B104" t="s">
        <v>483</v>
      </c>
      <c r="C104">
        <v>2200000</v>
      </c>
      <c r="D104" t="s">
        <v>484</v>
      </c>
      <c r="E104" t="s">
        <v>485</v>
      </c>
      <c r="F104" t="s">
        <v>486</v>
      </c>
      <c r="G104">
        <v>3.5</v>
      </c>
      <c r="H104" t="s">
        <v>487</v>
      </c>
      <c r="I104">
        <v>1993</v>
      </c>
      <c r="J104">
        <v>3</v>
      </c>
      <c r="K104">
        <v>3</v>
      </c>
      <c r="L104">
        <v>6.9695200932544044</v>
      </c>
      <c r="M104">
        <f>_xlfn.XLOOKUP(A104,Revenue!A:A,Revenue!C:C)</f>
        <v>0</v>
      </c>
    </row>
    <row r="105" spans="1:13" x14ac:dyDescent="0.2">
      <c r="A105" t="s">
        <v>488</v>
      </c>
      <c r="B105" t="s">
        <v>488</v>
      </c>
      <c r="C105">
        <v>2000000</v>
      </c>
      <c r="D105" t="s">
        <v>489</v>
      </c>
      <c r="E105" t="s">
        <v>489</v>
      </c>
      <c r="F105" t="s">
        <v>490</v>
      </c>
      <c r="G105">
        <v>3.5</v>
      </c>
      <c r="H105" t="s">
        <v>491</v>
      </c>
      <c r="I105">
        <v>2015</v>
      </c>
      <c r="J105">
        <v>3</v>
      </c>
      <c r="K105">
        <v>3</v>
      </c>
      <c r="L105">
        <v>15.457417392152969</v>
      </c>
      <c r="M105">
        <f>_xlfn.XLOOKUP(A105,Revenue!A:A,Revenue!C:C)</f>
        <v>0</v>
      </c>
    </row>
    <row r="106" spans="1:13" x14ac:dyDescent="0.2">
      <c r="A106" t="s">
        <v>492</v>
      </c>
      <c r="B106" t="s">
        <v>492</v>
      </c>
      <c r="C106">
        <v>1000000</v>
      </c>
      <c r="D106" t="s">
        <v>493</v>
      </c>
      <c r="E106" t="s">
        <v>494</v>
      </c>
      <c r="F106" t="s">
        <v>495</v>
      </c>
      <c r="G106">
        <v>3.5</v>
      </c>
      <c r="H106" t="s">
        <v>496</v>
      </c>
      <c r="I106">
        <v>2013</v>
      </c>
      <c r="J106">
        <v>3</v>
      </c>
      <c r="K106">
        <v>3</v>
      </c>
      <c r="L106">
        <v>8.3053212687859599</v>
      </c>
      <c r="M106">
        <f>_xlfn.XLOOKUP(A106,Revenue!A:A,Revenue!C:C)</f>
        <v>0</v>
      </c>
    </row>
    <row r="107" spans="1:13" x14ac:dyDescent="0.2">
      <c r="A107" t="s">
        <v>497</v>
      </c>
      <c r="B107" t="s">
        <v>497</v>
      </c>
      <c r="C107">
        <v>500000</v>
      </c>
      <c r="D107" t="s">
        <v>498</v>
      </c>
      <c r="E107" t="s">
        <v>499</v>
      </c>
      <c r="F107" t="s">
        <v>500</v>
      </c>
      <c r="G107">
        <v>3.5</v>
      </c>
      <c r="H107" t="s">
        <v>501</v>
      </c>
      <c r="I107">
        <v>2012</v>
      </c>
      <c r="J107">
        <v>3</v>
      </c>
      <c r="K107">
        <v>3</v>
      </c>
      <c r="L107">
        <v>3.9387698227831169</v>
      </c>
      <c r="M107">
        <f>_xlfn.XLOOKUP(A107,Revenue!A:A,Revenue!C:C)</f>
        <v>0</v>
      </c>
    </row>
    <row r="108" spans="1:13" x14ac:dyDescent="0.2">
      <c r="A108" t="s">
        <v>502</v>
      </c>
      <c r="B108" t="s">
        <v>503</v>
      </c>
      <c r="C108">
        <v>365000</v>
      </c>
      <c r="D108" t="s">
        <v>504</v>
      </c>
      <c r="E108" t="s">
        <v>504</v>
      </c>
      <c r="F108" t="s">
        <v>505</v>
      </c>
      <c r="G108">
        <v>3.5</v>
      </c>
      <c r="H108" t="s">
        <v>506</v>
      </c>
      <c r="I108">
        <v>2009</v>
      </c>
      <c r="J108">
        <v>3</v>
      </c>
      <c r="K108">
        <v>3.5</v>
      </c>
      <c r="L108">
        <v>17.303960261510731</v>
      </c>
      <c r="M108">
        <f>_xlfn.XLOOKUP(A108,Revenue!A:A,Revenue!C:C)</f>
        <v>1553556</v>
      </c>
    </row>
    <row r="109" spans="1:13" x14ac:dyDescent="0.2">
      <c r="A109" t="s">
        <v>507</v>
      </c>
      <c r="B109" t="s">
        <v>507</v>
      </c>
      <c r="C109">
        <v>350000</v>
      </c>
      <c r="D109" t="s">
        <v>508</v>
      </c>
      <c r="E109" t="s">
        <v>509</v>
      </c>
      <c r="F109" t="s">
        <v>510</v>
      </c>
      <c r="G109">
        <v>3.5</v>
      </c>
      <c r="H109" t="s">
        <v>511</v>
      </c>
      <c r="I109">
        <v>2015</v>
      </c>
      <c r="J109">
        <v>3</v>
      </c>
      <c r="K109">
        <v>3.333333333333333</v>
      </c>
      <c r="L109">
        <v>3.3368598209168092</v>
      </c>
      <c r="M109">
        <f>_xlfn.XLOOKUP(A109,Revenue!A:A,Revenue!C:C)</f>
        <v>0</v>
      </c>
    </row>
    <row r="110" spans="1:13" x14ac:dyDescent="0.2">
      <c r="A110" t="s">
        <v>512</v>
      </c>
      <c r="B110" t="s">
        <v>512</v>
      </c>
      <c r="C110">
        <v>30000000</v>
      </c>
      <c r="D110" t="s">
        <v>513</v>
      </c>
      <c r="E110" t="s">
        <v>514</v>
      </c>
      <c r="F110" t="s">
        <v>515</v>
      </c>
      <c r="G110">
        <v>3.6</v>
      </c>
      <c r="H110" t="s">
        <v>76</v>
      </c>
      <c r="I110">
        <v>1997</v>
      </c>
      <c r="J110">
        <v>4</v>
      </c>
      <c r="K110">
        <v>2.333333333333333</v>
      </c>
      <c r="L110">
        <v>11.41272157151924</v>
      </c>
      <c r="M110">
        <f>_xlfn.XLOOKUP(A110,Revenue!A:A,Revenue!C:C)</f>
        <v>51327406</v>
      </c>
    </row>
    <row r="111" spans="1:13" x14ac:dyDescent="0.2">
      <c r="A111" t="s">
        <v>516</v>
      </c>
      <c r="B111" t="s">
        <v>516</v>
      </c>
      <c r="C111">
        <v>25000000</v>
      </c>
      <c r="D111" t="s">
        <v>517</v>
      </c>
      <c r="E111" t="s">
        <v>518</v>
      </c>
      <c r="F111" t="s">
        <v>519</v>
      </c>
      <c r="G111">
        <v>3.6</v>
      </c>
      <c r="H111" t="s">
        <v>520</v>
      </c>
      <c r="I111">
        <v>1997</v>
      </c>
      <c r="J111">
        <v>3</v>
      </c>
      <c r="K111">
        <v>3.1111111111111112</v>
      </c>
      <c r="L111">
        <v>18.293141483450931</v>
      </c>
      <c r="M111">
        <f>_xlfn.XLOOKUP(A111,Revenue!A:A,Revenue!C:C)</f>
        <v>56042592</v>
      </c>
    </row>
    <row r="112" spans="1:13" x14ac:dyDescent="0.2">
      <c r="A112" t="s">
        <v>521</v>
      </c>
      <c r="B112" t="s">
        <v>521</v>
      </c>
      <c r="C112">
        <v>18000000</v>
      </c>
      <c r="D112" t="s">
        <v>522</v>
      </c>
      <c r="E112" t="s">
        <v>523</v>
      </c>
      <c r="F112" t="s">
        <v>524</v>
      </c>
      <c r="G112">
        <v>3.6</v>
      </c>
      <c r="H112" t="s">
        <v>525</v>
      </c>
      <c r="I112">
        <v>1982</v>
      </c>
      <c r="J112">
        <v>3</v>
      </c>
      <c r="K112">
        <v>4.2777777777777777</v>
      </c>
      <c r="L112">
        <v>9.9340225876759707</v>
      </c>
      <c r="M112">
        <f>_xlfn.XLOOKUP(A112,Revenue!A:A,Revenue!C:C)</f>
        <v>5675599</v>
      </c>
    </row>
    <row r="113" spans="1:13" x14ac:dyDescent="0.2">
      <c r="A113" t="s">
        <v>526</v>
      </c>
      <c r="B113" t="s">
        <v>526</v>
      </c>
      <c r="C113">
        <v>17000000</v>
      </c>
      <c r="D113" t="s">
        <v>527</v>
      </c>
      <c r="E113" t="s">
        <v>528</v>
      </c>
      <c r="F113" t="s">
        <v>529</v>
      </c>
      <c r="G113">
        <v>3.6</v>
      </c>
      <c r="H113" t="s">
        <v>530</v>
      </c>
      <c r="I113">
        <v>2007</v>
      </c>
      <c r="J113">
        <v>3</v>
      </c>
      <c r="K113">
        <v>3</v>
      </c>
      <c r="L113">
        <v>8.9806123210130426</v>
      </c>
      <c r="M113">
        <f>_xlfn.XLOOKUP(A113,Revenue!A:A,Revenue!C:C)</f>
        <v>8607815</v>
      </c>
    </row>
    <row r="114" spans="1:13" x14ac:dyDescent="0.2">
      <c r="A114" t="s">
        <v>531</v>
      </c>
      <c r="B114" t="s">
        <v>531</v>
      </c>
      <c r="C114">
        <v>12000000</v>
      </c>
      <c r="D114" t="s">
        <v>532</v>
      </c>
      <c r="E114" t="s">
        <v>533</v>
      </c>
      <c r="F114" t="s">
        <v>534</v>
      </c>
      <c r="G114">
        <v>3.6</v>
      </c>
      <c r="H114" t="s">
        <v>535</v>
      </c>
      <c r="I114">
        <v>2002</v>
      </c>
      <c r="J114">
        <v>4</v>
      </c>
      <c r="K114">
        <v>3.666666666666667</v>
      </c>
      <c r="L114">
        <v>19.843618922849291</v>
      </c>
      <c r="M114">
        <f>_xlfn.XLOOKUP(A114,Revenue!A:A,Revenue!C:C)</f>
        <v>57000000</v>
      </c>
    </row>
    <row r="115" spans="1:13" x14ac:dyDescent="0.2">
      <c r="A115" t="s">
        <v>536</v>
      </c>
      <c r="B115" t="s">
        <v>536</v>
      </c>
      <c r="C115">
        <v>10000000</v>
      </c>
      <c r="D115" t="s">
        <v>537</v>
      </c>
      <c r="E115" t="s">
        <v>538</v>
      </c>
      <c r="F115" t="s">
        <v>539</v>
      </c>
      <c r="G115">
        <v>3.6</v>
      </c>
      <c r="H115" t="s">
        <v>540</v>
      </c>
      <c r="I115">
        <v>2002</v>
      </c>
      <c r="J115">
        <v>7.666666666666667</v>
      </c>
      <c r="K115">
        <v>5.3333333333333339</v>
      </c>
      <c r="L115">
        <v>11.7701152947871</v>
      </c>
      <c r="M115">
        <f>_xlfn.XLOOKUP(A115,Revenue!A:A,Revenue!C:C)</f>
        <v>611032</v>
      </c>
    </row>
    <row r="116" spans="1:13" x14ac:dyDescent="0.2">
      <c r="A116" t="s">
        <v>541</v>
      </c>
      <c r="B116" t="s">
        <v>541</v>
      </c>
      <c r="C116">
        <v>8500000</v>
      </c>
      <c r="D116" t="s">
        <v>542</v>
      </c>
      <c r="E116" t="s">
        <v>543</v>
      </c>
      <c r="F116" t="s">
        <v>544</v>
      </c>
      <c r="G116">
        <v>3.6</v>
      </c>
      <c r="H116" t="s">
        <v>545</v>
      </c>
      <c r="I116">
        <v>2015</v>
      </c>
      <c r="J116">
        <v>3</v>
      </c>
      <c r="K116">
        <v>3</v>
      </c>
      <c r="L116">
        <v>14.324644559411819</v>
      </c>
      <c r="M116">
        <f>_xlfn.XLOOKUP(A116,Revenue!A:A,Revenue!C:C)</f>
        <v>1353287</v>
      </c>
    </row>
    <row r="117" spans="1:13" x14ac:dyDescent="0.2">
      <c r="A117" t="s">
        <v>546</v>
      </c>
      <c r="B117" t="s">
        <v>546</v>
      </c>
      <c r="C117">
        <v>5500000</v>
      </c>
      <c r="D117" t="s">
        <v>547</v>
      </c>
      <c r="E117" t="s">
        <v>547</v>
      </c>
      <c r="F117" t="s">
        <v>548</v>
      </c>
      <c r="G117">
        <v>3.6</v>
      </c>
      <c r="H117" t="s">
        <v>549</v>
      </c>
      <c r="I117">
        <v>1980</v>
      </c>
      <c r="J117">
        <v>3</v>
      </c>
      <c r="K117">
        <v>3</v>
      </c>
      <c r="L117">
        <v>0</v>
      </c>
      <c r="M117">
        <f>_xlfn.XLOOKUP(A117,Revenue!A:A,Revenue!C:C)</f>
        <v>4865000</v>
      </c>
    </row>
    <row r="118" spans="1:13" x14ac:dyDescent="0.2">
      <c r="A118" t="s">
        <v>550</v>
      </c>
      <c r="B118" t="s">
        <v>550</v>
      </c>
      <c r="C118">
        <v>2500000</v>
      </c>
      <c r="D118" t="s">
        <v>551</v>
      </c>
      <c r="E118" t="s">
        <v>552</v>
      </c>
      <c r="F118" t="s">
        <v>553</v>
      </c>
      <c r="G118">
        <v>3.6</v>
      </c>
      <c r="H118" t="s">
        <v>554</v>
      </c>
      <c r="I118">
        <v>2020</v>
      </c>
      <c r="J118">
        <v>3</v>
      </c>
      <c r="K118">
        <v>3</v>
      </c>
      <c r="L118">
        <v>8.6987076112182464</v>
      </c>
      <c r="M118">
        <f>_xlfn.XLOOKUP(A118,Revenue!A:A,Revenue!C:C)</f>
        <v>0</v>
      </c>
    </row>
    <row r="119" spans="1:13" x14ac:dyDescent="0.2">
      <c r="A119" t="s">
        <v>555</v>
      </c>
      <c r="B119" t="s">
        <v>555</v>
      </c>
      <c r="C119">
        <v>2000000</v>
      </c>
      <c r="D119" t="s">
        <v>556</v>
      </c>
      <c r="E119" t="s">
        <v>557</v>
      </c>
      <c r="F119" t="s">
        <v>558</v>
      </c>
      <c r="G119">
        <v>3.6</v>
      </c>
      <c r="H119" t="s">
        <v>409</v>
      </c>
      <c r="I119">
        <v>2015</v>
      </c>
      <c r="J119">
        <v>3</v>
      </c>
      <c r="K119">
        <v>3</v>
      </c>
      <c r="L119">
        <v>7.3874396605511379</v>
      </c>
      <c r="M119">
        <f>_xlfn.XLOOKUP(A119,Revenue!A:A,Revenue!C:C)</f>
        <v>43</v>
      </c>
    </row>
    <row r="120" spans="1:13" x14ac:dyDescent="0.2">
      <c r="A120" t="s">
        <v>559</v>
      </c>
      <c r="B120" t="s">
        <v>559</v>
      </c>
      <c r="C120">
        <v>1000000</v>
      </c>
      <c r="D120" t="s">
        <v>560</v>
      </c>
      <c r="E120" t="s">
        <v>561</v>
      </c>
      <c r="F120" t="s">
        <v>562</v>
      </c>
      <c r="G120">
        <v>3.6</v>
      </c>
      <c r="H120" t="s">
        <v>563</v>
      </c>
      <c r="I120">
        <v>2006</v>
      </c>
      <c r="J120">
        <v>3.333333333333333</v>
      </c>
      <c r="K120">
        <v>3</v>
      </c>
      <c r="L120">
        <v>8.1016920964816546</v>
      </c>
      <c r="M120">
        <f>_xlfn.XLOOKUP(A120,Revenue!A:A,Revenue!C:C)</f>
        <v>884</v>
      </c>
    </row>
    <row r="121" spans="1:13" x14ac:dyDescent="0.2">
      <c r="A121" t="s">
        <v>564</v>
      </c>
      <c r="B121" t="s">
        <v>564</v>
      </c>
      <c r="C121">
        <v>1000000</v>
      </c>
      <c r="D121" t="s">
        <v>565</v>
      </c>
      <c r="E121" t="s">
        <v>565</v>
      </c>
      <c r="F121" t="s">
        <v>566</v>
      </c>
      <c r="G121">
        <v>3.6</v>
      </c>
      <c r="H121" t="s">
        <v>567</v>
      </c>
      <c r="I121">
        <v>2006</v>
      </c>
      <c r="J121">
        <v>3</v>
      </c>
      <c r="K121">
        <v>3</v>
      </c>
      <c r="L121">
        <v>5.1169263753172167</v>
      </c>
      <c r="M121">
        <f>_xlfn.XLOOKUP(A121,Revenue!A:A,Revenue!C:C)</f>
        <v>0</v>
      </c>
    </row>
    <row r="122" spans="1:13" x14ac:dyDescent="0.2">
      <c r="A122" t="s">
        <v>568</v>
      </c>
      <c r="B122" t="s">
        <v>568</v>
      </c>
      <c r="C122">
        <v>800000</v>
      </c>
      <c r="D122" t="s">
        <v>569</v>
      </c>
      <c r="E122" t="s">
        <v>570</v>
      </c>
      <c r="F122" t="s">
        <v>571</v>
      </c>
      <c r="G122">
        <v>3.6</v>
      </c>
      <c r="H122" t="s">
        <v>572</v>
      </c>
      <c r="I122">
        <v>2014</v>
      </c>
      <c r="J122">
        <v>3</v>
      </c>
      <c r="K122">
        <v>3</v>
      </c>
      <c r="L122">
        <v>17.49593267012304</v>
      </c>
      <c r="M122">
        <f>_xlfn.XLOOKUP(A122,Revenue!A:A,Revenue!C:C)</f>
        <v>35688</v>
      </c>
    </row>
    <row r="123" spans="1:13" x14ac:dyDescent="0.2">
      <c r="A123" t="s">
        <v>531</v>
      </c>
      <c r="B123" t="s">
        <v>531</v>
      </c>
      <c r="C123">
        <v>500000</v>
      </c>
      <c r="D123" t="s">
        <v>532</v>
      </c>
      <c r="E123" t="s">
        <v>533</v>
      </c>
      <c r="F123" t="s">
        <v>534</v>
      </c>
      <c r="G123">
        <v>3.6</v>
      </c>
      <c r="H123" t="s">
        <v>535</v>
      </c>
      <c r="I123">
        <v>2002</v>
      </c>
      <c r="J123">
        <v>4</v>
      </c>
      <c r="K123">
        <v>3.666666666666667</v>
      </c>
      <c r="L123">
        <v>19.843618922849291</v>
      </c>
      <c r="M123">
        <f>_xlfn.XLOOKUP(A123,Revenue!A:A,Revenue!C:C)</f>
        <v>57000000</v>
      </c>
    </row>
    <row r="124" spans="1:13" x14ac:dyDescent="0.2">
      <c r="A124" t="s">
        <v>573</v>
      </c>
      <c r="B124" t="s">
        <v>573</v>
      </c>
      <c r="C124">
        <v>100000</v>
      </c>
      <c r="D124" t="s">
        <v>574</v>
      </c>
      <c r="E124" t="s">
        <v>574</v>
      </c>
      <c r="F124" t="s">
        <v>575</v>
      </c>
      <c r="G124">
        <v>3.6</v>
      </c>
      <c r="H124" t="s">
        <v>576</v>
      </c>
      <c r="I124">
        <v>2013</v>
      </c>
      <c r="J124">
        <v>3</v>
      </c>
      <c r="K124">
        <v>3</v>
      </c>
      <c r="L124">
        <v>3.2938043599193358</v>
      </c>
      <c r="M124">
        <f>_xlfn.XLOOKUP(A124,Revenue!A:A,Revenue!C:C)</f>
        <v>0</v>
      </c>
    </row>
    <row r="125" spans="1:13" x14ac:dyDescent="0.2">
      <c r="A125" t="s">
        <v>573</v>
      </c>
      <c r="B125" t="s">
        <v>573</v>
      </c>
      <c r="C125">
        <v>100000</v>
      </c>
      <c r="D125" t="s">
        <v>574</v>
      </c>
      <c r="E125" t="s">
        <v>574</v>
      </c>
      <c r="F125" t="s">
        <v>575</v>
      </c>
      <c r="G125">
        <v>3.6</v>
      </c>
      <c r="H125" t="s">
        <v>576</v>
      </c>
      <c r="I125">
        <v>2013</v>
      </c>
      <c r="J125">
        <v>3</v>
      </c>
      <c r="K125">
        <v>3</v>
      </c>
      <c r="L125">
        <v>3.2938043599193358</v>
      </c>
      <c r="M125">
        <f>_xlfn.XLOOKUP(A125,Revenue!A:A,Revenue!C:C)</f>
        <v>0</v>
      </c>
    </row>
    <row r="126" spans="1:13" x14ac:dyDescent="0.2">
      <c r="A126" t="s">
        <v>577</v>
      </c>
      <c r="B126" t="s">
        <v>577</v>
      </c>
      <c r="C126">
        <v>77500000</v>
      </c>
      <c r="D126" t="s">
        <v>578</v>
      </c>
      <c r="E126" t="s">
        <v>579</v>
      </c>
      <c r="F126" t="s">
        <v>580</v>
      </c>
      <c r="G126">
        <v>3.7</v>
      </c>
      <c r="H126" t="s">
        <v>581</v>
      </c>
      <c r="I126">
        <v>2022</v>
      </c>
      <c r="J126">
        <v>3</v>
      </c>
      <c r="K126">
        <v>3</v>
      </c>
      <c r="L126">
        <v>4.278753600952828</v>
      </c>
      <c r="M126">
        <f>_xlfn.XLOOKUP(A126,Revenue!A:A,Revenue!C:C)</f>
        <v>1521672</v>
      </c>
    </row>
    <row r="127" spans="1:13" x14ac:dyDescent="0.2">
      <c r="A127" t="s">
        <v>582</v>
      </c>
      <c r="B127" t="s">
        <v>582</v>
      </c>
      <c r="C127">
        <v>70000000</v>
      </c>
      <c r="D127" t="s">
        <v>583</v>
      </c>
      <c r="E127" t="s">
        <v>584</v>
      </c>
      <c r="F127" t="s">
        <v>585</v>
      </c>
      <c r="G127">
        <v>3.7</v>
      </c>
      <c r="H127" t="s">
        <v>586</v>
      </c>
      <c r="I127">
        <v>2002</v>
      </c>
      <c r="J127">
        <v>3</v>
      </c>
      <c r="K127">
        <v>5.333333333333333</v>
      </c>
      <c r="L127">
        <v>17.09342168516223</v>
      </c>
      <c r="M127">
        <f>_xlfn.XLOOKUP(A127,Revenue!A:A,Revenue!C:C)</f>
        <v>14294842</v>
      </c>
    </row>
    <row r="128" spans="1:13" x14ac:dyDescent="0.2">
      <c r="A128" t="s">
        <v>587</v>
      </c>
      <c r="B128" t="s">
        <v>587</v>
      </c>
      <c r="C128">
        <v>58000000</v>
      </c>
      <c r="D128" t="s">
        <v>588</v>
      </c>
      <c r="E128" t="s">
        <v>589</v>
      </c>
      <c r="F128" t="s">
        <v>590</v>
      </c>
      <c r="G128">
        <v>3.7</v>
      </c>
      <c r="H128" t="s">
        <v>591</v>
      </c>
      <c r="I128">
        <v>2000</v>
      </c>
      <c r="J128">
        <v>5</v>
      </c>
      <c r="K128">
        <v>5</v>
      </c>
      <c r="L128">
        <v>13.398489477745549</v>
      </c>
      <c r="M128">
        <f>_xlfn.XLOOKUP(A128,Revenue!A:A,Revenue!C:C)</f>
        <v>59431365</v>
      </c>
    </row>
    <row r="129" spans="1:13" x14ac:dyDescent="0.2">
      <c r="A129" t="s">
        <v>592</v>
      </c>
      <c r="B129" t="s">
        <v>592</v>
      </c>
      <c r="C129">
        <v>50000000</v>
      </c>
      <c r="D129" t="s">
        <v>593</v>
      </c>
      <c r="E129" t="s">
        <v>594</v>
      </c>
      <c r="F129" t="s">
        <v>595</v>
      </c>
      <c r="G129">
        <v>3.7</v>
      </c>
      <c r="H129" t="s">
        <v>596</v>
      </c>
      <c r="I129">
        <v>2009</v>
      </c>
      <c r="J129">
        <v>5.333333333333333</v>
      </c>
      <c r="K129">
        <v>3.8888888888888888</v>
      </c>
      <c r="L129">
        <v>12.5401575338615</v>
      </c>
      <c r="M129">
        <f>_xlfn.XLOOKUP(A129,Revenue!A:A,Revenue!C:C)</f>
        <v>12660287</v>
      </c>
    </row>
    <row r="130" spans="1:13" x14ac:dyDescent="0.2">
      <c r="A130" t="s">
        <v>597</v>
      </c>
      <c r="B130" t="s">
        <v>597</v>
      </c>
      <c r="C130">
        <v>20000000</v>
      </c>
      <c r="D130" t="s">
        <v>598</v>
      </c>
      <c r="E130" t="s">
        <v>599</v>
      </c>
      <c r="F130" t="s">
        <v>599</v>
      </c>
      <c r="G130">
        <v>3.7</v>
      </c>
      <c r="H130" t="s">
        <v>600</v>
      </c>
      <c r="I130">
        <v>2009</v>
      </c>
      <c r="J130">
        <v>5.333333333333333</v>
      </c>
      <c r="K130">
        <v>2.833333333333333</v>
      </c>
      <c r="L130">
        <v>9.6348801407665263</v>
      </c>
      <c r="M130">
        <f>_xlfn.XLOOKUP(A130,Revenue!A:A,Revenue!C:C)</f>
        <v>41975388</v>
      </c>
    </row>
    <row r="131" spans="1:13" x14ac:dyDescent="0.2">
      <c r="A131" t="s">
        <v>601</v>
      </c>
      <c r="B131" t="s">
        <v>601</v>
      </c>
      <c r="C131">
        <v>17000000</v>
      </c>
      <c r="D131" t="s">
        <v>602</v>
      </c>
      <c r="E131" t="s">
        <v>603</v>
      </c>
      <c r="F131" t="s">
        <v>604</v>
      </c>
      <c r="G131">
        <v>3.7</v>
      </c>
      <c r="H131" t="s">
        <v>605</v>
      </c>
      <c r="I131">
        <v>1987</v>
      </c>
      <c r="J131">
        <v>3</v>
      </c>
      <c r="K131">
        <v>4.666666666666667</v>
      </c>
      <c r="L131">
        <v>6.4402335122100016</v>
      </c>
      <c r="M131">
        <f>_xlfn.XLOOKUP(A131,Revenue!A:A,Revenue!C:C)</f>
        <v>36700000</v>
      </c>
    </row>
    <row r="132" spans="1:13" x14ac:dyDescent="0.2">
      <c r="A132" t="s">
        <v>606</v>
      </c>
      <c r="B132" t="s">
        <v>606</v>
      </c>
      <c r="C132">
        <v>10000000</v>
      </c>
      <c r="D132" t="s">
        <v>607</v>
      </c>
      <c r="E132" t="s">
        <v>608</v>
      </c>
      <c r="F132" t="s">
        <v>609</v>
      </c>
      <c r="G132">
        <v>3.7</v>
      </c>
      <c r="H132" t="s">
        <v>174</v>
      </c>
      <c r="I132">
        <v>2009</v>
      </c>
      <c r="J132">
        <v>3</v>
      </c>
      <c r="K132">
        <v>3</v>
      </c>
      <c r="L132">
        <v>11.24168342114034</v>
      </c>
      <c r="M132">
        <f>_xlfn.XLOOKUP(A132,Revenue!A:A,Revenue!C:C)</f>
        <v>0</v>
      </c>
    </row>
    <row r="133" spans="1:13" x14ac:dyDescent="0.2">
      <c r="A133" t="s">
        <v>610</v>
      </c>
      <c r="B133" t="s">
        <v>610</v>
      </c>
      <c r="C133">
        <v>9000000</v>
      </c>
      <c r="D133" t="s">
        <v>611</v>
      </c>
      <c r="E133" t="s">
        <v>612</v>
      </c>
      <c r="F133" t="s">
        <v>613</v>
      </c>
      <c r="G133">
        <v>3.7</v>
      </c>
      <c r="H133" t="s">
        <v>614</v>
      </c>
      <c r="I133">
        <v>2023</v>
      </c>
      <c r="J133">
        <v>3</v>
      </c>
      <c r="K133">
        <v>3</v>
      </c>
      <c r="L133">
        <v>15.264472610555041</v>
      </c>
      <c r="M133">
        <f>_xlfn.XLOOKUP(A133,Revenue!A:A,Revenue!C:C)</f>
        <v>34572780</v>
      </c>
    </row>
    <row r="134" spans="1:13" x14ac:dyDescent="0.2">
      <c r="A134" t="s">
        <v>615</v>
      </c>
      <c r="B134" t="s">
        <v>615</v>
      </c>
      <c r="C134">
        <v>1600000</v>
      </c>
      <c r="D134" t="s">
        <v>616</v>
      </c>
      <c r="E134" t="s">
        <v>617</v>
      </c>
      <c r="F134" t="s">
        <v>618</v>
      </c>
      <c r="G134">
        <v>3.7</v>
      </c>
      <c r="H134" t="s">
        <v>619</v>
      </c>
      <c r="I134">
        <v>2010</v>
      </c>
      <c r="J134">
        <v>3</v>
      </c>
      <c r="K134">
        <v>3</v>
      </c>
      <c r="L134">
        <v>7.5001815668690686</v>
      </c>
      <c r="M134">
        <f>_xlfn.XLOOKUP(A134,Revenue!A:A,Revenue!C:C)</f>
        <v>2595644</v>
      </c>
    </row>
    <row r="135" spans="1:13" x14ac:dyDescent="0.2">
      <c r="A135" t="s">
        <v>620</v>
      </c>
      <c r="B135" t="s">
        <v>620</v>
      </c>
      <c r="C135">
        <v>1200000</v>
      </c>
      <c r="D135" t="s">
        <v>621</v>
      </c>
      <c r="E135" t="s">
        <v>622</v>
      </c>
      <c r="F135" t="s">
        <v>623</v>
      </c>
      <c r="G135">
        <v>3.7</v>
      </c>
      <c r="H135" t="s">
        <v>624</v>
      </c>
      <c r="I135">
        <v>2008</v>
      </c>
      <c r="J135">
        <v>3</v>
      </c>
      <c r="K135">
        <v>4.1111111111111107</v>
      </c>
      <c r="L135">
        <v>7.7154517736065404</v>
      </c>
      <c r="M135">
        <f>_xlfn.XLOOKUP(A135,Revenue!A:A,Revenue!C:C)</f>
        <v>81338</v>
      </c>
    </row>
    <row r="136" spans="1:13" x14ac:dyDescent="0.2">
      <c r="A136" t="s">
        <v>625</v>
      </c>
      <c r="B136" t="s">
        <v>625</v>
      </c>
      <c r="C136">
        <v>300000</v>
      </c>
      <c r="D136" t="s">
        <v>626</v>
      </c>
      <c r="E136" t="s">
        <v>626</v>
      </c>
      <c r="F136" t="s">
        <v>627</v>
      </c>
      <c r="G136">
        <v>3.7</v>
      </c>
      <c r="H136" t="s">
        <v>628</v>
      </c>
      <c r="I136">
        <v>1998</v>
      </c>
      <c r="J136">
        <v>3</v>
      </c>
      <c r="K136">
        <v>3</v>
      </c>
      <c r="L136">
        <v>9.8752928253710071</v>
      </c>
      <c r="M136">
        <f>_xlfn.XLOOKUP(A136,Revenue!A:A,Revenue!C:C)</f>
        <v>373615</v>
      </c>
    </row>
    <row r="137" spans="1:13" x14ac:dyDescent="0.2">
      <c r="A137" t="s">
        <v>629</v>
      </c>
      <c r="B137" t="s">
        <v>629</v>
      </c>
      <c r="C137">
        <v>200000</v>
      </c>
      <c r="D137" t="s">
        <v>630</v>
      </c>
      <c r="E137" t="s">
        <v>630</v>
      </c>
      <c r="F137" t="s">
        <v>631</v>
      </c>
      <c r="G137">
        <v>3.7</v>
      </c>
      <c r="H137" t="s">
        <v>632</v>
      </c>
      <c r="I137">
        <v>1969</v>
      </c>
      <c r="J137">
        <v>3</v>
      </c>
      <c r="K137">
        <v>3</v>
      </c>
      <c r="L137">
        <v>4</v>
      </c>
      <c r="M137">
        <f>_xlfn.XLOOKUP(A137,Revenue!A:A,Revenue!C:C)</f>
        <v>25000000</v>
      </c>
    </row>
    <row r="138" spans="1:13" x14ac:dyDescent="0.2">
      <c r="A138" t="s">
        <v>629</v>
      </c>
      <c r="B138" t="s">
        <v>629</v>
      </c>
      <c r="C138">
        <v>200000</v>
      </c>
      <c r="D138" t="s">
        <v>630</v>
      </c>
      <c r="E138" t="s">
        <v>630</v>
      </c>
      <c r="F138" t="s">
        <v>631</v>
      </c>
      <c r="G138">
        <v>3.7</v>
      </c>
      <c r="H138" t="s">
        <v>632</v>
      </c>
      <c r="I138">
        <v>1969</v>
      </c>
      <c r="J138">
        <v>3</v>
      </c>
      <c r="K138">
        <v>3</v>
      </c>
      <c r="L138">
        <v>4</v>
      </c>
      <c r="M138">
        <f>_xlfn.XLOOKUP(A138,Revenue!A:A,Revenue!C:C)</f>
        <v>25000000</v>
      </c>
    </row>
    <row r="139" spans="1:13" x14ac:dyDescent="0.2">
      <c r="A139" t="s">
        <v>633</v>
      </c>
      <c r="B139" t="s">
        <v>633</v>
      </c>
      <c r="C139">
        <v>125000000</v>
      </c>
      <c r="D139" t="s">
        <v>634</v>
      </c>
      <c r="E139" t="s">
        <v>635</v>
      </c>
      <c r="F139" t="s">
        <v>636</v>
      </c>
      <c r="G139">
        <v>3.8</v>
      </c>
      <c r="H139" t="s">
        <v>637</v>
      </c>
      <c r="I139">
        <v>1997</v>
      </c>
      <c r="J139">
        <v>7</v>
      </c>
      <c r="K139">
        <v>7.666666666666667</v>
      </c>
      <c r="L139">
        <v>17.419625360887739</v>
      </c>
      <c r="M139">
        <f>_xlfn.XLOOKUP(A139,Revenue!A:A,Revenue!C:C)</f>
        <v>238317814</v>
      </c>
    </row>
    <row r="140" spans="1:13" x14ac:dyDescent="0.2">
      <c r="A140" t="s">
        <v>638</v>
      </c>
      <c r="B140" t="s">
        <v>638</v>
      </c>
      <c r="C140">
        <v>120000000</v>
      </c>
      <c r="D140" t="s">
        <v>639</v>
      </c>
      <c r="E140" t="s">
        <v>640</v>
      </c>
      <c r="F140" t="s">
        <v>641</v>
      </c>
      <c r="G140">
        <v>3.8</v>
      </c>
      <c r="H140" t="s">
        <v>642</v>
      </c>
      <c r="I140">
        <v>1994</v>
      </c>
      <c r="J140">
        <v>3</v>
      </c>
      <c r="K140">
        <v>3.8888888888888888</v>
      </c>
      <c r="L140">
        <v>8.0008230501826656</v>
      </c>
      <c r="M140">
        <f>_xlfn.XLOOKUP(A140,Revenue!A:A,Revenue!C:C)</f>
        <v>167849187</v>
      </c>
    </row>
    <row r="141" spans="1:13" x14ac:dyDescent="0.2">
      <c r="A141" t="s">
        <v>643</v>
      </c>
      <c r="B141" t="s">
        <v>644</v>
      </c>
      <c r="C141">
        <v>75000000</v>
      </c>
      <c r="D141" t="s">
        <v>645</v>
      </c>
      <c r="E141" t="s">
        <v>646</v>
      </c>
      <c r="F141" t="s">
        <v>647</v>
      </c>
      <c r="G141">
        <v>3.8</v>
      </c>
      <c r="H141" t="s">
        <v>648</v>
      </c>
      <c r="I141">
        <v>2020</v>
      </c>
      <c r="J141">
        <v>3</v>
      </c>
      <c r="K141">
        <v>4.5</v>
      </c>
      <c r="L141">
        <v>15.822396743226379</v>
      </c>
      <c r="M141" t="e">
        <f>_xlfn.XLOOKUP(A141,Revenue!A:A,Revenue!C:C)</f>
        <v>#N/A</v>
      </c>
    </row>
    <row r="142" spans="1:13" x14ac:dyDescent="0.2">
      <c r="A142" t="s">
        <v>649</v>
      </c>
      <c r="B142" t="s">
        <v>649</v>
      </c>
      <c r="C142">
        <v>62000000</v>
      </c>
      <c r="D142" t="s">
        <v>650</v>
      </c>
      <c r="E142" t="s">
        <v>651</v>
      </c>
      <c r="F142" t="s">
        <v>652</v>
      </c>
      <c r="G142">
        <v>3.8</v>
      </c>
      <c r="H142" t="s">
        <v>35</v>
      </c>
      <c r="I142">
        <v>2008</v>
      </c>
      <c r="J142">
        <v>3</v>
      </c>
      <c r="K142">
        <v>4.8333333333333339</v>
      </c>
      <c r="L142">
        <v>15.90751723402315</v>
      </c>
      <c r="M142">
        <f>_xlfn.XLOOKUP(A142,Revenue!A:A,Revenue!C:C)</f>
        <v>40159017</v>
      </c>
    </row>
    <row r="143" spans="1:13" x14ac:dyDescent="0.2">
      <c r="A143" t="s">
        <v>653</v>
      </c>
      <c r="B143" t="s">
        <v>653</v>
      </c>
      <c r="C143">
        <v>60000000</v>
      </c>
      <c r="D143" t="s">
        <v>47</v>
      </c>
      <c r="E143" t="s">
        <v>654</v>
      </c>
      <c r="F143" t="s">
        <v>655</v>
      </c>
      <c r="G143">
        <v>3.8</v>
      </c>
      <c r="H143" t="s">
        <v>656</v>
      </c>
      <c r="I143">
        <v>2007</v>
      </c>
      <c r="J143">
        <v>2.666666666666667</v>
      </c>
      <c r="K143">
        <v>3.333333333333333</v>
      </c>
      <c r="L143">
        <v>18.833048890306969</v>
      </c>
      <c r="M143">
        <f>_xlfn.XLOOKUP(A143,Revenue!A:A,Revenue!C:C)</f>
        <v>13233220</v>
      </c>
    </row>
    <row r="144" spans="1:13" x14ac:dyDescent="0.2">
      <c r="A144" t="s">
        <v>657</v>
      </c>
      <c r="B144" t="s">
        <v>657</v>
      </c>
      <c r="C144">
        <v>35000000</v>
      </c>
      <c r="D144" t="s">
        <v>658</v>
      </c>
      <c r="E144" t="s">
        <v>659</v>
      </c>
      <c r="F144" t="s">
        <v>660</v>
      </c>
      <c r="G144">
        <v>3.8</v>
      </c>
      <c r="H144" t="s">
        <v>661</v>
      </c>
      <c r="I144">
        <v>2010</v>
      </c>
      <c r="J144">
        <v>5.333333333333333</v>
      </c>
      <c r="K144">
        <v>3</v>
      </c>
      <c r="L144">
        <v>15.62720255575238</v>
      </c>
      <c r="M144">
        <f>_xlfn.XLOOKUP(A144,Revenue!A:A,Revenue!C:C)</f>
        <v>39340177</v>
      </c>
    </row>
    <row r="145" spans="1:13" x14ac:dyDescent="0.2">
      <c r="A145" t="s">
        <v>662</v>
      </c>
      <c r="B145" t="s">
        <v>662</v>
      </c>
      <c r="C145">
        <v>16000000</v>
      </c>
      <c r="D145" t="s">
        <v>663</v>
      </c>
      <c r="E145" t="s">
        <v>664</v>
      </c>
      <c r="F145" t="s">
        <v>665</v>
      </c>
      <c r="G145">
        <v>3.8</v>
      </c>
      <c r="H145" t="s">
        <v>666</v>
      </c>
      <c r="I145">
        <v>2004</v>
      </c>
      <c r="J145">
        <v>3</v>
      </c>
      <c r="K145">
        <v>3.333333333333333</v>
      </c>
      <c r="L145">
        <v>12.301029995663979</v>
      </c>
      <c r="M145">
        <f>_xlfn.XLOOKUP(A145,Revenue!A:A,Revenue!C:C)</f>
        <v>11540112</v>
      </c>
    </row>
    <row r="146" spans="1:13" x14ac:dyDescent="0.2">
      <c r="A146" t="s">
        <v>667</v>
      </c>
      <c r="B146" t="s">
        <v>667</v>
      </c>
      <c r="C146">
        <v>14000000</v>
      </c>
      <c r="D146" t="s">
        <v>668</v>
      </c>
      <c r="E146" t="s">
        <v>669</v>
      </c>
      <c r="F146" t="s">
        <v>670</v>
      </c>
      <c r="G146">
        <v>3.8</v>
      </c>
      <c r="H146" t="s">
        <v>671</v>
      </c>
      <c r="I146">
        <v>1977</v>
      </c>
      <c r="J146">
        <v>4.1666666666666661</v>
      </c>
      <c r="K146">
        <v>4.2222222222222223</v>
      </c>
      <c r="L146">
        <v>7.2829719901501733</v>
      </c>
      <c r="M146">
        <f>_xlfn.XLOOKUP(A146,Revenue!A:A,Revenue!C:C)</f>
        <v>25011000</v>
      </c>
    </row>
    <row r="147" spans="1:13" x14ac:dyDescent="0.2">
      <c r="A147" t="s">
        <v>672</v>
      </c>
      <c r="B147" t="s">
        <v>672</v>
      </c>
      <c r="C147">
        <v>8000000</v>
      </c>
      <c r="D147" t="s">
        <v>673</v>
      </c>
      <c r="E147" t="s">
        <v>673</v>
      </c>
      <c r="F147" t="s">
        <v>674</v>
      </c>
      <c r="G147">
        <v>3.8</v>
      </c>
      <c r="H147" t="s">
        <v>675</v>
      </c>
      <c r="I147">
        <v>2004</v>
      </c>
      <c r="J147">
        <v>3.666666666666667</v>
      </c>
      <c r="K147">
        <v>3.666666666666667</v>
      </c>
      <c r="L147">
        <v>12.27692113206577</v>
      </c>
      <c r="M147">
        <f>_xlfn.XLOOKUP(A147,Revenue!A:A,Revenue!C:C)</f>
        <v>50811858</v>
      </c>
    </row>
    <row r="148" spans="1:13" x14ac:dyDescent="0.2">
      <c r="A148" t="s">
        <v>676</v>
      </c>
      <c r="B148" t="s">
        <v>677</v>
      </c>
      <c r="C148">
        <v>5600000</v>
      </c>
      <c r="D148" t="s">
        <v>678</v>
      </c>
      <c r="E148" t="s">
        <v>678</v>
      </c>
      <c r="F148" t="s">
        <v>678</v>
      </c>
      <c r="G148">
        <v>3.8</v>
      </c>
      <c r="H148" t="s">
        <v>679</v>
      </c>
      <c r="I148">
        <v>2015</v>
      </c>
      <c r="J148">
        <v>3</v>
      </c>
      <c r="K148">
        <v>3</v>
      </c>
      <c r="L148">
        <v>3.2787536009528289</v>
      </c>
      <c r="M148">
        <f>_xlfn.XLOOKUP(A148,Revenue!A:A,Revenue!C:C)</f>
        <v>18527766</v>
      </c>
    </row>
    <row r="149" spans="1:13" x14ac:dyDescent="0.2">
      <c r="A149" t="s">
        <v>680</v>
      </c>
      <c r="B149" t="s">
        <v>680</v>
      </c>
      <c r="C149">
        <v>1200000</v>
      </c>
      <c r="D149" t="s">
        <v>681</v>
      </c>
      <c r="E149" t="s">
        <v>682</v>
      </c>
      <c r="F149" t="s">
        <v>683</v>
      </c>
      <c r="G149">
        <v>3.8</v>
      </c>
      <c r="H149" t="s">
        <v>684</v>
      </c>
      <c r="I149">
        <v>2012</v>
      </c>
      <c r="J149">
        <v>3</v>
      </c>
      <c r="K149">
        <v>3</v>
      </c>
      <c r="L149">
        <v>3.0289777052087778</v>
      </c>
      <c r="M149">
        <f>_xlfn.XLOOKUP(A149,Revenue!A:A,Revenue!C:C)</f>
        <v>0</v>
      </c>
    </row>
    <row r="150" spans="1:13" x14ac:dyDescent="0.2">
      <c r="A150" t="s">
        <v>685</v>
      </c>
      <c r="B150" t="s">
        <v>685</v>
      </c>
      <c r="C150">
        <v>500000</v>
      </c>
      <c r="D150" t="s">
        <v>686</v>
      </c>
      <c r="E150" t="s">
        <v>686</v>
      </c>
      <c r="F150" t="s">
        <v>687</v>
      </c>
      <c r="G150">
        <v>3.8</v>
      </c>
      <c r="H150" t="s">
        <v>576</v>
      </c>
      <c r="I150">
        <v>2013</v>
      </c>
      <c r="J150">
        <v>3</v>
      </c>
      <c r="K150">
        <v>3</v>
      </c>
      <c r="L150">
        <v>0</v>
      </c>
      <c r="M150">
        <f>_xlfn.XLOOKUP(A150,Revenue!A:A,Revenue!C:C)</f>
        <v>0</v>
      </c>
    </row>
    <row r="151" spans="1:13" x14ac:dyDescent="0.2">
      <c r="A151" t="s">
        <v>688</v>
      </c>
      <c r="B151" t="s">
        <v>688</v>
      </c>
      <c r="C151">
        <v>250000</v>
      </c>
      <c r="D151" t="s">
        <v>689</v>
      </c>
      <c r="E151" t="s">
        <v>690</v>
      </c>
      <c r="F151" t="s">
        <v>691</v>
      </c>
      <c r="G151">
        <v>3.8</v>
      </c>
      <c r="H151" t="s">
        <v>692</v>
      </c>
      <c r="I151">
        <v>2013</v>
      </c>
      <c r="J151">
        <v>6.333333333333333</v>
      </c>
      <c r="K151">
        <v>5.666666666666667</v>
      </c>
      <c r="L151">
        <v>17.774040074921778</v>
      </c>
      <c r="M151">
        <f>_xlfn.XLOOKUP(A151,Revenue!A:A,Revenue!C:C)</f>
        <v>62375</v>
      </c>
    </row>
    <row r="152" spans="1:13" x14ac:dyDescent="0.2">
      <c r="A152" t="s">
        <v>693</v>
      </c>
      <c r="B152" t="s">
        <v>693</v>
      </c>
      <c r="C152">
        <v>250000</v>
      </c>
      <c r="D152" t="s">
        <v>694</v>
      </c>
      <c r="E152" t="s">
        <v>694</v>
      </c>
      <c r="F152" t="s">
        <v>695</v>
      </c>
      <c r="G152">
        <v>3.8</v>
      </c>
      <c r="H152" t="s">
        <v>696</v>
      </c>
      <c r="I152">
        <v>2015</v>
      </c>
      <c r="J152">
        <v>3</v>
      </c>
      <c r="K152">
        <v>3</v>
      </c>
      <c r="L152">
        <v>5.0231207105198408</v>
      </c>
      <c r="M152">
        <f>_xlfn.XLOOKUP(A152,Revenue!A:A,Revenue!C:C)</f>
        <v>0</v>
      </c>
    </row>
    <row r="153" spans="1:13" x14ac:dyDescent="0.2">
      <c r="A153" t="s">
        <v>693</v>
      </c>
      <c r="B153" t="s">
        <v>693</v>
      </c>
      <c r="C153">
        <v>250000</v>
      </c>
      <c r="D153" t="s">
        <v>694</v>
      </c>
      <c r="E153" t="s">
        <v>694</v>
      </c>
      <c r="F153" t="s">
        <v>695</v>
      </c>
      <c r="G153">
        <v>3.8</v>
      </c>
      <c r="H153" t="s">
        <v>696</v>
      </c>
      <c r="I153">
        <v>2015</v>
      </c>
      <c r="J153">
        <v>3</v>
      </c>
      <c r="K153">
        <v>3</v>
      </c>
      <c r="L153">
        <v>5.0231207105198408</v>
      </c>
      <c r="M153">
        <f>_xlfn.XLOOKUP(A153,Revenue!A:A,Revenue!C:C)</f>
        <v>0</v>
      </c>
    </row>
    <row r="154" spans="1:13" x14ac:dyDescent="0.2">
      <c r="A154" t="s">
        <v>697</v>
      </c>
      <c r="B154" t="s">
        <v>697</v>
      </c>
      <c r="C154">
        <v>110000000</v>
      </c>
      <c r="D154" t="s">
        <v>698</v>
      </c>
      <c r="E154" t="s">
        <v>699</v>
      </c>
      <c r="F154" t="s">
        <v>700</v>
      </c>
      <c r="G154">
        <v>3.9</v>
      </c>
      <c r="H154" t="s">
        <v>701</v>
      </c>
      <c r="I154">
        <v>1997</v>
      </c>
      <c r="J154">
        <v>6</v>
      </c>
      <c r="K154">
        <v>4.6111111111111107</v>
      </c>
      <c r="L154">
        <v>4.9912260756924942</v>
      </c>
      <c r="M154">
        <f>_xlfn.XLOOKUP(A154,Revenue!A:A,Revenue!C:C)</f>
        <v>150468000</v>
      </c>
    </row>
    <row r="155" spans="1:13" x14ac:dyDescent="0.2">
      <c r="A155" t="s">
        <v>702</v>
      </c>
      <c r="B155" t="s">
        <v>702</v>
      </c>
      <c r="C155">
        <v>100000000</v>
      </c>
      <c r="D155" t="s">
        <v>703</v>
      </c>
      <c r="E155" t="s">
        <v>704</v>
      </c>
      <c r="F155" t="s">
        <v>705</v>
      </c>
      <c r="G155">
        <v>3.9</v>
      </c>
      <c r="H155" t="s">
        <v>706</v>
      </c>
      <c r="I155">
        <v>2002</v>
      </c>
      <c r="J155">
        <v>5</v>
      </c>
      <c r="K155">
        <v>5</v>
      </c>
      <c r="L155">
        <v>12.725700638015359</v>
      </c>
      <c r="M155">
        <f>_xlfn.XLOOKUP(A155,Revenue!A:A,Revenue!C:C)</f>
        <v>7094995</v>
      </c>
    </row>
    <row r="156" spans="1:13" x14ac:dyDescent="0.2">
      <c r="A156" t="s">
        <v>707</v>
      </c>
      <c r="B156" t="s">
        <v>707</v>
      </c>
      <c r="C156">
        <v>42000000</v>
      </c>
      <c r="D156" t="s">
        <v>708</v>
      </c>
      <c r="E156" t="s">
        <v>709</v>
      </c>
      <c r="F156" t="s">
        <v>710</v>
      </c>
      <c r="G156">
        <v>3.9</v>
      </c>
      <c r="H156" t="s">
        <v>711</v>
      </c>
      <c r="I156">
        <v>2018</v>
      </c>
      <c r="J156">
        <v>4.5</v>
      </c>
      <c r="K156">
        <v>5.833333333333333</v>
      </c>
      <c r="L156">
        <v>9.5078558716958312</v>
      </c>
      <c r="M156">
        <f>_xlfn.XLOOKUP(A156,Revenue!A:A,Revenue!C:C)</f>
        <v>41926605</v>
      </c>
    </row>
    <row r="157" spans="1:13" x14ac:dyDescent="0.2">
      <c r="A157" t="s">
        <v>712</v>
      </c>
      <c r="B157" t="s">
        <v>712</v>
      </c>
      <c r="C157">
        <v>22000000</v>
      </c>
      <c r="D157" t="s">
        <v>713</v>
      </c>
      <c r="E157" t="s">
        <v>714</v>
      </c>
      <c r="F157" t="s">
        <v>715</v>
      </c>
      <c r="G157">
        <v>3.9</v>
      </c>
      <c r="H157" t="s">
        <v>716</v>
      </c>
      <c r="I157">
        <v>1999</v>
      </c>
      <c r="J157">
        <v>6</v>
      </c>
      <c r="K157">
        <v>5</v>
      </c>
      <c r="L157">
        <v>12.339848783037629</v>
      </c>
      <c r="M157">
        <f>_xlfn.XLOOKUP(A157,Revenue!A:A,Revenue!C:C)</f>
        <v>9818792</v>
      </c>
    </row>
    <row r="158" spans="1:13" x14ac:dyDescent="0.2">
      <c r="A158" t="s">
        <v>717</v>
      </c>
      <c r="B158" t="s">
        <v>718</v>
      </c>
      <c r="C158">
        <v>22000000</v>
      </c>
      <c r="D158" t="s">
        <v>560</v>
      </c>
      <c r="E158" t="s">
        <v>719</v>
      </c>
      <c r="F158" t="s">
        <v>720</v>
      </c>
      <c r="G158">
        <v>3.9</v>
      </c>
      <c r="H158" t="s">
        <v>721</v>
      </c>
      <c r="I158">
        <v>2001</v>
      </c>
      <c r="J158">
        <v>3.333333333333333</v>
      </c>
      <c r="K158">
        <v>3.8888888888888888</v>
      </c>
      <c r="L158">
        <v>8.0168244936674871</v>
      </c>
      <c r="M158">
        <f>_xlfn.XLOOKUP(A158,Revenue!A:A,Revenue!C:C)</f>
        <v>6047691</v>
      </c>
    </row>
    <row r="159" spans="1:13" x14ac:dyDescent="0.2">
      <c r="A159" t="s">
        <v>722</v>
      </c>
      <c r="B159" t="s">
        <v>722</v>
      </c>
      <c r="C159">
        <v>20000000</v>
      </c>
      <c r="D159" t="s">
        <v>723</v>
      </c>
      <c r="E159" t="s">
        <v>724</v>
      </c>
      <c r="F159" t="s">
        <v>725</v>
      </c>
      <c r="G159">
        <v>3.9</v>
      </c>
      <c r="H159" t="s">
        <v>726</v>
      </c>
      <c r="I159">
        <v>2008</v>
      </c>
      <c r="J159">
        <v>5</v>
      </c>
      <c r="K159">
        <v>3</v>
      </c>
      <c r="L159">
        <v>18.60519726738838</v>
      </c>
      <c r="M159">
        <f>_xlfn.XLOOKUP(A159,Revenue!A:A,Revenue!C:C)</f>
        <v>154218168</v>
      </c>
    </row>
    <row r="160" spans="1:13" x14ac:dyDescent="0.2">
      <c r="A160" t="s">
        <v>727</v>
      </c>
      <c r="B160" t="s">
        <v>728</v>
      </c>
      <c r="C160">
        <v>20000000</v>
      </c>
      <c r="D160" t="s">
        <v>598</v>
      </c>
      <c r="E160" t="s">
        <v>729</v>
      </c>
      <c r="F160" t="s">
        <v>730</v>
      </c>
      <c r="G160">
        <v>3.9</v>
      </c>
      <c r="H160" t="s">
        <v>731</v>
      </c>
      <c r="I160">
        <v>2017</v>
      </c>
      <c r="J160">
        <v>5.333333333333333</v>
      </c>
      <c r="K160">
        <v>4.1666666666666661</v>
      </c>
      <c r="L160">
        <v>16.40103847783277</v>
      </c>
      <c r="M160" t="e">
        <f>_xlfn.XLOOKUP(A160,Revenue!A:A,Revenue!C:C)</f>
        <v>#N/A</v>
      </c>
    </row>
    <row r="161" spans="1:13" x14ac:dyDescent="0.2">
      <c r="A161" t="s">
        <v>732</v>
      </c>
      <c r="B161" t="s">
        <v>728</v>
      </c>
      <c r="C161">
        <v>20000000</v>
      </c>
      <c r="D161" t="s">
        <v>598</v>
      </c>
      <c r="E161" t="s">
        <v>729</v>
      </c>
      <c r="F161" t="s">
        <v>730</v>
      </c>
      <c r="G161">
        <v>3.9</v>
      </c>
      <c r="H161" t="s">
        <v>731</v>
      </c>
      <c r="I161">
        <v>2017</v>
      </c>
      <c r="J161">
        <v>5.333333333333333</v>
      </c>
      <c r="K161">
        <v>4.1666666666666661</v>
      </c>
      <c r="L161">
        <v>16.40103847783277</v>
      </c>
      <c r="M161" t="e">
        <f>_xlfn.XLOOKUP(A161,Revenue!A:A,Revenue!C:C)</f>
        <v>#N/A</v>
      </c>
    </row>
    <row r="162" spans="1:13" x14ac:dyDescent="0.2">
      <c r="A162" t="s">
        <v>733</v>
      </c>
      <c r="B162" t="s">
        <v>733</v>
      </c>
      <c r="C162">
        <v>18000000</v>
      </c>
      <c r="D162" t="s">
        <v>734</v>
      </c>
      <c r="E162" t="s">
        <v>735</v>
      </c>
      <c r="F162" t="s">
        <v>736</v>
      </c>
      <c r="G162">
        <v>3.9</v>
      </c>
      <c r="H162" t="s">
        <v>737</v>
      </c>
      <c r="I162">
        <v>2008</v>
      </c>
      <c r="J162">
        <v>4</v>
      </c>
      <c r="K162">
        <v>4.333333333333333</v>
      </c>
      <c r="L162">
        <v>9.3888114134735225</v>
      </c>
      <c r="M162">
        <f>_xlfn.XLOOKUP(A162,Revenue!A:A,Revenue!C:C)</f>
        <v>57193655</v>
      </c>
    </row>
    <row r="163" spans="1:13" x14ac:dyDescent="0.2">
      <c r="A163" t="s">
        <v>738</v>
      </c>
      <c r="B163" t="s">
        <v>738</v>
      </c>
      <c r="C163">
        <v>15000000</v>
      </c>
      <c r="D163" t="s">
        <v>739</v>
      </c>
      <c r="E163" t="s">
        <v>740</v>
      </c>
      <c r="F163" t="s">
        <v>741</v>
      </c>
      <c r="G163">
        <v>3.9</v>
      </c>
      <c r="H163" t="s">
        <v>742</v>
      </c>
      <c r="I163">
        <v>2002</v>
      </c>
      <c r="J163">
        <v>4.5</v>
      </c>
      <c r="K163">
        <v>5.666666666666667</v>
      </c>
      <c r="L163">
        <v>16.189770956346869</v>
      </c>
      <c r="M163">
        <f>_xlfn.XLOOKUP(A163,Revenue!A:A,Revenue!C:C)</f>
        <v>37659652</v>
      </c>
    </row>
    <row r="164" spans="1:13" x14ac:dyDescent="0.2">
      <c r="A164" t="s">
        <v>743</v>
      </c>
      <c r="B164" t="s">
        <v>743</v>
      </c>
      <c r="C164">
        <v>15000000</v>
      </c>
      <c r="D164" t="s">
        <v>744</v>
      </c>
      <c r="E164" t="s">
        <v>745</v>
      </c>
      <c r="F164" t="s">
        <v>746</v>
      </c>
      <c r="G164">
        <v>3.9</v>
      </c>
      <c r="H164" t="s">
        <v>747</v>
      </c>
      <c r="I164">
        <v>2016</v>
      </c>
      <c r="J164">
        <v>6.333333333333333</v>
      </c>
      <c r="K164">
        <v>5.1666666666666661</v>
      </c>
      <c r="L164">
        <v>7.8233424862392891</v>
      </c>
      <c r="M164">
        <f>_xlfn.XLOOKUP(A164,Revenue!A:A,Revenue!C:C)</f>
        <v>3503761</v>
      </c>
    </row>
    <row r="165" spans="1:13" x14ac:dyDescent="0.2">
      <c r="A165" t="s">
        <v>748</v>
      </c>
      <c r="B165" t="s">
        <v>748</v>
      </c>
      <c r="C165">
        <v>14000000</v>
      </c>
      <c r="D165" t="s">
        <v>749</v>
      </c>
      <c r="E165" t="s">
        <v>749</v>
      </c>
      <c r="F165" t="s">
        <v>750</v>
      </c>
      <c r="G165">
        <v>3.9</v>
      </c>
      <c r="H165" t="s">
        <v>751</v>
      </c>
      <c r="I165">
        <v>2001</v>
      </c>
      <c r="J165">
        <v>3</v>
      </c>
      <c r="K165">
        <v>4.5</v>
      </c>
      <c r="L165">
        <v>12.00508948994835</v>
      </c>
      <c r="M165">
        <f>_xlfn.XLOOKUP(A165,Revenue!A:A,Revenue!C:C)</f>
        <v>4288246</v>
      </c>
    </row>
    <row r="166" spans="1:13" x14ac:dyDescent="0.2">
      <c r="A166" t="s">
        <v>752</v>
      </c>
      <c r="B166" t="s">
        <v>752</v>
      </c>
      <c r="C166">
        <v>12000000</v>
      </c>
      <c r="D166" t="s">
        <v>753</v>
      </c>
      <c r="E166" t="s">
        <v>754</v>
      </c>
      <c r="F166" t="s">
        <v>755</v>
      </c>
      <c r="G166">
        <v>3.9</v>
      </c>
      <c r="H166" t="s">
        <v>756</v>
      </c>
      <c r="I166">
        <v>2020</v>
      </c>
      <c r="J166">
        <v>4.5</v>
      </c>
      <c r="K166">
        <v>5.333333333333333</v>
      </c>
      <c r="L166">
        <v>13.06861993922548</v>
      </c>
      <c r="M166">
        <f>_xlfn.XLOOKUP(A166,Revenue!A:A,Revenue!C:C)</f>
        <v>18460739</v>
      </c>
    </row>
    <row r="167" spans="1:13" x14ac:dyDescent="0.2">
      <c r="A167" t="s">
        <v>757</v>
      </c>
      <c r="B167" t="s">
        <v>757</v>
      </c>
      <c r="C167">
        <v>10000000</v>
      </c>
      <c r="D167" t="s">
        <v>758</v>
      </c>
      <c r="E167" t="s">
        <v>759</v>
      </c>
      <c r="F167" t="s">
        <v>760</v>
      </c>
      <c r="G167">
        <v>3.9</v>
      </c>
      <c r="H167" t="s">
        <v>761</v>
      </c>
      <c r="I167">
        <v>1986</v>
      </c>
      <c r="J167">
        <v>3.833333333333333</v>
      </c>
      <c r="K167">
        <v>5.2777777777777777</v>
      </c>
      <c r="L167">
        <v>5.552703493502837</v>
      </c>
      <c r="M167">
        <f>_xlfn.XLOOKUP(A167,Revenue!A:A,Revenue!C:C)</f>
        <v>4711220</v>
      </c>
    </row>
    <row r="168" spans="1:13" x14ac:dyDescent="0.2">
      <c r="A168" t="s">
        <v>762</v>
      </c>
      <c r="B168" t="s">
        <v>762</v>
      </c>
      <c r="C168">
        <v>10000000</v>
      </c>
      <c r="D168" t="s">
        <v>763</v>
      </c>
      <c r="E168" t="s">
        <v>764</v>
      </c>
      <c r="F168" t="s">
        <v>765</v>
      </c>
      <c r="G168">
        <v>3.9</v>
      </c>
      <c r="H168" t="s">
        <v>766</v>
      </c>
      <c r="I168">
        <v>2008</v>
      </c>
      <c r="J168">
        <v>4.5</v>
      </c>
      <c r="K168">
        <v>3</v>
      </c>
      <c r="L168">
        <v>12.64640372622307</v>
      </c>
      <c r="M168">
        <f>_xlfn.XLOOKUP(A168,Revenue!A:A,Revenue!C:C)</f>
        <v>721108</v>
      </c>
    </row>
    <row r="169" spans="1:13" x14ac:dyDescent="0.2">
      <c r="A169" t="s">
        <v>767</v>
      </c>
      <c r="B169" t="s">
        <v>767</v>
      </c>
      <c r="C169">
        <v>10000000</v>
      </c>
      <c r="D169" t="s">
        <v>768</v>
      </c>
      <c r="E169" t="s">
        <v>769</v>
      </c>
      <c r="F169" t="s">
        <v>770</v>
      </c>
      <c r="G169">
        <v>3.9</v>
      </c>
      <c r="H169" t="s">
        <v>65</v>
      </c>
      <c r="I169">
        <v>2007</v>
      </c>
      <c r="J169">
        <v>4</v>
      </c>
      <c r="K169">
        <v>3</v>
      </c>
      <c r="L169">
        <v>16.202324703806191</v>
      </c>
      <c r="M169">
        <f>_xlfn.XLOOKUP(A169,Revenue!A:A,Revenue!C:C)</f>
        <v>1537479</v>
      </c>
    </row>
    <row r="170" spans="1:13" x14ac:dyDescent="0.2">
      <c r="A170" t="s">
        <v>771</v>
      </c>
      <c r="B170" t="s">
        <v>771</v>
      </c>
      <c r="C170">
        <v>8000000</v>
      </c>
      <c r="D170" t="s">
        <v>772</v>
      </c>
      <c r="E170" t="s">
        <v>773</v>
      </c>
      <c r="F170" t="s">
        <v>774</v>
      </c>
      <c r="G170">
        <v>3.9</v>
      </c>
      <c r="H170" t="s">
        <v>775</v>
      </c>
      <c r="I170">
        <v>2018</v>
      </c>
      <c r="J170">
        <v>3</v>
      </c>
      <c r="K170">
        <v>3.75</v>
      </c>
      <c r="L170">
        <v>20.29480779558563</v>
      </c>
      <c r="M170">
        <f>_xlfn.XLOOKUP(A170,Revenue!A:A,Revenue!C:C)</f>
        <v>433732</v>
      </c>
    </row>
    <row r="171" spans="1:13" x14ac:dyDescent="0.2">
      <c r="A171" t="s">
        <v>776</v>
      </c>
      <c r="B171" t="s">
        <v>776</v>
      </c>
      <c r="C171">
        <v>5500000</v>
      </c>
      <c r="D171" t="s">
        <v>723</v>
      </c>
      <c r="E171" t="s">
        <v>777</v>
      </c>
      <c r="F171" t="s">
        <v>778</v>
      </c>
      <c r="G171">
        <v>3.9</v>
      </c>
      <c r="H171" t="s">
        <v>779</v>
      </c>
      <c r="I171">
        <v>2018</v>
      </c>
      <c r="J171">
        <v>5</v>
      </c>
      <c r="K171">
        <v>3.75</v>
      </c>
      <c r="L171">
        <v>19.180928319993988</v>
      </c>
      <c r="M171">
        <f>_xlfn.XLOOKUP(A171,Revenue!A:A,Revenue!C:C)</f>
        <v>40014998</v>
      </c>
    </row>
    <row r="172" spans="1:13" x14ac:dyDescent="0.2">
      <c r="A172" t="s">
        <v>780</v>
      </c>
      <c r="B172" t="s">
        <v>780</v>
      </c>
      <c r="C172">
        <v>5000000</v>
      </c>
      <c r="D172" t="s">
        <v>781</v>
      </c>
      <c r="E172" t="s">
        <v>782</v>
      </c>
      <c r="F172" t="s">
        <v>783</v>
      </c>
      <c r="G172">
        <v>3.9</v>
      </c>
      <c r="H172" t="s">
        <v>784</v>
      </c>
      <c r="I172">
        <v>2008</v>
      </c>
      <c r="J172">
        <v>3</v>
      </c>
      <c r="K172">
        <v>3</v>
      </c>
      <c r="L172">
        <v>15.670765581767981</v>
      </c>
      <c r="M172">
        <f>_xlfn.XLOOKUP(A172,Revenue!A:A,Revenue!C:C)</f>
        <v>15318257</v>
      </c>
    </row>
    <row r="173" spans="1:13" x14ac:dyDescent="0.2">
      <c r="A173" t="s">
        <v>785</v>
      </c>
      <c r="B173" t="s">
        <v>785</v>
      </c>
      <c r="C173">
        <v>3000000</v>
      </c>
      <c r="D173" t="s">
        <v>786</v>
      </c>
      <c r="E173" t="s">
        <v>787</v>
      </c>
      <c r="F173" t="s">
        <v>788</v>
      </c>
      <c r="G173">
        <v>3.9</v>
      </c>
      <c r="H173" t="s">
        <v>789</v>
      </c>
      <c r="I173">
        <v>2015</v>
      </c>
      <c r="J173">
        <v>3</v>
      </c>
      <c r="K173">
        <v>3.25</v>
      </c>
      <c r="L173">
        <v>13.71184095934154</v>
      </c>
      <c r="M173">
        <f>_xlfn.XLOOKUP(A173,Revenue!A:A,Revenue!C:C)</f>
        <v>0</v>
      </c>
    </row>
    <row r="174" spans="1:13" x14ac:dyDescent="0.2">
      <c r="A174" t="s">
        <v>790</v>
      </c>
      <c r="B174" t="s">
        <v>790</v>
      </c>
      <c r="C174">
        <v>3000000</v>
      </c>
      <c r="D174" t="s">
        <v>791</v>
      </c>
      <c r="E174" t="s">
        <v>792</v>
      </c>
      <c r="F174" t="s">
        <v>793</v>
      </c>
      <c r="G174">
        <v>3.9</v>
      </c>
      <c r="H174" t="s">
        <v>794</v>
      </c>
      <c r="I174">
        <v>2015</v>
      </c>
      <c r="J174">
        <v>3</v>
      </c>
      <c r="K174">
        <v>3</v>
      </c>
      <c r="L174">
        <v>6.9140692165953954</v>
      </c>
      <c r="M174">
        <f>_xlfn.XLOOKUP(A174,Revenue!A:A,Revenue!C:C)</f>
        <v>0</v>
      </c>
    </row>
    <row r="175" spans="1:13" x14ac:dyDescent="0.2">
      <c r="A175" t="s">
        <v>795</v>
      </c>
      <c r="B175" t="s">
        <v>795</v>
      </c>
      <c r="C175">
        <v>700000</v>
      </c>
      <c r="D175" t="s">
        <v>796</v>
      </c>
      <c r="E175" t="s">
        <v>796</v>
      </c>
      <c r="F175" t="s">
        <v>797</v>
      </c>
      <c r="G175">
        <v>3.9</v>
      </c>
      <c r="H175" t="s">
        <v>798</v>
      </c>
      <c r="I175">
        <v>2009</v>
      </c>
      <c r="J175">
        <v>3</v>
      </c>
      <c r="K175">
        <v>3</v>
      </c>
      <c r="L175">
        <v>8.7290999647830425</v>
      </c>
      <c r="M175">
        <f>_xlfn.XLOOKUP(A175,Revenue!A:A,Revenue!C:C)</f>
        <v>1160</v>
      </c>
    </row>
    <row r="176" spans="1:13" x14ac:dyDescent="0.2">
      <c r="A176" t="s">
        <v>799</v>
      </c>
      <c r="B176" t="s">
        <v>800</v>
      </c>
      <c r="C176">
        <v>109000000</v>
      </c>
      <c r="D176" t="s">
        <v>801</v>
      </c>
      <c r="E176" t="s">
        <v>802</v>
      </c>
      <c r="F176" t="s">
        <v>803</v>
      </c>
      <c r="G176">
        <v>4</v>
      </c>
      <c r="H176" t="s">
        <v>804</v>
      </c>
      <c r="I176">
        <v>2003</v>
      </c>
      <c r="J176">
        <v>4</v>
      </c>
      <c r="K176">
        <v>5.5555555555555536</v>
      </c>
      <c r="L176">
        <v>15.716003343634799</v>
      </c>
      <c r="M176" t="e">
        <f>_xlfn.XLOOKUP(A176,Revenue!A:A,Revenue!C:C)</f>
        <v>#N/A</v>
      </c>
    </row>
    <row r="177" spans="1:13" x14ac:dyDescent="0.2">
      <c r="A177" t="s">
        <v>805</v>
      </c>
      <c r="B177" t="s">
        <v>806</v>
      </c>
      <c r="C177">
        <v>42000000</v>
      </c>
      <c r="D177" t="s">
        <v>807</v>
      </c>
      <c r="E177" t="s">
        <v>808</v>
      </c>
      <c r="F177" t="s">
        <v>808</v>
      </c>
      <c r="G177">
        <v>4</v>
      </c>
      <c r="H177" t="s">
        <v>809</v>
      </c>
      <c r="I177">
        <v>2006</v>
      </c>
      <c r="J177">
        <v>5.5</v>
      </c>
      <c r="K177">
        <v>4</v>
      </c>
      <c r="L177">
        <v>9.9897850650327715</v>
      </c>
      <c r="M177" t="e">
        <f>_xlfn.XLOOKUP(A177,Revenue!A:A,Revenue!C:C)</f>
        <v>#N/A</v>
      </c>
    </row>
    <row r="178" spans="1:13" x14ac:dyDescent="0.2">
      <c r="A178" t="s">
        <v>810</v>
      </c>
      <c r="B178" t="s">
        <v>810</v>
      </c>
      <c r="C178">
        <v>35000000</v>
      </c>
      <c r="D178" t="s">
        <v>811</v>
      </c>
      <c r="E178" t="s">
        <v>811</v>
      </c>
      <c r="F178" t="s">
        <v>812</v>
      </c>
      <c r="G178">
        <v>4</v>
      </c>
      <c r="H178" t="s">
        <v>813</v>
      </c>
      <c r="I178">
        <v>1994</v>
      </c>
      <c r="J178">
        <v>4</v>
      </c>
      <c r="K178">
        <v>7</v>
      </c>
      <c r="L178">
        <v>6.845098040014256</v>
      </c>
      <c r="M178">
        <f>_xlfn.XLOOKUP(A178,Revenue!A:A,Revenue!C:C)</f>
        <v>99423000</v>
      </c>
    </row>
    <row r="179" spans="1:13" x14ac:dyDescent="0.2">
      <c r="A179" t="s">
        <v>814</v>
      </c>
      <c r="B179" t="s">
        <v>815</v>
      </c>
      <c r="C179">
        <v>25000000</v>
      </c>
      <c r="D179" t="s">
        <v>816</v>
      </c>
      <c r="E179" t="s">
        <v>817</v>
      </c>
      <c r="F179" t="s">
        <v>818</v>
      </c>
      <c r="G179">
        <v>4</v>
      </c>
      <c r="H179" t="s">
        <v>819</v>
      </c>
      <c r="I179">
        <v>2011</v>
      </c>
      <c r="J179">
        <v>5.666666666666667</v>
      </c>
      <c r="K179">
        <v>4</v>
      </c>
      <c r="L179">
        <v>15.374424978621279</v>
      </c>
      <c r="M179">
        <f>_xlfn.XLOOKUP(A179,Revenue!A:A,Revenue!C:C)</f>
        <v>18877153</v>
      </c>
    </row>
    <row r="180" spans="1:13" x14ac:dyDescent="0.2">
      <c r="A180" t="s">
        <v>820</v>
      </c>
      <c r="B180" t="s">
        <v>820</v>
      </c>
      <c r="C180">
        <v>24000000</v>
      </c>
      <c r="D180" t="s">
        <v>821</v>
      </c>
      <c r="E180" t="s">
        <v>822</v>
      </c>
      <c r="F180" t="s">
        <v>823</v>
      </c>
      <c r="G180">
        <v>4</v>
      </c>
      <c r="H180" t="s">
        <v>824</v>
      </c>
      <c r="I180">
        <v>1998</v>
      </c>
      <c r="J180">
        <v>4</v>
      </c>
      <c r="K180">
        <v>5.666666666666667</v>
      </c>
      <c r="L180">
        <v>10.21047904264525</v>
      </c>
      <c r="M180">
        <f>_xlfn.XLOOKUP(A180,Revenue!A:A,Revenue!C:C)</f>
        <v>4356126</v>
      </c>
    </row>
    <row r="181" spans="1:13" x14ac:dyDescent="0.2">
      <c r="A181" t="s">
        <v>825</v>
      </c>
      <c r="B181" t="s">
        <v>825</v>
      </c>
      <c r="C181">
        <v>24000000</v>
      </c>
      <c r="D181" t="s">
        <v>826</v>
      </c>
      <c r="E181" t="s">
        <v>827</v>
      </c>
      <c r="F181" t="s">
        <v>828</v>
      </c>
      <c r="G181">
        <v>4</v>
      </c>
      <c r="H181" t="s">
        <v>829</v>
      </c>
      <c r="I181">
        <v>2021</v>
      </c>
      <c r="J181">
        <v>4</v>
      </c>
      <c r="K181">
        <v>4.5</v>
      </c>
      <c r="L181">
        <v>13.05169264179804</v>
      </c>
      <c r="M181">
        <f>_xlfn.XLOOKUP(A181,Revenue!A:A,Revenue!C:C)</f>
        <v>447432</v>
      </c>
    </row>
    <row r="182" spans="1:13" x14ac:dyDescent="0.2">
      <c r="A182" t="s">
        <v>830</v>
      </c>
      <c r="B182" t="s">
        <v>830</v>
      </c>
      <c r="C182">
        <v>20000000</v>
      </c>
      <c r="D182" t="s">
        <v>831</v>
      </c>
      <c r="E182" t="s">
        <v>832</v>
      </c>
      <c r="F182" t="s">
        <v>833</v>
      </c>
      <c r="G182">
        <v>4</v>
      </c>
      <c r="H182" t="s">
        <v>35</v>
      </c>
      <c r="I182">
        <v>2008</v>
      </c>
      <c r="J182">
        <v>4</v>
      </c>
      <c r="K182">
        <v>4.333333333333333</v>
      </c>
      <c r="L182">
        <v>7.2122408888015332</v>
      </c>
      <c r="M182">
        <f>_xlfn.XLOOKUP(A182,Revenue!A:A,Revenue!C:C)</f>
        <v>44513466</v>
      </c>
    </row>
    <row r="183" spans="1:13" x14ac:dyDescent="0.2">
      <c r="A183" t="s">
        <v>834</v>
      </c>
      <c r="B183" t="s">
        <v>834</v>
      </c>
      <c r="C183">
        <v>20000000</v>
      </c>
      <c r="D183" t="s">
        <v>835</v>
      </c>
      <c r="E183" t="s">
        <v>836</v>
      </c>
      <c r="F183" t="s">
        <v>837</v>
      </c>
      <c r="G183">
        <v>4</v>
      </c>
      <c r="H183" t="s">
        <v>838</v>
      </c>
      <c r="I183">
        <v>2008</v>
      </c>
      <c r="J183">
        <v>6.666666666666667</v>
      </c>
      <c r="K183">
        <v>4.8888888888888893</v>
      </c>
      <c r="L183">
        <v>3.4548448600085102</v>
      </c>
      <c r="M183">
        <f>_xlfn.XLOOKUP(A183,Revenue!A:A,Revenue!C:C)</f>
        <v>7022183</v>
      </c>
    </row>
    <row r="184" spans="1:13" x14ac:dyDescent="0.2">
      <c r="A184" t="s">
        <v>839</v>
      </c>
      <c r="B184" t="s">
        <v>839</v>
      </c>
      <c r="C184">
        <v>15000000</v>
      </c>
      <c r="D184" t="s">
        <v>840</v>
      </c>
      <c r="E184" t="s">
        <v>841</v>
      </c>
      <c r="F184" t="s">
        <v>842</v>
      </c>
      <c r="G184">
        <v>4</v>
      </c>
      <c r="H184" t="s">
        <v>843</v>
      </c>
      <c r="I184">
        <v>2000</v>
      </c>
      <c r="J184">
        <v>4</v>
      </c>
      <c r="K184">
        <v>5.0555555555555554</v>
      </c>
      <c r="L184">
        <v>5.822637439259819</v>
      </c>
      <c r="M184">
        <f>_xlfn.XLOOKUP(A184,Revenue!A:A,Revenue!C:C)</f>
        <v>47721314</v>
      </c>
    </row>
    <row r="185" spans="1:13" x14ac:dyDescent="0.2">
      <c r="A185" t="s">
        <v>844</v>
      </c>
      <c r="B185" t="s">
        <v>844</v>
      </c>
      <c r="C185">
        <v>6500000</v>
      </c>
      <c r="D185" t="s">
        <v>845</v>
      </c>
      <c r="E185" t="s">
        <v>846</v>
      </c>
      <c r="F185" t="s">
        <v>847</v>
      </c>
      <c r="G185">
        <v>4</v>
      </c>
      <c r="H185" t="s">
        <v>848</v>
      </c>
      <c r="I185">
        <v>1999</v>
      </c>
      <c r="J185">
        <v>4</v>
      </c>
      <c r="K185">
        <v>7.333333333333333</v>
      </c>
      <c r="L185">
        <v>8.6437782752633296</v>
      </c>
      <c r="M185">
        <f>_xlfn.XLOOKUP(A185,Revenue!A:A,Revenue!C:C)</f>
        <v>10155691</v>
      </c>
    </row>
    <row r="186" spans="1:13" x14ac:dyDescent="0.2">
      <c r="A186" t="s">
        <v>849</v>
      </c>
      <c r="B186" t="s">
        <v>849</v>
      </c>
      <c r="C186">
        <v>5000000</v>
      </c>
      <c r="D186" t="s">
        <v>850</v>
      </c>
      <c r="E186" t="s">
        <v>850</v>
      </c>
      <c r="F186" t="s">
        <v>851</v>
      </c>
      <c r="G186">
        <v>4</v>
      </c>
      <c r="H186" t="s">
        <v>852</v>
      </c>
      <c r="I186">
        <v>2006</v>
      </c>
      <c r="J186">
        <v>5</v>
      </c>
      <c r="K186">
        <v>4</v>
      </c>
      <c r="L186">
        <v>12.602059991327961</v>
      </c>
      <c r="M186">
        <f>_xlfn.XLOOKUP(A186,Revenue!A:A,Revenue!C:C)</f>
        <v>0</v>
      </c>
    </row>
    <row r="187" spans="1:13" x14ac:dyDescent="0.2">
      <c r="A187" t="s">
        <v>853</v>
      </c>
      <c r="B187" t="s">
        <v>853</v>
      </c>
      <c r="C187">
        <v>5000000</v>
      </c>
      <c r="D187" t="s">
        <v>854</v>
      </c>
      <c r="E187" t="s">
        <v>855</v>
      </c>
      <c r="F187" t="s">
        <v>856</v>
      </c>
      <c r="G187">
        <v>4</v>
      </c>
      <c r="H187" t="s">
        <v>309</v>
      </c>
      <c r="I187">
        <v>2014</v>
      </c>
      <c r="J187">
        <v>5</v>
      </c>
      <c r="K187">
        <v>4</v>
      </c>
      <c r="L187">
        <v>7.9185126183246179</v>
      </c>
      <c r="M187">
        <f>_xlfn.XLOOKUP(A187,Revenue!A:A,Revenue!C:C)</f>
        <v>0</v>
      </c>
    </row>
    <row r="188" spans="1:13" x14ac:dyDescent="0.2">
      <c r="A188" t="s">
        <v>857</v>
      </c>
      <c r="B188" t="s">
        <v>857</v>
      </c>
      <c r="C188">
        <v>4000000</v>
      </c>
      <c r="D188" t="s">
        <v>858</v>
      </c>
      <c r="E188" t="s">
        <v>859</v>
      </c>
      <c r="F188" t="s">
        <v>860</v>
      </c>
      <c r="G188">
        <v>4</v>
      </c>
      <c r="H188" t="s">
        <v>861</v>
      </c>
      <c r="I188">
        <v>2013</v>
      </c>
      <c r="J188">
        <v>4</v>
      </c>
      <c r="K188">
        <v>5.333333333333333</v>
      </c>
      <c r="L188">
        <v>10.819543935541869</v>
      </c>
      <c r="M188">
        <f>_xlfn.XLOOKUP(A188,Revenue!A:A,Revenue!C:C)</f>
        <v>25448707</v>
      </c>
    </row>
    <row r="189" spans="1:13" x14ac:dyDescent="0.2">
      <c r="A189" t="s">
        <v>862</v>
      </c>
      <c r="B189" t="s">
        <v>862</v>
      </c>
      <c r="C189">
        <v>3500000</v>
      </c>
      <c r="D189" t="s">
        <v>863</v>
      </c>
      <c r="E189" t="s">
        <v>864</v>
      </c>
      <c r="F189" t="s">
        <v>865</v>
      </c>
      <c r="G189">
        <v>4</v>
      </c>
      <c r="H189" t="s">
        <v>866</v>
      </c>
      <c r="I189">
        <v>2021</v>
      </c>
      <c r="J189">
        <v>5.333333333333333</v>
      </c>
      <c r="K189">
        <v>4.1666666666666661</v>
      </c>
      <c r="L189">
        <v>19.351487090449709</v>
      </c>
      <c r="M189">
        <f>_xlfn.XLOOKUP(A189,Revenue!A:A,Revenue!C:C)</f>
        <v>2893660</v>
      </c>
    </row>
    <row r="190" spans="1:13" x14ac:dyDescent="0.2">
      <c r="A190" t="s">
        <v>867</v>
      </c>
      <c r="B190" t="s">
        <v>867</v>
      </c>
      <c r="C190">
        <v>1500000</v>
      </c>
      <c r="D190" t="s">
        <v>868</v>
      </c>
      <c r="E190" t="s">
        <v>869</v>
      </c>
      <c r="F190" t="s">
        <v>870</v>
      </c>
      <c r="G190">
        <v>4</v>
      </c>
      <c r="H190" t="s">
        <v>871</v>
      </c>
      <c r="I190">
        <v>2014</v>
      </c>
      <c r="J190">
        <v>4</v>
      </c>
      <c r="K190">
        <v>4</v>
      </c>
      <c r="L190">
        <v>10.34747468447685</v>
      </c>
      <c r="M190">
        <f>_xlfn.XLOOKUP(A190,Revenue!A:A,Revenue!C:C)</f>
        <v>510957</v>
      </c>
    </row>
    <row r="191" spans="1:13" x14ac:dyDescent="0.2">
      <c r="A191" t="s">
        <v>872</v>
      </c>
      <c r="B191" t="s">
        <v>872</v>
      </c>
      <c r="C191">
        <v>1500000</v>
      </c>
      <c r="D191" t="s">
        <v>873</v>
      </c>
      <c r="E191" t="s">
        <v>874</v>
      </c>
      <c r="F191" t="s">
        <v>875</v>
      </c>
      <c r="G191">
        <v>4</v>
      </c>
      <c r="H191" t="s">
        <v>876</v>
      </c>
      <c r="I191">
        <v>2005</v>
      </c>
      <c r="J191">
        <v>5</v>
      </c>
      <c r="K191">
        <v>4.8333333333333339</v>
      </c>
      <c r="L191">
        <v>11.436162647040749</v>
      </c>
      <c r="M191">
        <f>_xlfn.XLOOKUP(A191,Revenue!A:A,Revenue!C:C)</f>
        <v>139084</v>
      </c>
    </row>
    <row r="192" spans="1:13" x14ac:dyDescent="0.2">
      <c r="A192" t="s">
        <v>877</v>
      </c>
      <c r="B192" t="s">
        <v>877</v>
      </c>
      <c r="C192">
        <v>600000</v>
      </c>
      <c r="D192" t="s">
        <v>878</v>
      </c>
      <c r="E192" t="s">
        <v>879</v>
      </c>
      <c r="F192" t="s">
        <v>880</v>
      </c>
      <c r="G192">
        <v>4</v>
      </c>
      <c r="H192" t="s">
        <v>881</v>
      </c>
      <c r="I192">
        <v>2007</v>
      </c>
      <c r="J192">
        <v>4</v>
      </c>
      <c r="K192">
        <v>4</v>
      </c>
      <c r="L192">
        <v>7.3140779917792127</v>
      </c>
      <c r="M192">
        <f>_xlfn.XLOOKUP(A192,Revenue!A:A,Revenue!C:C)</f>
        <v>23616</v>
      </c>
    </row>
    <row r="193" spans="1:13" x14ac:dyDescent="0.2">
      <c r="A193" t="s">
        <v>882</v>
      </c>
      <c r="B193" t="s">
        <v>882</v>
      </c>
      <c r="C193">
        <v>425000</v>
      </c>
      <c r="D193" t="s">
        <v>883</v>
      </c>
      <c r="E193" t="s">
        <v>884</v>
      </c>
      <c r="F193" t="s">
        <v>885</v>
      </c>
      <c r="G193">
        <v>4</v>
      </c>
      <c r="H193" t="s">
        <v>886</v>
      </c>
      <c r="I193">
        <v>2003</v>
      </c>
      <c r="J193">
        <v>4</v>
      </c>
      <c r="K193">
        <v>4</v>
      </c>
      <c r="L193">
        <v>6.4909712136901003</v>
      </c>
      <c r="M193">
        <f>_xlfn.XLOOKUP(A193,Revenue!A:A,Revenue!C:C)</f>
        <v>12604</v>
      </c>
    </row>
    <row r="194" spans="1:13" x14ac:dyDescent="0.2">
      <c r="A194" t="s">
        <v>887</v>
      </c>
      <c r="B194" t="s">
        <v>887</v>
      </c>
      <c r="C194">
        <v>250000</v>
      </c>
      <c r="D194" t="s">
        <v>888</v>
      </c>
      <c r="E194" t="s">
        <v>889</v>
      </c>
      <c r="F194" t="s">
        <v>890</v>
      </c>
      <c r="G194">
        <v>4</v>
      </c>
      <c r="H194" t="s">
        <v>891</v>
      </c>
      <c r="I194">
        <v>2021</v>
      </c>
      <c r="J194">
        <v>4</v>
      </c>
      <c r="K194">
        <v>4</v>
      </c>
      <c r="L194">
        <v>4.1003705451175616</v>
      </c>
      <c r="M194">
        <f>_xlfn.XLOOKUP(A194,Revenue!A:A,Revenue!C:C)</f>
        <v>0</v>
      </c>
    </row>
    <row r="195" spans="1:13" x14ac:dyDescent="0.2">
      <c r="A195" t="s">
        <v>887</v>
      </c>
      <c r="B195" t="s">
        <v>887</v>
      </c>
      <c r="C195">
        <v>250000</v>
      </c>
      <c r="D195" t="s">
        <v>888</v>
      </c>
      <c r="E195" t="s">
        <v>889</v>
      </c>
      <c r="F195" t="s">
        <v>890</v>
      </c>
      <c r="G195">
        <v>4</v>
      </c>
      <c r="H195" t="s">
        <v>891</v>
      </c>
      <c r="I195">
        <v>2021</v>
      </c>
      <c r="J195">
        <v>4</v>
      </c>
      <c r="K195">
        <v>4</v>
      </c>
      <c r="L195">
        <v>4.1003705451175616</v>
      </c>
      <c r="M195">
        <f>_xlfn.XLOOKUP(A195,Revenue!A:A,Revenue!C:C)</f>
        <v>0</v>
      </c>
    </row>
    <row r="196" spans="1:13" x14ac:dyDescent="0.2">
      <c r="A196" t="s">
        <v>892</v>
      </c>
      <c r="B196" t="s">
        <v>893</v>
      </c>
      <c r="C196">
        <v>90000000</v>
      </c>
      <c r="D196" t="s">
        <v>894</v>
      </c>
      <c r="E196" t="s">
        <v>895</v>
      </c>
      <c r="F196" t="s">
        <v>896</v>
      </c>
      <c r="G196">
        <v>4.0999999999999996</v>
      </c>
      <c r="H196" t="s">
        <v>897</v>
      </c>
      <c r="I196">
        <v>2010</v>
      </c>
      <c r="J196">
        <v>5.333333333333333</v>
      </c>
      <c r="K196">
        <v>4</v>
      </c>
      <c r="L196">
        <v>5.5202673142520444</v>
      </c>
      <c r="M196">
        <f>_xlfn.XLOOKUP(A196,Revenue!A:A,Revenue!C:C)</f>
        <v>20466016</v>
      </c>
    </row>
    <row r="197" spans="1:13" x14ac:dyDescent="0.2">
      <c r="A197" t="s">
        <v>898</v>
      </c>
      <c r="B197" t="s">
        <v>898</v>
      </c>
      <c r="C197">
        <v>40000000</v>
      </c>
      <c r="D197" t="s">
        <v>899</v>
      </c>
      <c r="E197" t="s">
        <v>900</v>
      </c>
      <c r="F197" t="s">
        <v>901</v>
      </c>
      <c r="G197">
        <v>4.0999999999999996</v>
      </c>
      <c r="H197" t="s">
        <v>902</v>
      </c>
      <c r="I197">
        <v>2004</v>
      </c>
      <c r="J197">
        <v>4.5</v>
      </c>
      <c r="K197">
        <v>4.5</v>
      </c>
      <c r="L197">
        <v>19.169086357487021</v>
      </c>
      <c r="M197">
        <f>_xlfn.XLOOKUP(A197,Revenue!A:A,Revenue!C:C)</f>
        <v>46176322</v>
      </c>
    </row>
    <row r="198" spans="1:13" x14ac:dyDescent="0.2">
      <c r="A198" t="s">
        <v>903</v>
      </c>
      <c r="B198" t="s">
        <v>903</v>
      </c>
      <c r="C198">
        <v>26000000</v>
      </c>
      <c r="D198" t="s">
        <v>904</v>
      </c>
      <c r="E198" t="s">
        <v>905</v>
      </c>
      <c r="F198" t="s">
        <v>906</v>
      </c>
      <c r="G198">
        <v>4.0999999999999996</v>
      </c>
      <c r="H198" t="s">
        <v>907</v>
      </c>
      <c r="I198">
        <v>2015</v>
      </c>
      <c r="J198">
        <v>7</v>
      </c>
      <c r="K198">
        <v>4</v>
      </c>
      <c r="L198">
        <v>12.464051753546441</v>
      </c>
      <c r="M198">
        <f>_xlfn.XLOOKUP(A198,Revenue!A:A,Revenue!C:C)</f>
        <v>135436</v>
      </c>
    </row>
    <row r="199" spans="1:13" x14ac:dyDescent="0.2">
      <c r="A199" t="s">
        <v>908</v>
      </c>
      <c r="B199" t="s">
        <v>908</v>
      </c>
      <c r="C199">
        <v>22000000</v>
      </c>
      <c r="D199" t="s">
        <v>909</v>
      </c>
      <c r="E199" t="s">
        <v>910</v>
      </c>
      <c r="F199" t="s">
        <v>911</v>
      </c>
      <c r="G199">
        <v>4.0999999999999996</v>
      </c>
      <c r="H199" t="s">
        <v>912</v>
      </c>
      <c r="I199">
        <v>1993</v>
      </c>
      <c r="J199">
        <v>4</v>
      </c>
      <c r="K199">
        <v>6.5555555555555562</v>
      </c>
      <c r="L199">
        <v>6.9630791606418256</v>
      </c>
      <c r="M199">
        <f>_xlfn.XLOOKUP(A199,Revenue!A:A,Revenue!C:C)</f>
        <v>10696210</v>
      </c>
    </row>
    <row r="200" spans="1:13" x14ac:dyDescent="0.2">
      <c r="A200" t="s">
        <v>913</v>
      </c>
      <c r="B200" t="s">
        <v>913</v>
      </c>
      <c r="C200">
        <v>17000000</v>
      </c>
      <c r="D200" t="s">
        <v>914</v>
      </c>
      <c r="E200" t="s">
        <v>914</v>
      </c>
      <c r="F200" t="s">
        <v>915</v>
      </c>
      <c r="G200">
        <v>4.0999999999999996</v>
      </c>
      <c r="H200" t="s">
        <v>916</v>
      </c>
      <c r="I200">
        <v>2012</v>
      </c>
      <c r="J200">
        <v>4</v>
      </c>
      <c r="K200">
        <v>4</v>
      </c>
      <c r="L200">
        <v>14.03342375548695</v>
      </c>
      <c r="M200">
        <f>_xlfn.XLOOKUP(A200,Revenue!A:A,Revenue!C:C)</f>
        <v>10637281</v>
      </c>
    </row>
    <row r="201" spans="1:13" x14ac:dyDescent="0.2">
      <c r="A201" t="s">
        <v>917</v>
      </c>
      <c r="B201" t="s">
        <v>917</v>
      </c>
      <c r="C201">
        <v>10000000</v>
      </c>
      <c r="D201" t="s">
        <v>918</v>
      </c>
      <c r="E201" t="s">
        <v>919</v>
      </c>
      <c r="F201" t="s">
        <v>920</v>
      </c>
      <c r="G201">
        <v>4.0999999999999996</v>
      </c>
      <c r="H201" t="s">
        <v>921</v>
      </c>
      <c r="I201">
        <v>2017</v>
      </c>
      <c r="J201">
        <v>6</v>
      </c>
      <c r="K201">
        <v>4</v>
      </c>
      <c r="L201">
        <v>16.382955401669001</v>
      </c>
      <c r="M201">
        <f>_xlfn.XLOOKUP(A201,Revenue!A:A,Revenue!C:C)</f>
        <v>1638202</v>
      </c>
    </row>
    <row r="202" spans="1:13" x14ac:dyDescent="0.2">
      <c r="A202" t="s">
        <v>922</v>
      </c>
      <c r="B202" t="s">
        <v>922</v>
      </c>
      <c r="C202">
        <v>8000000</v>
      </c>
      <c r="D202" t="s">
        <v>923</v>
      </c>
      <c r="E202" t="s">
        <v>923</v>
      </c>
      <c r="F202" t="s">
        <v>924</v>
      </c>
      <c r="G202">
        <v>4.0999999999999996</v>
      </c>
      <c r="H202" t="s">
        <v>925</v>
      </c>
      <c r="I202">
        <v>2016</v>
      </c>
      <c r="J202">
        <v>4</v>
      </c>
      <c r="K202">
        <v>4</v>
      </c>
      <c r="L202">
        <v>8.5226072263706456</v>
      </c>
      <c r="M202">
        <f>_xlfn.XLOOKUP(A202,Revenue!A:A,Revenue!C:C)</f>
        <v>0</v>
      </c>
    </row>
    <row r="203" spans="1:13" x14ac:dyDescent="0.2">
      <c r="A203" t="s">
        <v>926</v>
      </c>
      <c r="B203" t="s">
        <v>926</v>
      </c>
      <c r="C203">
        <v>7000000</v>
      </c>
      <c r="D203" t="s">
        <v>927</v>
      </c>
      <c r="E203" t="s">
        <v>928</v>
      </c>
      <c r="F203" t="s">
        <v>929</v>
      </c>
      <c r="G203">
        <v>4.0999999999999996</v>
      </c>
      <c r="H203" t="s">
        <v>930</v>
      </c>
      <c r="I203">
        <v>2014</v>
      </c>
      <c r="J203">
        <v>6</v>
      </c>
      <c r="K203">
        <v>4</v>
      </c>
      <c r="L203">
        <v>13.818832689757</v>
      </c>
      <c r="M203">
        <f>_xlfn.XLOOKUP(A203,Revenue!A:A,Revenue!C:C)</f>
        <v>36146087</v>
      </c>
    </row>
    <row r="204" spans="1:13" x14ac:dyDescent="0.2">
      <c r="A204" t="s">
        <v>931</v>
      </c>
      <c r="B204" t="s">
        <v>931</v>
      </c>
      <c r="C204">
        <v>6000000</v>
      </c>
      <c r="D204" t="s">
        <v>932</v>
      </c>
      <c r="E204" t="s">
        <v>933</v>
      </c>
      <c r="F204" t="s">
        <v>934</v>
      </c>
      <c r="G204">
        <v>4.0999999999999996</v>
      </c>
      <c r="H204" t="s">
        <v>935</v>
      </c>
      <c r="I204">
        <v>1991</v>
      </c>
      <c r="J204">
        <v>4</v>
      </c>
      <c r="K204">
        <v>5.333333333333333</v>
      </c>
      <c r="L204">
        <v>10.871774199245611</v>
      </c>
      <c r="M204">
        <f>_xlfn.XLOOKUP(A204,Revenue!A:A,Revenue!C:C)</f>
        <v>773490</v>
      </c>
    </row>
    <row r="205" spans="1:13" x14ac:dyDescent="0.2">
      <c r="A205" t="s">
        <v>936</v>
      </c>
      <c r="B205" t="s">
        <v>937</v>
      </c>
      <c r="C205">
        <v>4000000</v>
      </c>
      <c r="D205" t="s">
        <v>673</v>
      </c>
      <c r="E205" t="s">
        <v>673</v>
      </c>
      <c r="F205" t="s">
        <v>938</v>
      </c>
      <c r="G205">
        <v>4.0999999999999996</v>
      </c>
      <c r="H205" t="s">
        <v>939</v>
      </c>
      <c r="I205">
        <v>2012</v>
      </c>
      <c r="J205">
        <v>3.666666666666667</v>
      </c>
      <c r="K205">
        <v>3.666666666666667</v>
      </c>
      <c r="L205">
        <v>10.63424545022453</v>
      </c>
      <c r="M205">
        <f>_xlfn.XLOOKUP(A205,Revenue!A:A,Revenue!C:C)</f>
        <v>0</v>
      </c>
    </row>
    <row r="206" spans="1:13" x14ac:dyDescent="0.2">
      <c r="A206" t="s">
        <v>936</v>
      </c>
      <c r="B206" t="s">
        <v>937</v>
      </c>
      <c r="C206">
        <v>4000000</v>
      </c>
      <c r="D206" t="s">
        <v>673</v>
      </c>
      <c r="E206" t="s">
        <v>673</v>
      </c>
      <c r="F206" t="s">
        <v>938</v>
      </c>
      <c r="G206">
        <v>4.0999999999999996</v>
      </c>
      <c r="H206" t="s">
        <v>939</v>
      </c>
      <c r="I206">
        <v>2012</v>
      </c>
      <c r="J206">
        <v>3.666666666666667</v>
      </c>
      <c r="K206">
        <v>3.666666666666667</v>
      </c>
      <c r="L206">
        <v>10.63424545022453</v>
      </c>
      <c r="M206">
        <f>_xlfn.XLOOKUP(A206,Revenue!A:A,Revenue!C:C)</f>
        <v>0</v>
      </c>
    </row>
    <row r="207" spans="1:13" x14ac:dyDescent="0.2">
      <c r="A207" t="s">
        <v>940</v>
      </c>
      <c r="B207" t="s">
        <v>940</v>
      </c>
      <c r="C207">
        <v>3000000</v>
      </c>
      <c r="D207" t="s">
        <v>941</v>
      </c>
      <c r="E207" t="s">
        <v>942</v>
      </c>
      <c r="F207" t="s">
        <v>943</v>
      </c>
      <c r="G207">
        <v>4.0999999999999996</v>
      </c>
      <c r="H207" t="s">
        <v>944</v>
      </c>
      <c r="I207">
        <v>1993</v>
      </c>
      <c r="J207">
        <v>4</v>
      </c>
      <c r="K207">
        <v>4</v>
      </c>
      <c r="L207">
        <v>0</v>
      </c>
      <c r="M207">
        <f>_xlfn.XLOOKUP(A207,Revenue!A:A,Revenue!C:C)</f>
        <v>15935068</v>
      </c>
    </row>
    <row r="208" spans="1:13" x14ac:dyDescent="0.2">
      <c r="A208" t="s">
        <v>945</v>
      </c>
      <c r="B208" t="s">
        <v>945</v>
      </c>
      <c r="C208">
        <v>3000000</v>
      </c>
      <c r="D208" t="s">
        <v>863</v>
      </c>
      <c r="E208" t="s">
        <v>946</v>
      </c>
      <c r="F208" t="s">
        <v>947</v>
      </c>
      <c r="G208">
        <v>4.0999999999999996</v>
      </c>
      <c r="H208" t="s">
        <v>948</v>
      </c>
      <c r="I208">
        <v>2010</v>
      </c>
      <c r="J208">
        <v>5.333333333333333</v>
      </c>
      <c r="K208">
        <v>4.2777777777777777</v>
      </c>
      <c r="L208">
        <v>15.419877139028539</v>
      </c>
      <c r="M208">
        <f>_xlfn.XLOOKUP(A208,Revenue!A:A,Revenue!C:C)</f>
        <v>1022453</v>
      </c>
    </row>
    <row r="209" spans="1:13" x14ac:dyDescent="0.2">
      <c r="A209" t="s">
        <v>949</v>
      </c>
      <c r="B209" t="s">
        <v>950</v>
      </c>
      <c r="C209">
        <v>2000000</v>
      </c>
      <c r="D209" t="s">
        <v>951</v>
      </c>
      <c r="E209" t="s">
        <v>951</v>
      </c>
      <c r="F209" t="s">
        <v>952</v>
      </c>
      <c r="G209">
        <v>4.0999999999999996</v>
      </c>
      <c r="H209" t="s">
        <v>953</v>
      </c>
      <c r="I209">
        <v>2011</v>
      </c>
      <c r="J209">
        <v>4</v>
      </c>
      <c r="K209">
        <v>4</v>
      </c>
      <c r="L209">
        <v>13.842659155647841</v>
      </c>
      <c r="M209" t="e">
        <f>_xlfn.XLOOKUP(A209,Revenue!A:A,Revenue!C:C)</f>
        <v>#N/A</v>
      </c>
    </row>
    <row r="210" spans="1:13" x14ac:dyDescent="0.2">
      <c r="A210" t="s">
        <v>954</v>
      </c>
      <c r="B210" t="s">
        <v>954</v>
      </c>
      <c r="C210">
        <v>800000</v>
      </c>
      <c r="D210" t="s">
        <v>955</v>
      </c>
      <c r="E210" t="s">
        <v>956</v>
      </c>
      <c r="F210" t="s">
        <v>957</v>
      </c>
      <c r="G210">
        <v>4.0999999999999996</v>
      </c>
      <c r="H210" t="s">
        <v>958</v>
      </c>
      <c r="I210">
        <v>2000</v>
      </c>
      <c r="J210">
        <v>4</v>
      </c>
      <c r="K210">
        <v>4</v>
      </c>
      <c r="L210">
        <v>4.3424226808222057</v>
      </c>
      <c r="M210">
        <f>_xlfn.XLOOKUP(A210,Revenue!A:A,Revenue!C:C)</f>
        <v>58163</v>
      </c>
    </row>
    <row r="211" spans="1:13" x14ac:dyDescent="0.2">
      <c r="A211" t="s">
        <v>959</v>
      </c>
      <c r="B211" t="s">
        <v>960</v>
      </c>
      <c r="C211">
        <v>200000</v>
      </c>
      <c r="D211" t="s">
        <v>831</v>
      </c>
      <c r="E211" t="s">
        <v>961</v>
      </c>
      <c r="F211" t="s">
        <v>962</v>
      </c>
      <c r="G211">
        <v>4.0999999999999996</v>
      </c>
      <c r="H211" t="s">
        <v>963</v>
      </c>
      <c r="I211">
        <v>2010</v>
      </c>
      <c r="J211">
        <v>4</v>
      </c>
      <c r="K211">
        <v>4</v>
      </c>
      <c r="L211">
        <v>3.443106456737266</v>
      </c>
      <c r="M211">
        <f>_xlfn.XLOOKUP(A211,Revenue!A:A,Revenue!C:C)</f>
        <v>162605</v>
      </c>
    </row>
    <row r="212" spans="1:13" x14ac:dyDescent="0.2">
      <c r="A212" t="s">
        <v>959</v>
      </c>
      <c r="B212" t="s">
        <v>960</v>
      </c>
      <c r="C212">
        <v>200000</v>
      </c>
      <c r="D212" t="s">
        <v>831</v>
      </c>
      <c r="E212" t="s">
        <v>961</v>
      </c>
      <c r="F212" t="s">
        <v>962</v>
      </c>
      <c r="G212">
        <v>4.0999999999999996</v>
      </c>
      <c r="H212" t="s">
        <v>963</v>
      </c>
      <c r="I212">
        <v>2010</v>
      </c>
      <c r="J212">
        <v>4</v>
      </c>
      <c r="K212">
        <v>4</v>
      </c>
      <c r="L212">
        <v>3.443106456737266</v>
      </c>
      <c r="M212">
        <f>_xlfn.XLOOKUP(A212,Revenue!A:A,Revenue!C:C)</f>
        <v>162605</v>
      </c>
    </row>
    <row r="213" spans="1:13" x14ac:dyDescent="0.2">
      <c r="A213" t="s">
        <v>964</v>
      </c>
      <c r="B213" t="s">
        <v>964</v>
      </c>
      <c r="C213">
        <v>80000000</v>
      </c>
      <c r="D213" t="s">
        <v>965</v>
      </c>
      <c r="E213" t="s">
        <v>966</v>
      </c>
      <c r="F213" t="s">
        <v>967</v>
      </c>
      <c r="G213">
        <v>4.2</v>
      </c>
      <c r="H213" t="s">
        <v>968</v>
      </c>
      <c r="I213">
        <v>2005</v>
      </c>
      <c r="J213">
        <v>5.333333333333333</v>
      </c>
      <c r="K213">
        <v>5.4444444444444438</v>
      </c>
      <c r="L213">
        <v>9.1085805281749614</v>
      </c>
      <c r="M213">
        <f>_xlfn.XLOOKUP(A213,Revenue!A:A,Revenue!C:C)</f>
        <v>6300451</v>
      </c>
    </row>
    <row r="214" spans="1:13" x14ac:dyDescent="0.2">
      <c r="A214" t="s">
        <v>969</v>
      </c>
      <c r="B214" t="s">
        <v>969</v>
      </c>
      <c r="C214">
        <v>75000000</v>
      </c>
      <c r="D214" t="s">
        <v>970</v>
      </c>
      <c r="E214" t="s">
        <v>971</v>
      </c>
      <c r="F214" t="s">
        <v>972</v>
      </c>
      <c r="G214">
        <v>4.2</v>
      </c>
      <c r="H214" t="s">
        <v>973</v>
      </c>
      <c r="I214">
        <v>1999</v>
      </c>
      <c r="J214">
        <v>4</v>
      </c>
      <c r="K214">
        <v>4</v>
      </c>
      <c r="L214">
        <v>12.728071639505959</v>
      </c>
      <c r="M214">
        <f>_xlfn.XLOOKUP(A214,Revenue!A:A,Revenue!C:C)</f>
        <v>97387965</v>
      </c>
    </row>
    <row r="215" spans="1:13" x14ac:dyDescent="0.2">
      <c r="A215" t="s">
        <v>974</v>
      </c>
      <c r="B215" t="s">
        <v>974</v>
      </c>
      <c r="C215">
        <v>70000000</v>
      </c>
      <c r="D215" t="s">
        <v>975</v>
      </c>
      <c r="E215" t="s">
        <v>976</v>
      </c>
      <c r="F215" t="s">
        <v>977</v>
      </c>
      <c r="G215">
        <v>4.2</v>
      </c>
      <c r="H215" t="s">
        <v>978</v>
      </c>
      <c r="I215">
        <v>2014</v>
      </c>
      <c r="J215">
        <v>6.333333333333333</v>
      </c>
      <c r="K215">
        <v>4</v>
      </c>
      <c r="L215">
        <v>17.90687353472207</v>
      </c>
      <c r="M215">
        <f>_xlfn.XLOOKUP(A215,Revenue!A:A,Revenue!C:C)</f>
        <v>58953319</v>
      </c>
    </row>
    <row r="216" spans="1:13" x14ac:dyDescent="0.2">
      <c r="A216" t="s">
        <v>979</v>
      </c>
      <c r="B216" t="s">
        <v>979</v>
      </c>
      <c r="C216">
        <v>40000000</v>
      </c>
      <c r="D216" t="s">
        <v>980</v>
      </c>
      <c r="E216" t="s">
        <v>981</v>
      </c>
      <c r="F216" t="s">
        <v>982</v>
      </c>
      <c r="G216">
        <v>4.2</v>
      </c>
      <c r="H216" t="s">
        <v>983</v>
      </c>
      <c r="I216">
        <v>2015</v>
      </c>
      <c r="J216">
        <v>5.5</v>
      </c>
      <c r="K216">
        <v>5.1666666666666661</v>
      </c>
      <c r="L216">
        <v>17.681241237375591</v>
      </c>
      <c r="M216">
        <f>_xlfn.XLOOKUP(A216,Revenue!A:A,Revenue!C:C)</f>
        <v>570794950</v>
      </c>
    </row>
    <row r="217" spans="1:13" x14ac:dyDescent="0.2">
      <c r="A217" t="s">
        <v>984</v>
      </c>
      <c r="B217" t="s">
        <v>985</v>
      </c>
      <c r="C217">
        <v>40000000</v>
      </c>
      <c r="D217" t="s">
        <v>986</v>
      </c>
      <c r="E217" t="s">
        <v>987</v>
      </c>
      <c r="F217" t="s">
        <v>988</v>
      </c>
      <c r="G217">
        <v>4.2</v>
      </c>
      <c r="H217" t="s">
        <v>989</v>
      </c>
      <c r="I217">
        <v>1999</v>
      </c>
      <c r="J217">
        <v>4</v>
      </c>
      <c r="K217">
        <v>4.7777777777777777</v>
      </c>
      <c r="L217">
        <v>15.236033147117629</v>
      </c>
      <c r="M217">
        <f>_xlfn.XLOOKUP(A217,Revenue!A:A,Revenue!C:C)</f>
        <v>10717421</v>
      </c>
    </row>
    <row r="218" spans="1:13" x14ac:dyDescent="0.2">
      <c r="A218" t="s">
        <v>990</v>
      </c>
      <c r="B218" t="s">
        <v>990</v>
      </c>
      <c r="C218">
        <v>20000000</v>
      </c>
      <c r="D218" t="s">
        <v>991</v>
      </c>
      <c r="E218" t="s">
        <v>992</v>
      </c>
      <c r="F218" t="s">
        <v>993</v>
      </c>
      <c r="G218">
        <v>4.2</v>
      </c>
      <c r="H218" t="s">
        <v>994</v>
      </c>
      <c r="I218">
        <v>2002</v>
      </c>
      <c r="J218">
        <v>4</v>
      </c>
      <c r="K218">
        <v>5</v>
      </c>
      <c r="L218">
        <v>9.4557582031041356</v>
      </c>
      <c r="M218">
        <f>_xlfn.XLOOKUP(A218,Revenue!A:A,Revenue!C:C)</f>
        <v>16988996</v>
      </c>
    </row>
    <row r="219" spans="1:13" x14ac:dyDescent="0.2">
      <c r="A219" t="s">
        <v>995</v>
      </c>
      <c r="B219" t="s">
        <v>995</v>
      </c>
      <c r="C219">
        <v>20000000</v>
      </c>
      <c r="D219" t="s">
        <v>996</v>
      </c>
      <c r="E219" t="s">
        <v>997</v>
      </c>
      <c r="F219" t="s">
        <v>998</v>
      </c>
      <c r="G219">
        <v>4.2</v>
      </c>
      <c r="H219" t="s">
        <v>999</v>
      </c>
      <c r="I219">
        <v>1980</v>
      </c>
      <c r="J219">
        <v>4</v>
      </c>
      <c r="K219">
        <v>4.75</v>
      </c>
      <c r="L219">
        <v>2.9334872878487048</v>
      </c>
      <c r="M219">
        <f>_xlfn.XLOOKUP(A219,Revenue!A:A,Revenue!C:C)</f>
        <v>2000000</v>
      </c>
    </row>
    <row r="220" spans="1:13" x14ac:dyDescent="0.2">
      <c r="A220" t="s">
        <v>1000</v>
      </c>
      <c r="B220" t="s">
        <v>1000</v>
      </c>
      <c r="C220">
        <v>19000000</v>
      </c>
      <c r="D220" t="s">
        <v>1001</v>
      </c>
      <c r="E220" t="s">
        <v>1002</v>
      </c>
      <c r="F220" t="s">
        <v>1003</v>
      </c>
      <c r="G220">
        <v>4.2</v>
      </c>
      <c r="H220" t="s">
        <v>1004</v>
      </c>
      <c r="I220">
        <v>2000</v>
      </c>
      <c r="J220">
        <v>4</v>
      </c>
      <c r="K220">
        <v>4</v>
      </c>
      <c r="L220">
        <v>9.7535830588929056</v>
      </c>
      <c r="M220">
        <f>_xlfn.XLOOKUP(A220,Revenue!A:A,Revenue!C:C)</f>
        <v>15911332</v>
      </c>
    </row>
    <row r="221" spans="1:13" x14ac:dyDescent="0.2">
      <c r="A221" t="s">
        <v>1005</v>
      </c>
      <c r="B221" t="s">
        <v>1006</v>
      </c>
      <c r="C221">
        <v>10000000</v>
      </c>
      <c r="D221" t="s">
        <v>1007</v>
      </c>
      <c r="E221" t="s">
        <v>1008</v>
      </c>
      <c r="F221" t="s">
        <v>1008</v>
      </c>
      <c r="G221">
        <v>4.2</v>
      </c>
      <c r="H221" t="s">
        <v>1009</v>
      </c>
      <c r="I221">
        <v>2013</v>
      </c>
      <c r="J221">
        <v>5</v>
      </c>
      <c r="K221">
        <v>4</v>
      </c>
      <c r="L221">
        <v>22.804139432335351</v>
      </c>
      <c r="M221">
        <f>_xlfn.XLOOKUP(A221,Revenue!A:A,Revenue!C:C)</f>
        <v>68233799</v>
      </c>
    </row>
    <row r="222" spans="1:13" x14ac:dyDescent="0.2">
      <c r="A222" t="s">
        <v>1010</v>
      </c>
      <c r="B222" t="s">
        <v>1010</v>
      </c>
      <c r="C222">
        <v>10000000</v>
      </c>
      <c r="D222" t="s">
        <v>1011</v>
      </c>
      <c r="E222" t="s">
        <v>1012</v>
      </c>
      <c r="F222" t="s">
        <v>1013</v>
      </c>
      <c r="G222">
        <v>4.2</v>
      </c>
      <c r="H222" t="s">
        <v>1014</v>
      </c>
      <c r="I222">
        <v>1981</v>
      </c>
      <c r="J222">
        <v>4</v>
      </c>
      <c r="K222">
        <v>5.333333333333333</v>
      </c>
      <c r="L222">
        <v>11.81166709870581</v>
      </c>
      <c r="M222">
        <f>_xlfn.XLOOKUP(A222,Revenue!A:A,Revenue!C:C)</f>
        <v>6000000</v>
      </c>
    </row>
    <row r="223" spans="1:13" x14ac:dyDescent="0.2">
      <c r="A223" t="s">
        <v>1015</v>
      </c>
      <c r="B223" t="s">
        <v>1015</v>
      </c>
      <c r="C223">
        <v>5000000</v>
      </c>
      <c r="D223" t="s">
        <v>29</v>
      </c>
      <c r="E223" t="s">
        <v>1016</v>
      </c>
      <c r="F223" t="s">
        <v>1017</v>
      </c>
      <c r="G223">
        <v>4.2</v>
      </c>
      <c r="H223" t="s">
        <v>1018</v>
      </c>
      <c r="I223">
        <v>2015</v>
      </c>
      <c r="J223">
        <v>6.333333333333333</v>
      </c>
      <c r="K223">
        <v>4</v>
      </c>
      <c r="L223">
        <v>15.381834095790159</v>
      </c>
      <c r="M223">
        <f>_xlfn.XLOOKUP(A223,Revenue!A:A,Revenue!C:C)</f>
        <v>2368937</v>
      </c>
    </row>
    <row r="224" spans="1:13" x14ac:dyDescent="0.2">
      <c r="A224" t="s">
        <v>1019</v>
      </c>
      <c r="B224" t="s">
        <v>1019</v>
      </c>
      <c r="C224">
        <v>5000000</v>
      </c>
      <c r="D224" t="s">
        <v>1020</v>
      </c>
      <c r="E224" t="s">
        <v>1021</v>
      </c>
      <c r="F224" t="s">
        <v>1022</v>
      </c>
      <c r="G224">
        <v>4.2</v>
      </c>
      <c r="H224" t="s">
        <v>1023</v>
      </c>
      <c r="I224">
        <v>2015</v>
      </c>
      <c r="J224">
        <v>5</v>
      </c>
      <c r="K224">
        <v>4.6666666666666661</v>
      </c>
      <c r="L224">
        <v>8.7639944830691228</v>
      </c>
      <c r="M224">
        <f>_xlfn.XLOOKUP(A224,Revenue!A:A,Revenue!C:C)</f>
        <v>7556</v>
      </c>
    </row>
    <row r="225" spans="1:13" x14ac:dyDescent="0.2">
      <c r="A225" t="s">
        <v>1024</v>
      </c>
      <c r="B225" t="s">
        <v>1024</v>
      </c>
      <c r="C225">
        <v>5000000</v>
      </c>
      <c r="D225" t="s">
        <v>1025</v>
      </c>
      <c r="E225" t="s">
        <v>1025</v>
      </c>
      <c r="F225" t="s">
        <v>1026</v>
      </c>
      <c r="G225">
        <v>4.2</v>
      </c>
      <c r="H225" t="s">
        <v>1027</v>
      </c>
      <c r="I225">
        <v>2016</v>
      </c>
      <c r="J225">
        <v>7</v>
      </c>
      <c r="K225">
        <v>7</v>
      </c>
      <c r="L225">
        <v>19.845792355880612</v>
      </c>
      <c r="M225">
        <f>_xlfn.XLOOKUP(A225,Revenue!A:A,Revenue!C:C)</f>
        <v>38767</v>
      </c>
    </row>
    <row r="226" spans="1:13" x14ac:dyDescent="0.2">
      <c r="A226" t="s">
        <v>1028</v>
      </c>
      <c r="B226" t="s">
        <v>1028</v>
      </c>
      <c r="C226">
        <v>4000000</v>
      </c>
      <c r="D226" t="s">
        <v>1029</v>
      </c>
      <c r="E226" t="s">
        <v>1030</v>
      </c>
      <c r="F226" t="s">
        <v>1031</v>
      </c>
      <c r="G226">
        <v>4.2</v>
      </c>
      <c r="H226" t="s">
        <v>1032</v>
      </c>
      <c r="I226">
        <v>2022</v>
      </c>
      <c r="J226">
        <v>4</v>
      </c>
      <c r="K226">
        <v>4.666666666666667</v>
      </c>
      <c r="L226">
        <v>13.698346839978131</v>
      </c>
      <c r="M226">
        <f>_xlfn.XLOOKUP(A226,Revenue!A:A,Revenue!C:C)</f>
        <v>19174817</v>
      </c>
    </row>
    <row r="227" spans="1:13" x14ac:dyDescent="0.2">
      <c r="A227" t="s">
        <v>1033</v>
      </c>
      <c r="B227" t="s">
        <v>1033</v>
      </c>
      <c r="C227">
        <v>3000000</v>
      </c>
      <c r="D227" t="s">
        <v>1034</v>
      </c>
      <c r="E227" t="s">
        <v>1035</v>
      </c>
      <c r="F227" t="s">
        <v>1036</v>
      </c>
      <c r="G227">
        <v>4.2</v>
      </c>
      <c r="H227" t="s">
        <v>1037</v>
      </c>
      <c r="I227">
        <v>2013</v>
      </c>
      <c r="J227">
        <v>4</v>
      </c>
      <c r="K227">
        <v>4</v>
      </c>
      <c r="L227">
        <v>15.73814608871206</v>
      </c>
      <c r="M227">
        <f>_xlfn.XLOOKUP(A227,Revenue!A:A,Revenue!C:C)</f>
        <v>2503392</v>
      </c>
    </row>
    <row r="228" spans="1:13" x14ac:dyDescent="0.2">
      <c r="A228" t="s">
        <v>1038</v>
      </c>
      <c r="B228" t="s">
        <v>1038</v>
      </c>
      <c r="C228">
        <v>1500000</v>
      </c>
      <c r="D228" t="s">
        <v>1039</v>
      </c>
      <c r="E228" t="s">
        <v>1039</v>
      </c>
      <c r="F228" t="s">
        <v>1040</v>
      </c>
      <c r="G228">
        <v>4.2</v>
      </c>
      <c r="H228" t="s">
        <v>1041</v>
      </c>
      <c r="I228">
        <v>2012</v>
      </c>
      <c r="J228">
        <v>4</v>
      </c>
      <c r="K228">
        <v>4</v>
      </c>
      <c r="L228">
        <v>8.12632626009494</v>
      </c>
      <c r="M228">
        <f>_xlfn.XLOOKUP(A228,Revenue!A:A,Revenue!C:C)</f>
        <v>54945</v>
      </c>
    </row>
    <row r="229" spans="1:13" x14ac:dyDescent="0.2">
      <c r="A229" t="s">
        <v>1042</v>
      </c>
      <c r="B229" t="s">
        <v>1042</v>
      </c>
      <c r="C229">
        <v>1000000</v>
      </c>
      <c r="D229" t="s">
        <v>1043</v>
      </c>
      <c r="E229" t="s">
        <v>1044</v>
      </c>
      <c r="F229" t="s">
        <v>1045</v>
      </c>
      <c r="G229">
        <v>4.2</v>
      </c>
      <c r="H229" t="s">
        <v>1046</v>
      </c>
      <c r="I229">
        <v>2012</v>
      </c>
      <c r="J229">
        <v>4.333333333333333</v>
      </c>
      <c r="K229">
        <v>4.5</v>
      </c>
      <c r="L229">
        <v>7.3086070939683188</v>
      </c>
      <c r="M229">
        <f>_xlfn.XLOOKUP(A229,Revenue!A:A,Revenue!C:C)</f>
        <v>101759490</v>
      </c>
    </row>
    <row r="230" spans="1:13" x14ac:dyDescent="0.2">
      <c r="A230" t="s">
        <v>1047</v>
      </c>
      <c r="B230" t="s">
        <v>1048</v>
      </c>
      <c r="C230">
        <v>1000000</v>
      </c>
      <c r="D230" t="s">
        <v>1049</v>
      </c>
      <c r="E230" t="s">
        <v>1050</v>
      </c>
      <c r="F230" t="s">
        <v>1051</v>
      </c>
      <c r="G230">
        <v>4.2</v>
      </c>
      <c r="H230" t="s">
        <v>356</v>
      </c>
      <c r="I230">
        <v>2015</v>
      </c>
      <c r="J230">
        <v>4</v>
      </c>
      <c r="K230">
        <v>4</v>
      </c>
      <c r="L230">
        <v>2.0374264979406229</v>
      </c>
      <c r="M230">
        <f>_xlfn.XLOOKUP(A230,Revenue!A:A,Revenue!C:C)</f>
        <v>0</v>
      </c>
    </row>
    <row r="231" spans="1:13" x14ac:dyDescent="0.2">
      <c r="A231" t="s">
        <v>1052</v>
      </c>
      <c r="B231" t="s">
        <v>1052</v>
      </c>
      <c r="C231">
        <v>103000000</v>
      </c>
      <c r="D231" t="s">
        <v>1053</v>
      </c>
      <c r="E231" t="s">
        <v>1054</v>
      </c>
      <c r="F231" t="s">
        <v>1055</v>
      </c>
      <c r="G231">
        <v>4.3</v>
      </c>
      <c r="H231" t="s">
        <v>1056</v>
      </c>
      <c r="I231">
        <v>2018</v>
      </c>
      <c r="J231">
        <v>4</v>
      </c>
      <c r="K231">
        <v>5.1111111111111116</v>
      </c>
      <c r="L231">
        <v>20.352066690805191</v>
      </c>
      <c r="M231">
        <f>_xlfn.XLOOKUP(A231,Revenue!A:A,Revenue!C:C)</f>
        <v>133214549</v>
      </c>
    </row>
    <row r="232" spans="1:13" x14ac:dyDescent="0.2">
      <c r="A232" t="s">
        <v>1057</v>
      </c>
      <c r="B232" t="s">
        <v>1057</v>
      </c>
      <c r="C232">
        <v>100000000</v>
      </c>
      <c r="D232" t="s">
        <v>1058</v>
      </c>
      <c r="E232" t="s">
        <v>1059</v>
      </c>
      <c r="F232" t="s">
        <v>1060</v>
      </c>
      <c r="G232">
        <v>4.3</v>
      </c>
      <c r="H232" t="s">
        <v>1061</v>
      </c>
      <c r="I232">
        <v>2020</v>
      </c>
      <c r="J232">
        <v>7.333333333333333</v>
      </c>
      <c r="K232">
        <v>4.5555555555555562</v>
      </c>
      <c r="L232">
        <v>14.916453948549931</v>
      </c>
      <c r="M232">
        <f>_xlfn.XLOOKUP(A232,Revenue!A:A,Revenue!C:C)</f>
        <v>0</v>
      </c>
    </row>
    <row r="233" spans="1:13" x14ac:dyDescent="0.2">
      <c r="A233" t="s">
        <v>1062</v>
      </c>
      <c r="B233" t="s">
        <v>1062</v>
      </c>
      <c r="C233">
        <v>87500000</v>
      </c>
      <c r="D233" t="s">
        <v>1063</v>
      </c>
      <c r="E233" t="s">
        <v>1064</v>
      </c>
      <c r="F233" t="s">
        <v>1065</v>
      </c>
      <c r="G233">
        <v>4.3</v>
      </c>
      <c r="H233" t="s">
        <v>907</v>
      </c>
      <c r="I233">
        <v>2015</v>
      </c>
      <c r="J233">
        <v>5.5</v>
      </c>
      <c r="K233">
        <v>5.4444444444444438</v>
      </c>
      <c r="L233">
        <v>5.6830470382388487</v>
      </c>
      <c r="M233">
        <f>_xlfn.XLOOKUP(A233,Revenue!A:A,Revenue!C:C)</f>
        <v>333132750</v>
      </c>
    </row>
    <row r="234" spans="1:13" x14ac:dyDescent="0.2">
      <c r="A234" t="s">
        <v>1066</v>
      </c>
      <c r="B234" t="s">
        <v>1066</v>
      </c>
      <c r="C234">
        <v>85000000</v>
      </c>
      <c r="D234" t="s">
        <v>1067</v>
      </c>
      <c r="E234" t="s">
        <v>1068</v>
      </c>
      <c r="F234" t="s">
        <v>1069</v>
      </c>
      <c r="G234">
        <v>4.3</v>
      </c>
      <c r="H234" t="s">
        <v>1070</v>
      </c>
      <c r="I234">
        <v>2010</v>
      </c>
      <c r="J234">
        <v>5.666666666666667</v>
      </c>
      <c r="K234">
        <v>5.4444444444444438</v>
      </c>
      <c r="L234">
        <v>11.465382851448419</v>
      </c>
      <c r="M234">
        <f>_xlfn.XLOOKUP(A234,Revenue!A:A,Revenue!C:C)</f>
        <v>113026383</v>
      </c>
    </row>
    <row r="235" spans="1:13" x14ac:dyDescent="0.2">
      <c r="A235" t="s">
        <v>1071</v>
      </c>
      <c r="B235" t="s">
        <v>1071</v>
      </c>
      <c r="C235">
        <v>80000000</v>
      </c>
      <c r="D235" t="s">
        <v>1072</v>
      </c>
      <c r="E235" t="s">
        <v>1073</v>
      </c>
      <c r="F235" t="s">
        <v>1074</v>
      </c>
      <c r="G235">
        <v>4.3</v>
      </c>
      <c r="H235" t="s">
        <v>1075</v>
      </c>
      <c r="I235">
        <v>2011</v>
      </c>
      <c r="J235">
        <v>6</v>
      </c>
      <c r="K235">
        <v>6</v>
      </c>
      <c r="L235">
        <v>18.191045875292922</v>
      </c>
      <c r="M235">
        <f>_xlfn.XLOOKUP(A235,Revenue!A:A,Revenue!C:C)</f>
        <v>349088523</v>
      </c>
    </row>
    <row r="236" spans="1:13" x14ac:dyDescent="0.2">
      <c r="A236" t="s">
        <v>1076</v>
      </c>
      <c r="B236" t="s">
        <v>1076</v>
      </c>
      <c r="C236">
        <v>76000000</v>
      </c>
      <c r="D236" t="s">
        <v>1077</v>
      </c>
      <c r="E236" t="s">
        <v>1078</v>
      </c>
      <c r="F236" t="s">
        <v>1079</v>
      </c>
      <c r="G236">
        <v>4.3</v>
      </c>
      <c r="H236" t="s">
        <v>1080</v>
      </c>
      <c r="I236">
        <v>2000</v>
      </c>
      <c r="J236">
        <v>4</v>
      </c>
      <c r="K236">
        <v>6</v>
      </c>
      <c r="L236">
        <v>13.98751419502433</v>
      </c>
      <c r="M236">
        <f>_xlfn.XLOOKUP(A236,Revenue!A:A,Revenue!C:C)</f>
        <v>35129610</v>
      </c>
    </row>
    <row r="237" spans="1:13" x14ac:dyDescent="0.2">
      <c r="A237" t="s">
        <v>1081</v>
      </c>
      <c r="B237" t="s">
        <v>1081</v>
      </c>
      <c r="C237">
        <v>57000000</v>
      </c>
      <c r="D237" t="s">
        <v>1082</v>
      </c>
      <c r="E237" t="s">
        <v>1083</v>
      </c>
      <c r="F237" t="s">
        <v>1084</v>
      </c>
      <c r="G237">
        <v>4.3</v>
      </c>
      <c r="H237" t="s">
        <v>1085</v>
      </c>
      <c r="I237">
        <v>2011</v>
      </c>
      <c r="J237">
        <v>5.666666666666667</v>
      </c>
      <c r="K237">
        <v>5.333333333333333</v>
      </c>
      <c r="L237">
        <v>11.623249290397901</v>
      </c>
      <c r="M237">
        <f>_xlfn.XLOOKUP(A237,Revenue!A:A,Revenue!C:C)</f>
        <v>149217355</v>
      </c>
    </row>
    <row r="238" spans="1:13" x14ac:dyDescent="0.2">
      <c r="A238" t="s">
        <v>1086</v>
      </c>
      <c r="B238" t="s">
        <v>1086</v>
      </c>
      <c r="C238">
        <v>50000000</v>
      </c>
      <c r="D238" t="s">
        <v>1087</v>
      </c>
      <c r="E238" t="s">
        <v>1088</v>
      </c>
      <c r="F238" t="s">
        <v>1089</v>
      </c>
      <c r="G238">
        <v>4.3</v>
      </c>
      <c r="H238" t="s">
        <v>1090</v>
      </c>
      <c r="I238">
        <v>2010</v>
      </c>
      <c r="J238">
        <v>5.333333333333333</v>
      </c>
      <c r="K238">
        <v>5</v>
      </c>
      <c r="L238">
        <v>7.8463123653004354</v>
      </c>
      <c r="M238">
        <f>_xlfn.XLOOKUP(A238,Revenue!A:A,Revenue!C:C)</f>
        <v>89895930</v>
      </c>
    </row>
    <row r="239" spans="1:13" x14ac:dyDescent="0.2">
      <c r="A239" t="s">
        <v>1091</v>
      </c>
      <c r="B239" t="s">
        <v>1091</v>
      </c>
      <c r="C239">
        <v>50000000</v>
      </c>
      <c r="D239" t="s">
        <v>1092</v>
      </c>
      <c r="E239" t="s">
        <v>1093</v>
      </c>
      <c r="F239" t="s">
        <v>1094</v>
      </c>
      <c r="G239">
        <v>4.3</v>
      </c>
      <c r="H239" t="s">
        <v>1095</v>
      </c>
      <c r="I239">
        <v>1995</v>
      </c>
      <c r="J239">
        <v>4</v>
      </c>
      <c r="K239">
        <v>4</v>
      </c>
      <c r="L239">
        <v>14.21979402669198</v>
      </c>
      <c r="M239">
        <f>_xlfn.XLOOKUP(A239,Revenue!A:A,Revenue!C:C)</f>
        <v>26097497</v>
      </c>
    </row>
    <row r="240" spans="1:13" x14ac:dyDescent="0.2">
      <c r="A240" t="s">
        <v>1096</v>
      </c>
      <c r="B240" t="s">
        <v>1096</v>
      </c>
      <c r="C240">
        <v>45000000</v>
      </c>
      <c r="D240" t="s">
        <v>1097</v>
      </c>
      <c r="E240" t="s">
        <v>1098</v>
      </c>
      <c r="F240" t="s">
        <v>1099</v>
      </c>
      <c r="G240">
        <v>4.3</v>
      </c>
      <c r="H240" t="s">
        <v>1100</v>
      </c>
      <c r="I240">
        <v>2004</v>
      </c>
      <c r="J240">
        <v>5</v>
      </c>
      <c r="K240">
        <v>4.75</v>
      </c>
      <c r="L240">
        <v>16.34854239416347</v>
      </c>
      <c r="M240">
        <f>_xlfn.XLOOKUP(A240,Revenue!A:A,Revenue!C:C)</f>
        <v>48563556</v>
      </c>
    </row>
    <row r="241" spans="1:13" x14ac:dyDescent="0.2">
      <c r="A241" t="s">
        <v>1101</v>
      </c>
      <c r="B241" t="s">
        <v>1101</v>
      </c>
      <c r="C241">
        <v>40000000</v>
      </c>
      <c r="D241" t="s">
        <v>1102</v>
      </c>
      <c r="E241" t="s">
        <v>1103</v>
      </c>
      <c r="F241" t="s">
        <v>1104</v>
      </c>
      <c r="G241">
        <v>4.3</v>
      </c>
      <c r="H241" t="s">
        <v>766</v>
      </c>
      <c r="I241">
        <v>2008</v>
      </c>
      <c r="J241">
        <v>4</v>
      </c>
      <c r="K241">
        <v>4</v>
      </c>
      <c r="L241">
        <v>5.7626785637274356</v>
      </c>
      <c r="M241">
        <f>_xlfn.XLOOKUP(A241,Revenue!A:A,Revenue!C:C)</f>
        <v>915840</v>
      </c>
    </row>
    <row r="242" spans="1:13" x14ac:dyDescent="0.2">
      <c r="A242" t="s">
        <v>1105</v>
      </c>
      <c r="B242" t="s">
        <v>1105</v>
      </c>
      <c r="C242">
        <v>30000000</v>
      </c>
      <c r="D242" t="s">
        <v>1106</v>
      </c>
      <c r="E242" t="s">
        <v>1106</v>
      </c>
      <c r="F242" t="s">
        <v>1107</v>
      </c>
      <c r="G242">
        <v>4.3</v>
      </c>
      <c r="H242" t="s">
        <v>1108</v>
      </c>
      <c r="I242">
        <v>2006</v>
      </c>
      <c r="J242">
        <v>5.5</v>
      </c>
      <c r="K242">
        <v>6.666666666666667</v>
      </c>
      <c r="L242">
        <v>10.290702243287861</v>
      </c>
      <c r="M242">
        <f>_xlfn.XLOOKUP(A242,Revenue!A:A,Revenue!C:C)</f>
        <v>30962112</v>
      </c>
    </row>
    <row r="243" spans="1:13" x14ac:dyDescent="0.2">
      <c r="A243" t="s">
        <v>1109</v>
      </c>
      <c r="B243" t="s">
        <v>1109</v>
      </c>
      <c r="C243">
        <v>30000000</v>
      </c>
      <c r="D243" t="s">
        <v>1110</v>
      </c>
      <c r="E243" t="s">
        <v>1111</v>
      </c>
      <c r="F243" t="s">
        <v>1112</v>
      </c>
      <c r="G243">
        <v>4.3</v>
      </c>
      <c r="H243" t="s">
        <v>476</v>
      </c>
      <c r="I243">
        <v>1999</v>
      </c>
      <c r="J243">
        <v>4</v>
      </c>
      <c r="K243">
        <v>4</v>
      </c>
      <c r="L243">
        <v>4.6334684555795862</v>
      </c>
      <c r="M243">
        <f>_xlfn.XLOOKUP(A243,Revenue!A:A,Revenue!C:C)</f>
        <v>11578022</v>
      </c>
    </row>
    <row r="244" spans="1:13" x14ac:dyDescent="0.2">
      <c r="A244" t="s">
        <v>1113</v>
      </c>
      <c r="B244" t="s">
        <v>1113</v>
      </c>
      <c r="C244">
        <v>30000000</v>
      </c>
      <c r="D244" t="s">
        <v>821</v>
      </c>
      <c r="E244" t="s">
        <v>1114</v>
      </c>
      <c r="F244" t="s">
        <v>1115</v>
      </c>
      <c r="G244">
        <v>4.3</v>
      </c>
      <c r="H244" t="s">
        <v>1116</v>
      </c>
      <c r="I244">
        <v>2005</v>
      </c>
      <c r="J244">
        <v>4</v>
      </c>
      <c r="K244">
        <v>4</v>
      </c>
      <c r="L244">
        <v>12.25430633233128</v>
      </c>
      <c r="M244">
        <f>_xlfn.XLOOKUP(A244,Revenue!A:A,Revenue!C:C)</f>
        <v>3252550</v>
      </c>
    </row>
    <row r="245" spans="1:13" x14ac:dyDescent="0.2">
      <c r="A245" t="s">
        <v>1117</v>
      </c>
      <c r="B245" t="s">
        <v>1117</v>
      </c>
      <c r="C245">
        <v>25000000</v>
      </c>
      <c r="D245" t="s">
        <v>1118</v>
      </c>
      <c r="E245" t="s">
        <v>1119</v>
      </c>
      <c r="F245" t="s">
        <v>1120</v>
      </c>
      <c r="G245">
        <v>4.3</v>
      </c>
      <c r="H245" t="s">
        <v>1121</v>
      </c>
      <c r="I245">
        <v>2005</v>
      </c>
      <c r="J245">
        <v>4</v>
      </c>
      <c r="K245">
        <v>4.8888888888888884</v>
      </c>
      <c r="L245">
        <v>15.85087232797518</v>
      </c>
      <c r="M245">
        <f>_xlfn.XLOOKUP(A245,Revenue!A:A,Revenue!C:C)</f>
        <v>5654777</v>
      </c>
    </row>
    <row r="246" spans="1:13" x14ac:dyDescent="0.2">
      <c r="A246" t="s">
        <v>1122</v>
      </c>
      <c r="B246" t="s">
        <v>1122</v>
      </c>
      <c r="C246">
        <v>22000000</v>
      </c>
      <c r="D246" t="s">
        <v>1123</v>
      </c>
      <c r="E246" t="s">
        <v>1124</v>
      </c>
      <c r="F246" t="s">
        <v>1125</v>
      </c>
      <c r="G246">
        <v>4.3</v>
      </c>
      <c r="H246" t="s">
        <v>1126</v>
      </c>
      <c r="I246">
        <v>2017</v>
      </c>
      <c r="J246">
        <v>6</v>
      </c>
      <c r="K246">
        <v>5.1666666666666661</v>
      </c>
      <c r="L246">
        <v>13.830460350030959</v>
      </c>
      <c r="M246">
        <f>_xlfn.XLOOKUP(A246,Revenue!A:A,Revenue!C:C)</f>
        <v>35609577</v>
      </c>
    </row>
    <row r="247" spans="1:13" x14ac:dyDescent="0.2">
      <c r="A247" t="s">
        <v>1127</v>
      </c>
      <c r="B247" t="s">
        <v>1127</v>
      </c>
      <c r="C247">
        <v>15000000</v>
      </c>
      <c r="D247" t="s">
        <v>1128</v>
      </c>
      <c r="E247" t="s">
        <v>1129</v>
      </c>
      <c r="F247" t="s">
        <v>1130</v>
      </c>
      <c r="G247">
        <v>4.3</v>
      </c>
      <c r="H247" t="s">
        <v>1131</v>
      </c>
      <c r="I247">
        <v>2000</v>
      </c>
      <c r="J247">
        <v>4</v>
      </c>
      <c r="K247">
        <v>5.3888888888888884</v>
      </c>
      <c r="L247">
        <v>10.230448921378271</v>
      </c>
      <c r="M247">
        <f>_xlfn.XLOOKUP(A247,Revenue!A:A,Revenue!C:C)</f>
        <v>38574362</v>
      </c>
    </row>
    <row r="248" spans="1:13" x14ac:dyDescent="0.2">
      <c r="A248" t="s">
        <v>1132</v>
      </c>
      <c r="B248" t="s">
        <v>1132</v>
      </c>
      <c r="C248">
        <v>10000000</v>
      </c>
      <c r="D248" t="s">
        <v>1133</v>
      </c>
      <c r="E248" t="s">
        <v>1134</v>
      </c>
      <c r="F248" t="s">
        <v>1135</v>
      </c>
      <c r="G248">
        <v>4.3</v>
      </c>
      <c r="H248" t="s">
        <v>1136</v>
      </c>
      <c r="I248">
        <v>2013</v>
      </c>
      <c r="J248">
        <v>5.2222222222222223</v>
      </c>
      <c r="K248">
        <v>4</v>
      </c>
      <c r="L248">
        <v>15.24490843028388</v>
      </c>
      <c r="M248">
        <f>_xlfn.XLOOKUP(A248,Revenue!A:A,Revenue!C:C)</f>
        <v>31164747</v>
      </c>
    </row>
    <row r="249" spans="1:13" x14ac:dyDescent="0.2">
      <c r="A249" t="s">
        <v>1137</v>
      </c>
      <c r="B249" t="s">
        <v>1138</v>
      </c>
      <c r="C249">
        <v>10000000</v>
      </c>
      <c r="D249" t="s">
        <v>1139</v>
      </c>
      <c r="E249" t="s">
        <v>1140</v>
      </c>
      <c r="F249" t="s">
        <v>1141</v>
      </c>
      <c r="G249">
        <v>4.3</v>
      </c>
      <c r="H249" t="s">
        <v>978</v>
      </c>
      <c r="I249">
        <v>2014</v>
      </c>
      <c r="J249">
        <v>4</v>
      </c>
      <c r="K249">
        <v>4</v>
      </c>
      <c r="L249">
        <v>12.777399270279449</v>
      </c>
      <c r="M249">
        <f>_xlfn.XLOOKUP(A249,Revenue!A:A,Revenue!C:C)</f>
        <v>3336053</v>
      </c>
    </row>
    <row r="250" spans="1:13" x14ac:dyDescent="0.2">
      <c r="A250" t="s">
        <v>1142</v>
      </c>
      <c r="B250" t="s">
        <v>1143</v>
      </c>
      <c r="C250">
        <v>10000000</v>
      </c>
      <c r="D250" t="s">
        <v>1144</v>
      </c>
      <c r="E250" t="s">
        <v>1144</v>
      </c>
      <c r="F250" t="s">
        <v>1145</v>
      </c>
      <c r="G250">
        <v>4.3</v>
      </c>
      <c r="H250" t="s">
        <v>1146</v>
      </c>
      <c r="I250">
        <v>2011</v>
      </c>
      <c r="J250">
        <v>4</v>
      </c>
      <c r="K250">
        <v>4.333333333333333</v>
      </c>
      <c r="L250">
        <v>12.010582151261991</v>
      </c>
      <c r="M250">
        <f>_xlfn.XLOOKUP(A250,Revenue!A:A,Revenue!C:C)</f>
        <v>1230542</v>
      </c>
    </row>
    <row r="251" spans="1:13" x14ac:dyDescent="0.2">
      <c r="A251" t="s">
        <v>1147</v>
      </c>
      <c r="B251" t="s">
        <v>1148</v>
      </c>
      <c r="C251">
        <v>8000000</v>
      </c>
      <c r="D251" t="s">
        <v>1149</v>
      </c>
      <c r="E251" t="s">
        <v>1150</v>
      </c>
      <c r="F251" t="s">
        <v>1151</v>
      </c>
      <c r="G251">
        <v>4.3</v>
      </c>
      <c r="H251" t="s">
        <v>94</v>
      </c>
      <c r="I251">
        <v>2015</v>
      </c>
      <c r="J251">
        <v>4</v>
      </c>
      <c r="K251">
        <v>5</v>
      </c>
      <c r="L251">
        <v>7.811696698507534</v>
      </c>
      <c r="M251">
        <f>_xlfn.XLOOKUP(A251,Revenue!A:A,Revenue!C:C)</f>
        <v>4604656</v>
      </c>
    </row>
    <row r="252" spans="1:13" x14ac:dyDescent="0.2">
      <c r="A252" t="s">
        <v>1152</v>
      </c>
      <c r="B252" t="s">
        <v>1152</v>
      </c>
      <c r="C252">
        <v>7400000</v>
      </c>
      <c r="D252" t="s">
        <v>1153</v>
      </c>
      <c r="E252" t="s">
        <v>1154</v>
      </c>
      <c r="F252" t="s">
        <v>1155</v>
      </c>
      <c r="G252">
        <v>4.3</v>
      </c>
      <c r="H252" t="s">
        <v>1156</v>
      </c>
      <c r="I252">
        <v>2017</v>
      </c>
      <c r="J252">
        <v>4</v>
      </c>
      <c r="K252">
        <v>4</v>
      </c>
      <c r="L252">
        <v>15.953082843912091</v>
      </c>
      <c r="M252">
        <f>_xlfn.XLOOKUP(A252,Revenue!A:A,Revenue!C:C)</f>
        <v>31187727</v>
      </c>
    </row>
    <row r="253" spans="1:13" x14ac:dyDescent="0.2">
      <c r="A253" t="s">
        <v>1157</v>
      </c>
      <c r="B253" t="s">
        <v>1157</v>
      </c>
      <c r="C253">
        <v>5600000</v>
      </c>
      <c r="D253" t="s">
        <v>1158</v>
      </c>
      <c r="E253" t="s">
        <v>1159</v>
      </c>
      <c r="F253" t="s">
        <v>1160</v>
      </c>
      <c r="G253">
        <v>4.3</v>
      </c>
      <c r="H253" t="s">
        <v>1161</v>
      </c>
      <c r="I253">
        <v>2012</v>
      </c>
      <c r="J253">
        <v>4</v>
      </c>
      <c r="K253">
        <v>4</v>
      </c>
      <c r="L253">
        <v>12.344392273685109</v>
      </c>
      <c r="M253">
        <f>_xlfn.XLOOKUP(A253,Revenue!A:A,Revenue!C:C)</f>
        <v>14683763</v>
      </c>
    </row>
    <row r="254" spans="1:13" x14ac:dyDescent="0.2">
      <c r="A254" t="s">
        <v>1162</v>
      </c>
      <c r="B254" t="s">
        <v>1163</v>
      </c>
      <c r="C254">
        <v>5000000</v>
      </c>
      <c r="D254" t="s">
        <v>1164</v>
      </c>
      <c r="E254" t="s">
        <v>1165</v>
      </c>
      <c r="F254" t="s">
        <v>1166</v>
      </c>
      <c r="G254">
        <v>4.3</v>
      </c>
      <c r="H254" t="s">
        <v>1167</v>
      </c>
      <c r="I254">
        <v>2016</v>
      </c>
      <c r="J254">
        <v>4.333333333333333</v>
      </c>
      <c r="K254">
        <v>5</v>
      </c>
      <c r="L254">
        <v>0</v>
      </c>
      <c r="M254" t="e">
        <f>_xlfn.XLOOKUP(A254,Revenue!A:A,Revenue!C:C)</f>
        <v>#N/A</v>
      </c>
    </row>
    <row r="255" spans="1:13" x14ac:dyDescent="0.2">
      <c r="A255" t="s">
        <v>1138</v>
      </c>
      <c r="B255" t="s">
        <v>1138</v>
      </c>
      <c r="C255">
        <v>5000000</v>
      </c>
      <c r="D255" t="s">
        <v>1139</v>
      </c>
      <c r="E255" t="s">
        <v>1140</v>
      </c>
      <c r="F255" t="s">
        <v>1141</v>
      </c>
      <c r="G255">
        <v>4.3</v>
      </c>
      <c r="H255" t="s">
        <v>978</v>
      </c>
      <c r="I255">
        <v>2014</v>
      </c>
      <c r="J255">
        <v>4</v>
      </c>
      <c r="K255">
        <v>4</v>
      </c>
      <c r="L255">
        <v>12.777399270279449</v>
      </c>
      <c r="M255">
        <f>_xlfn.XLOOKUP(A255,Revenue!A:A,Revenue!C:C)</f>
        <v>851690</v>
      </c>
    </row>
    <row r="256" spans="1:13" x14ac:dyDescent="0.2">
      <c r="A256" t="s">
        <v>1168</v>
      </c>
      <c r="B256" t="s">
        <v>1168</v>
      </c>
      <c r="C256">
        <v>5000000</v>
      </c>
      <c r="D256" t="s">
        <v>1169</v>
      </c>
      <c r="E256" t="s">
        <v>1170</v>
      </c>
      <c r="F256" t="s">
        <v>1171</v>
      </c>
      <c r="G256">
        <v>4.3</v>
      </c>
      <c r="H256" t="s">
        <v>275</v>
      </c>
      <c r="I256">
        <v>2009</v>
      </c>
      <c r="J256">
        <v>4</v>
      </c>
      <c r="K256">
        <v>4</v>
      </c>
      <c r="L256">
        <v>14.162074279335799</v>
      </c>
      <c r="M256">
        <f>_xlfn.XLOOKUP(A256,Revenue!A:A,Revenue!C:C)</f>
        <v>4568257</v>
      </c>
    </row>
    <row r="257" spans="1:13" x14ac:dyDescent="0.2">
      <c r="A257" t="s">
        <v>1172</v>
      </c>
      <c r="B257" t="s">
        <v>1172</v>
      </c>
      <c r="C257">
        <v>4600000</v>
      </c>
      <c r="D257" t="s">
        <v>1173</v>
      </c>
      <c r="E257" t="s">
        <v>1173</v>
      </c>
      <c r="F257" t="s">
        <v>1174</v>
      </c>
      <c r="G257">
        <v>4.3</v>
      </c>
      <c r="H257" t="s">
        <v>1175</v>
      </c>
      <c r="I257">
        <v>2022</v>
      </c>
      <c r="J257">
        <v>5.333333333333333</v>
      </c>
      <c r="K257">
        <v>4</v>
      </c>
      <c r="L257">
        <v>12.89671494026064</v>
      </c>
      <c r="M257">
        <f>_xlfn.XLOOKUP(A257,Revenue!A:A,Revenue!C:C)</f>
        <v>731767</v>
      </c>
    </row>
    <row r="258" spans="1:13" x14ac:dyDescent="0.2">
      <c r="A258" t="s">
        <v>1176</v>
      </c>
      <c r="B258" t="s">
        <v>1177</v>
      </c>
      <c r="C258">
        <v>4000000</v>
      </c>
      <c r="D258" t="s">
        <v>1178</v>
      </c>
      <c r="E258" t="s">
        <v>1179</v>
      </c>
      <c r="F258" t="s">
        <v>1180</v>
      </c>
      <c r="G258">
        <v>4.3</v>
      </c>
      <c r="H258" t="s">
        <v>1181</v>
      </c>
      <c r="I258">
        <v>2020</v>
      </c>
      <c r="J258">
        <v>4</v>
      </c>
      <c r="K258">
        <v>4</v>
      </c>
      <c r="L258">
        <v>7.2778331791603676</v>
      </c>
      <c r="M258">
        <f>_xlfn.XLOOKUP(A258,Revenue!A:A,Revenue!C:C)</f>
        <v>593148</v>
      </c>
    </row>
    <row r="259" spans="1:13" x14ac:dyDescent="0.2">
      <c r="A259" t="s">
        <v>1176</v>
      </c>
      <c r="B259" t="s">
        <v>1177</v>
      </c>
      <c r="C259">
        <v>4000000</v>
      </c>
      <c r="D259" t="s">
        <v>1178</v>
      </c>
      <c r="E259" t="s">
        <v>1179</v>
      </c>
      <c r="F259" t="s">
        <v>1180</v>
      </c>
      <c r="G259">
        <v>4.3</v>
      </c>
      <c r="H259" t="s">
        <v>1181</v>
      </c>
      <c r="I259">
        <v>2020</v>
      </c>
      <c r="J259">
        <v>4</v>
      </c>
      <c r="K259">
        <v>4</v>
      </c>
      <c r="L259">
        <v>7.2778331791603676</v>
      </c>
      <c r="M259">
        <f>_xlfn.XLOOKUP(A259,Revenue!A:A,Revenue!C:C)</f>
        <v>593148</v>
      </c>
    </row>
    <row r="260" spans="1:13" x14ac:dyDescent="0.2">
      <c r="A260" t="s">
        <v>1182</v>
      </c>
      <c r="B260" t="s">
        <v>1182</v>
      </c>
      <c r="C260">
        <v>3000000</v>
      </c>
      <c r="D260" t="s">
        <v>1183</v>
      </c>
      <c r="E260" t="s">
        <v>1183</v>
      </c>
      <c r="F260" t="s">
        <v>1184</v>
      </c>
      <c r="G260">
        <v>4.3</v>
      </c>
      <c r="H260" t="s">
        <v>1185</v>
      </c>
      <c r="I260">
        <v>2021</v>
      </c>
      <c r="J260">
        <v>6.333333333333333</v>
      </c>
      <c r="K260">
        <v>6.333333333333333</v>
      </c>
      <c r="L260">
        <v>4.2041199826559241</v>
      </c>
      <c r="M260">
        <f>_xlfn.XLOOKUP(A260,Revenue!A:A,Revenue!C:C)</f>
        <v>4668109</v>
      </c>
    </row>
    <row r="261" spans="1:13" x14ac:dyDescent="0.2">
      <c r="A261" t="s">
        <v>1186</v>
      </c>
      <c r="B261" t="s">
        <v>1186</v>
      </c>
      <c r="C261">
        <v>3000000</v>
      </c>
      <c r="D261" t="s">
        <v>1187</v>
      </c>
      <c r="E261" t="s">
        <v>1188</v>
      </c>
      <c r="F261" t="s">
        <v>1189</v>
      </c>
      <c r="G261">
        <v>4.3</v>
      </c>
      <c r="H261" t="s">
        <v>1190</v>
      </c>
      <c r="I261">
        <v>2014</v>
      </c>
      <c r="J261">
        <v>6.333333333333333</v>
      </c>
      <c r="K261">
        <v>4</v>
      </c>
      <c r="L261">
        <v>14.628968964338901</v>
      </c>
      <c r="M261">
        <f>_xlfn.XLOOKUP(A261,Revenue!A:A,Revenue!C:C)</f>
        <v>0</v>
      </c>
    </row>
    <row r="262" spans="1:13" x14ac:dyDescent="0.2">
      <c r="A262" t="s">
        <v>1191</v>
      </c>
      <c r="B262" t="s">
        <v>1191</v>
      </c>
      <c r="C262">
        <v>1000000</v>
      </c>
      <c r="D262" t="s">
        <v>1192</v>
      </c>
      <c r="E262" t="s">
        <v>1193</v>
      </c>
      <c r="F262" t="s">
        <v>1194</v>
      </c>
      <c r="G262">
        <v>4.3</v>
      </c>
      <c r="H262" t="s">
        <v>1195</v>
      </c>
      <c r="I262">
        <v>2014</v>
      </c>
      <c r="J262">
        <v>4</v>
      </c>
      <c r="K262">
        <v>4</v>
      </c>
      <c r="L262">
        <v>15.10205481920126</v>
      </c>
      <c r="M262">
        <f>_xlfn.XLOOKUP(A262,Revenue!A:A,Revenue!C:C)</f>
        <v>0</v>
      </c>
    </row>
    <row r="263" spans="1:13" x14ac:dyDescent="0.2">
      <c r="A263" t="s">
        <v>1196</v>
      </c>
      <c r="B263" t="s">
        <v>1197</v>
      </c>
      <c r="C263">
        <v>225000</v>
      </c>
      <c r="D263" t="s">
        <v>1198</v>
      </c>
      <c r="E263" t="s">
        <v>1199</v>
      </c>
      <c r="F263" t="s">
        <v>1200</v>
      </c>
      <c r="G263">
        <v>4.3</v>
      </c>
      <c r="H263" t="s">
        <v>1201</v>
      </c>
      <c r="I263">
        <v>1995</v>
      </c>
      <c r="J263">
        <v>4</v>
      </c>
      <c r="K263">
        <v>4.333333333333333</v>
      </c>
      <c r="L263">
        <v>10.932970686577811</v>
      </c>
      <c r="M263">
        <f>_xlfn.XLOOKUP(A263,Revenue!A:A,Revenue!C:C)</f>
        <v>1611592</v>
      </c>
    </row>
    <row r="264" spans="1:13" x14ac:dyDescent="0.2">
      <c r="A264" t="s">
        <v>1202</v>
      </c>
      <c r="B264" t="s">
        <v>1202</v>
      </c>
      <c r="C264">
        <v>100000</v>
      </c>
      <c r="D264" t="s">
        <v>1203</v>
      </c>
      <c r="E264" t="s">
        <v>1204</v>
      </c>
      <c r="F264" t="s">
        <v>1205</v>
      </c>
      <c r="G264">
        <v>4.3</v>
      </c>
      <c r="H264" t="s">
        <v>1206</v>
      </c>
      <c r="I264">
        <v>1920</v>
      </c>
      <c r="J264">
        <v>4</v>
      </c>
      <c r="K264">
        <v>4</v>
      </c>
      <c r="L264">
        <v>7.3571640144454964</v>
      </c>
      <c r="M264">
        <f>_xlfn.XLOOKUP(A264,Revenue!A:A,Revenue!C:C)</f>
        <v>3000000</v>
      </c>
    </row>
    <row r="265" spans="1:13" x14ac:dyDescent="0.2">
      <c r="A265" t="s">
        <v>1196</v>
      </c>
      <c r="B265" t="s">
        <v>1197</v>
      </c>
      <c r="C265">
        <v>225000</v>
      </c>
      <c r="D265" t="s">
        <v>1198</v>
      </c>
      <c r="E265" t="s">
        <v>1199</v>
      </c>
      <c r="F265" t="s">
        <v>1200</v>
      </c>
      <c r="G265">
        <v>4.3</v>
      </c>
      <c r="H265" t="s">
        <v>1201</v>
      </c>
      <c r="I265">
        <v>1995</v>
      </c>
      <c r="J265">
        <v>4</v>
      </c>
      <c r="K265">
        <v>4.333333333333333</v>
      </c>
      <c r="L265">
        <v>10.932970686577811</v>
      </c>
      <c r="M265">
        <f>_xlfn.XLOOKUP(A265,Revenue!A:A,Revenue!C:C)</f>
        <v>1611592</v>
      </c>
    </row>
    <row r="266" spans="1:13" x14ac:dyDescent="0.2">
      <c r="A266" t="s">
        <v>1202</v>
      </c>
      <c r="B266" t="s">
        <v>1202</v>
      </c>
      <c r="C266">
        <v>100000</v>
      </c>
      <c r="D266" t="s">
        <v>1203</v>
      </c>
      <c r="E266" t="s">
        <v>1204</v>
      </c>
      <c r="F266" t="s">
        <v>1205</v>
      </c>
      <c r="G266">
        <v>4.3</v>
      </c>
      <c r="H266" t="s">
        <v>1206</v>
      </c>
      <c r="I266">
        <v>1920</v>
      </c>
      <c r="J266">
        <v>4</v>
      </c>
      <c r="K266">
        <v>4</v>
      </c>
      <c r="L266">
        <v>7.3571640144454964</v>
      </c>
      <c r="M266">
        <f>_xlfn.XLOOKUP(A266,Revenue!A:A,Revenue!C:C)</f>
        <v>3000000</v>
      </c>
    </row>
    <row r="267" spans="1:13" x14ac:dyDescent="0.2">
      <c r="A267" t="s">
        <v>1207</v>
      </c>
      <c r="B267" t="s">
        <v>1208</v>
      </c>
      <c r="C267">
        <v>100000000</v>
      </c>
      <c r="D267" t="s">
        <v>1209</v>
      </c>
      <c r="E267" t="s">
        <v>1210</v>
      </c>
      <c r="F267" t="s">
        <v>1211</v>
      </c>
      <c r="G267">
        <v>4.4000000000000004</v>
      </c>
      <c r="H267" t="s">
        <v>1212</v>
      </c>
      <c r="I267">
        <v>2023</v>
      </c>
      <c r="J267">
        <v>6</v>
      </c>
      <c r="K267">
        <v>5</v>
      </c>
      <c r="L267">
        <v>14.859440336257739</v>
      </c>
      <c r="M267">
        <f>_xlfn.XLOOKUP(A267,Revenue!A:A,Revenue!C:C)</f>
        <v>95255485</v>
      </c>
    </row>
    <row r="268" spans="1:13" x14ac:dyDescent="0.2">
      <c r="A268" t="s">
        <v>1213</v>
      </c>
      <c r="B268" t="s">
        <v>1213</v>
      </c>
      <c r="C268">
        <v>84000000</v>
      </c>
      <c r="D268" t="s">
        <v>1214</v>
      </c>
      <c r="E268" t="s">
        <v>1215</v>
      </c>
      <c r="F268" t="s">
        <v>1216</v>
      </c>
      <c r="G268">
        <v>4.4000000000000004</v>
      </c>
      <c r="H268" t="s">
        <v>1217</v>
      </c>
      <c r="I268">
        <v>2000</v>
      </c>
      <c r="J268">
        <v>6</v>
      </c>
      <c r="K268">
        <v>5.3888888888888893</v>
      </c>
      <c r="L268">
        <v>15.18357445492718</v>
      </c>
      <c r="M268">
        <f>_xlfn.XLOOKUP(A268,Revenue!A:A,Revenue!C:C)</f>
        <v>166307945</v>
      </c>
    </row>
    <row r="269" spans="1:13" x14ac:dyDescent="0.2">
      <c r="A269" t="s">
        <v>1218</v>
      </c>
      <c r="B269" t="s">
        <v>1218</v>
      </c>
      <c r="C269">
        <v>70000000</v>
      </c>
      <c r="D269" t="s">
        <v>1219</v>
      </c>
      <c r="E269" t="s">
        <v>1220</v>
      </c>
      <c r="F269" t="s">
        <v>1221</v>
      </c>
      <c r="G269">
        <v>4.4000000000000004</v>
      </c>
      <c r="H269" t="s">
        <v>1222</v>
      </c>
      <c r="I269">
        <v>2006</v>
      </c>
      <c r="J269">
        <v>6</v>
      </c>
      <c r="K269">
        <v>4.8888888888888893</v>
      </c>
      <c r="L269">
        <v>17.65084350222412</v>
      </c>
      <c r="M269">
        <f>_xlfn.XLOOKUP(A269,Revenue!A:A,Revenue!C:C)</f>
        <v>35417162</v>
      </c>
    </row>
    <row r="270" spans="1:13" x14ac:dyDescent="0.2">
      <c r="A270" t="s">
        <v>1223</v>
      </c>
      <c r="B270" t="s">
        <v>1223</v>
      </c>
      <c r="C270">
        <v>60000000</v>
      </c>
      <c r="D270" t="s">
        <v>1224</v>
      </c>
      <c r="E270" t="s">
        <v>1225</v>
      </c>
      <c r="F270" t="s">
        <v>1226</v>
      </c>
      <c r="G270">
        <v>4.4000000000000004</v>
      </c>
      <c r="H270" t="s">
        <v>1227</v>
      </c>
      <c r="I270">
        <v>2006</v>
      </c>
      <c r="J270">
        <v>5.666666666666667</v>
      </c>
      <c r="K270">
        <v>5.333333333333333</v>
      </c>
      <c r="L270">
        <v>14.819543935541869</v>
      </c>
      <c r="M270">
        <f>_xlfn.XLOOKUP(A270,Revenue!A:A,Revenue!C:C)</f>
        <v>87123569</v>
      </c>
    </row>
    <row r="271" spans="1:13" x14ac:dyDescent="0.2">
      <c r="A271" t="s">
        <v>1228</v>
      </c>
      <c r="B271" t="s">
        <v>1228</v>
      </c>
      <c r="C271">
        <v>60000000</v>
      </c>
      <c r="D271" t="s">
        <v>1229</v>
      </c>
      <c r="E271" t="s">
        <v>1230</v>
      </c>
      <c r="F271" t="s">
        <v>1231</v>
      </c>
      <c r="G271">
        <v>4.4000000000000004</v>
      </c>
      <c r="H271" t="s">
        <v>1232</v>
      </c>
      <c r="I271">
        <v>2023</v>
      </c>
      <c r="J271">
        <v>4</v>
      </c>
      <c r="K271">
        <v>5</v>
      </c>
      <c r="L271">
        <v>12.381836799998339</v>
      </c>
      <c r="M271">
        <f>_xlfn.XLOOKUP(A271,Revenue!A:A,Revenue!C:C)</f>
        <v>6951086</v>
      </c>
    </row>
    <row r="272" spans="1:13" x14ac:dyDescent="0.2">
      <c r="A272" t="s">
        <v>1233</v>
      </c>
      <c r="B272" t="s">
        <v>1233</v>
      </c>
      <c r="C272">
        <v>40000000</v>
      </c>
      <c r="D272" t="s">
        <v>1234</v>
      </c>
      <c r="E272" t="s">
        <v>1235</v>
      </c>
      <c r="F272" t="s">
        <v>1236</v>
      </c>
      <c r="G272">
        <v>4.4000000000000004</v>
      </c>
      <c r="H272" t="s">
        <v>535</v>
      </c>
      <c r="I272">
        <v>2002</v>
      </c>
      <c r="J272">
        <v>5.333333333333333</v>
      </c>
      <c r="K272">
        <v>4.333333333333333</v>
      </c>
      <c r="L272">
        <v>13.05428893616992</v>
      </c>
      <c r="M272">
        <f>_xlfn.XLOOKUP(A272,Revenue!A:A,Revenue!C:C)</f>
        <v>12624471</v>
      </c>
    </row>
    <row r="273" spans="1:13" x14ac:dyDescent="0.2">
      <c r="A273" t="s">
        <v>1237</v>
      </c>
      <c r="B273" t="s">
        <v>1237</v>
      </c>
      <c r="C273">
        <v>38000000</v>
      </c>
      <c r="D273" t="s">
        <v>1238</v>
      </c>
      <c r="E273" t="s">
        <v>1239</v>
      </c>
      <c r="F273" t="s">
        <v>1240</v>
      </c>
      <c r="G273">
        <v>4.4000000000000004</v>
      </c>
      <c r="H273" t="s">
        <v>1241</v>
      </c>
      <c r="I273">
        <v>2015</v>
      </c>
      <c r="J273">
        <v>5.666666666666667</v>
      </c>
      <c r="K273">
        <v>5.166666666666667</v>
      </c>
      <c r="L273">
        <v>12.77815125038364</v>
      </c>
      <c r="M273">
        <f>_xlfn.XLOOKUP(A273,Revenue!A:A,Revenue!C:C)</f>
        <v>107453907</v>
      </c>
    </row>
    <row r="274" spans="1:13" x14ac:dyDescent="0.2">
      <c r="A274" t="s">
        <v>1242</v>
      </c>
      <c r="B274" t="s">
        <v>1242</v>
      </c>
      <c r="C274">
        <v>35000000</v>
      </c>
      <c r="D274" t="s">
        <v>1243</v>
      </c>
      <c r="E274" t="s">
        <v>1244</v>
      </c>
      <c r="F274" t="s">
        <v>1245</v>
      </c>
      <c r="G274">
        <v>4.4000000000000004</v>
      </c>
      <c r="H274" t="s">
        <v>1246</v>
      </c>
      <c r="I274">
        <v>2006</v>
      </c>
      <c r="J274">
        <v>5.333333333333333</v>
      </c>
      <c r="K274">
        <v>5.333333333333333</v>
      </c>
      <c r="L274">
        <v>11.155336037465061</v>
      </c>
      <c r="M274">
        <f>_xlfn.XLOOKUP(A274,Revenue!A:A,Revenue!C:C)</f>
        <v>12506188</v>
      </c>
    </row>
    <row r="275" spans="1:13" x14ac:dyDescent="0.2">
      <c r="A275" t="s">
        <v>1247</v>
      </c>
      <c r="B275" t="s">
        <v>1247</v>
      </c>
      <c r="C275">
        <v>32000000</v>
      </c>
      <c r="D275" t="s">
        <v>1248</v>
      </c>
      <c r="E275" t="s">
        <v>1249</v>
      </c>
      <c r="F275" t="s">
        <v>1250</v>
      </c>
      <c r="G275">
        <v>4.4000000000000004</v>
      </c>
      <c r="H275" t="s">
        <v>1251</v>
      </c>
      <c r="I275">
        <v>2011</v>
      </c>
      <c r="J275">
        <v>5</v>
      </c>
      <c r="K275">
        <v>5.666666666666667</v>
      </c>
      <c r="L275">
        <v>5.4183012913197448</v>
      </c>
      <c r="M275">
        <f>_xlfn.XLOOKUP(A275,Revenue!A:A,Revenue!C:C)</f>
        <v>82332450</v>
      </c>
    </row>
    <row r="276" spans="1:13" x14ac:dyDescent="0.2">
      <c r="A276" t="s">
        <v>1252</v>
      </c>
      <c r="B276" t="s">
        <v>1253</v>
      </c>
      <c r="C276">
        <v>30000000</v>
      </c>
      <c r="D276" t="s">
        <v>1254</v>
      </c>
      <c r="E276" t="s">
        <v>1255</v>
      </c>
      <c r="F276" t="s">
        <v>1256</v>
      </c>
      <c r="G276">
        <v>4.4000000000000004</v>
      </c>
      <c r="H276" t="s">
        <v>1257</v>
      </c>
      <c r="I276">
        <v>2015</v>
      </c>
      <c r="J276">
        <v>4</v>
      </c>
      <c r="K276">
        <v>4.333333333333333</v>
      </c>
      <c r="L276">
        <v>12.955976222248321</v>
      </c>
      <c r="M276">
        <f>_xlfn.XLOOKUP(A276,Revenue!A:A,Revenue!C:C)</f>
        <v>5015080</v>
      </c>
    </row>
    <row r="277" spans="1:13" x14ac:dyDescent="0.2">
      <c r="A277" t="s">
        <v>1258</v>
      </c>
      <c r="B277" t="s">
        <v>1258</v>
      </c>
      <c r="C277">
        <v>26000000</v>
      </c>
      <c r="D277" t="s">
        <v>1259</v>
      </c>
      <c r="E277" t="s">
        <v>1260</v>
      </c>
      <c r="F277" t="s">
        <v>1261</v>
      </c>
      <c r="G277">
        <v>4.4000000000000004</v>
      </c>
      <c r="H277" t="s">
        <v>1262</v>
      </c>
      <c r="I277">
        <v>1994</v>
      </c>
      <c r="J277">
        <v>4</v>
      </c>
      <c r="K277">
        <v>4.666666666666667</v>
      </c>
      <c r="L277">
        <v>11.713859998226299</v>
      </c>
      <c r="M277">
        <f>_xlfn.XLOOKUP(A277,Revenue!A:A,Revenue!C:C)</f>
        <v>13738574</v>
      </c>
    </row>
    <row r="278" spans="1:13" x14ac:dyDescent="0.2">
      <c r="A278" t="s">
        <v>1263</v>
      </c>
      <c r="B278" t="s">
        <v>1263</v>
      </c>
      <c r="C278">
        <v>25000000</v>
      </c>
      <c r="D278" t="s">
        <v>1264</v>
      </c>
      <c r="E278" t="s">
        <v>1265</v>
      </c>
      <c r="F278" t="s">
        <v>1266</v>
      </c>
      <c r="G278">
        <v>4.4000000000000004</v>
      </c>
      <c r="H278" t="s">
        <v>1121</v>
      </c>
      <c r="I278">
        <v>2005</v>
      </c>
      <c r="J278">
        <v>4</v>
      </c>
      <c r="K278">
        <v>4.5</v>
      </c>
      <c r="L278">
        <v>11.017033339298781</v>
      </c>
      <c r="M278">
        <f>_xlfn.XLOOKUP(A278,Revenue!A:A,Revenue!C:C)</f>
        <v>4049527</v>
      </c>
    </row>
    <row r="279" spans="1:13" x14ac:dyDescent="0.2">
      <c r="A279" t="s">
        <v>1267</v>
      </c>
      <c r="B279" t="s">
        <v>1267</v>
      </c>
      <c r="C279">
        <v>14000000</v>
      </c>
      <c r="D279" t="s">
        <v>1268</v>
      </c>
      <c r="E279" t="s">
        <v>1269</v>
      </c>
      <c r="F279" t="s">
        <v>1270</v>
      </c>
      <c r="G279">
        <v>4.4000000000000004</v>
      </c>
      <c r="H279" t="s">
        <v>1271</v>
      </c>
      <c r="I279">
        <v>2001</v>
      </c>
      <c r="J279">
        <v>4</v>
      </c>
      <c r="K279">
        <v>5.5</v>
      </c>
      <c r="L279">
        <v>7.8448498008066387</v>
      </c>
      <c r="M279">
        <f>_xlfn.XLOOKUP(A279,Revenue!A:A,Revenue!C:C)</f>
        <v>16951798</v>
      </c>
    </row>
    <row r="280" spans="1:13" x14ac:dyDescent="0.2">
      <c r="A280" t="s">
        <v>1272</v>
      </c>
      <c r="B280" t="s">
        <v>1272</v>
      </c>
      <c r="C280">
        <v>12000000</v>
      </c>
      <c r="D280" t="s">
        <v>1273</v>
      </c>
      <c r="E280" t="s">
        <v>1274</v>
      </c>
      <c r="F280" t="s">
        <v>1275</v>
      </c>
      <c r="G280">
        <v>4.4000000000000004</v>
      </c>
      <c r="H280" t="s">
        <v>1276</v>
      </c>
      <c r="I280">
        <v>2013</v>
      </c>
      <c r="J280">
        <v>4</v>
      </c>
      <c r="K280">
        <v>4</v>
      </c>
      <c r="L280">
        <v>10.78791001704872</v>
      </c>
      <c r="M280">
        <f>_xlfn.XLOOKUP(A280,Revenue!A:A,Revenue!C:C)</f>
        <v>6982680</v>
      </c>
    </row>
    <row r="281" spans="1:13" x14ac:dyDescent="0.2">
      <c r="A281" t="s">
        <v>1277</v>
      </c>
      <c r="B281" t="s">
        <v>1277</v>
      </c>
      <c r="C281">
        <v>12000000</v>
      </c>
      <c r="D281" t="s">
        <v>560</v>
      </c>
      <c r="E281" t="s">
        <v>1278</v>
      </c>
      <c r="F281" t="s">
        <v>1279</v>
      </c>
      <c r="G281">
        <v>4.4000000000000004</v>
      </c>
      <c r="H281" t="s">
        <v>1280</v>
      </c>
      <c r="I281">
        <v>2014</v>
      </c>
      <c r="J281">
        <v>3.333333333333333</v>
      </c>
      <c r="K281">
        <v>4.333333333333333</v>
      </c>
      <c r="L281">
        <v>15.232037319189081</v>
      </c>
      <c r="M281">
        <f>_xlfn.XLOOKUP(A281,Revenue!A:A,Revenue!C:C)</f>
        <v>0</v>
      </c>
    </row>
    <row r="282" spans="1:13" x14ac:dyDescent="0.2">
      <c r="A282" t="s">
        <v>1281</v>
      </c>
      <c r="B282" t="s">
        <v>1281</v>
      </c>
      <c r="C282">
        <v>11000000</v>
      </c>
      <c r="D282" t="s">
        <v>1282</v>
      </c>
      <c r="E282" t="s">
        <v>1283</v>
      </c>
      <c r="F282" t="s">
        <v>1284</v>
      </c>
      <c r="G282">
        <v>4.4000000000000004</v>
      </c>
      <c r="H282" t="s">
        <v>1285</v>
      </c>
      <c r="I282">
        <v>2012</v>
      </c>
      <c r="J282">
        <v>4</v>
      </c>
      <c r="K282">
        <v>4</v>
      </c>
      <c r="L282">
        <v>14.265855113547371</v>
      </c>
      <c r="M282">
        <f>_xlfn.XLOOKUP(A282,Revenue!A:A,Revenue!C:C)</f>
        <v>10477506</v>
      </c>
    </row>
    <row r="283" spans="1:13" x14ac:dyDescent="0.2">
      <c r="A283" t="s">
        <v>1286</v>
      </c>
      <c r="B283" t="s">
        <v>1286</v>
      </c>
      <c r="C283">
        <v>10000000</v>
      </c>
      <c r="D283" t="s">
        <v>1287</v>
      </c>
      <c r="E283" t="s">
        <v>1288</v>
      </c>
      <c r="F283" t="s">
        <v>1289</v>
      </c>
      <c r="G283">
        <v>4.4000000000000004</v>
      </c>
      <c r="H283" t="s">
        <v>1290</v>
      </c>
      <c r="I283">
        <v>2014</v>
      </c>
      <c r="J283">
        <v>4</v>
      </c>
      <c r="K283">
        <v>4</v>
      </c>
      <c r="L283">
        <v>10.748188027006201</v>
      </c>
      <c r="M283">
        <f>_xlfn.XLOOKUP(A283,Revenue!A:A,Revenue!C:C)</f>
        <v>360898</v>
      </c>
    </row>
    <row r="284" spans="1:13" x14ac:dyDescent="0.2">
      <c r="A284" t="s">
        <v>1291</v>
      </c>
      <c r="B284" t="s">
        <v>1291</v>
      </c>
      <c r="C284">
        <v>5000000</v>
      </c>
      <c r="D284" t="s">
        <v>1292</v>
      </c>
      <c r="E284" t="s">
        <v>1293</v>
      </c>
      <c r="F284" t="s">
        <v>1294</v>
      </c>
      <c r="G284">
        <v>4.4000000000000004</v>
      </c>
      <c r="H284" t="s">
        <v>1295</v>
      </c>
      <c r="I284">
        <v>2014</v>
      </c>
      <c r="J284">
        <v>4</v>
      </c>
      <c r="K284">
        <v>4</v>
      </c>
      <c r="L284">
        <v>7.8276018685151918</v>
      </c>
      <c r="M284">
        <f>_xlfn.XLOOKUP(A284,Revenue!A:A,Revenue!C:C)</f>
        <v>671</v>
      </c>
    </row>
    <row r="285" spans="1:13" x14ac:dyDescent="0.2">
      <c r="A285" t="s">
        <v>1296</v>
      </c>
      <c r="B285" t="s">
        <v>1297</v>
      </c>
      <c r="C285">
        <v>5000000</v>
      </c>
      <c r="D285" t="s">
        <v>1298</v>
      </c>
      <c r="E285" t="s">
        <v>1299</v>
      </c>
      <c r="F285" t="s">
        <v>1300</v>
      </c>
      <c r="G285">
        <v>4.4000000000000004</v>
      </c>
      <c r="H285" t="s">
        <v>1301</v>
      </c>
      <c r="I285">
        <v>2010</v>
      </c>
      <c r="J285">
        <v>4</v>
      </c>
      <c r="K285">
        <v>4</v>
      </c>
      <c r="L285">
        <v>13.893277556170929</v>
      </c>
      <c r="M285">
        <f>_xlfn.XLOOKUP(A285,Revenue!A:A,Revenue!C:C)</f>
        <v>0</v>
      </c>
    </row>
    <row r="286" spans="1:13" x14ac:dyDescent="0.2">
      <c r="A286" t="s">
        <v>1302</v>
      </c>
      <c r="B286" t="s">
        <v>1302</v>
      </c>
      <c r="C286">
        <v>4500000</v>
      </c>
      <c r="D286" t="s">
        <v>1303</v>
      </c>
      <c r="E286" t="s">
        <v>1304</v>
      </c>
      <c r="F286" t="s">
        <v>1305</v>
      </c>
      <c r="G286">
        <v>4.4000000000000004</v>
      </c>
      <c r="H286" t="s">
        <v>1306</v>
      </c>
      <c r="I286">
        <v>2013</v>
      </c>
      <c r="J286">
        <v>4</v>
      </c>
      <c r="K286">
        <v>5</v>
      </c>
      <c r="L286">
        <v>4.4913616938342722</v>
      </c>
      <c r="M286">
        <f>_xlfn.XLOOKUP(A286,Revenue!A:A,Revenue!C:C)</f>
        <v>0</v>
      </c>
    </row>
    <row r="287" spans="1:13" x14ac:dyDescent="0.2">
      <c r="A287" t="s">
        <v>1207</v>
      </c>
      <c r="B287" t="s">
        <v>1208</v>
      </c>
      <c r="C287">
        <v>4000000</v>
      </c>
      <c r="D287" t="s">
        <v>1209</v>
      </c>
      <c r="E287" t="s">
        <v>1210</v>
      </c>
      <c r="F287" t="s">
        <v>1211</v>
      </c>
      <c r="G287">
        <v>4.4000000000000004</v>
      </c>
      <c r="H287" t="s">
        <v>1212</v>
      </c>
      <c r="I287">
        <v>2023</v>
      </c>
      <c r="J287">
        <v>6</v>
      </c>
      <c r="K287">
        <v>5</v>
      </c>
      <c r="L287">
        <v>14.859440336257739</v>
      </c>
      <c r="M287">
        <f>_xlfn.XLOOKUP(A287,Revenue!A:A,Revenue!C:C)</f>
        <v>95255485</v>
      </c>
    </row>
    <row r="288" spans="1:13" x14ac:dyDescent="0.2">
      <c r="A288" t="s">
        <v>1307</v>
      </c>
      <c r="B288" t="s">
        <v>1307</v>
      </c>
      <c r="C288">
        <v>3000000</v>
      </c>
      <c r="D288" t="s">
        <v>1308</v>
      </c>
      <c r="E288" t="s">
        <v>1309</v>
      </c>
      <c r="F288" t="s">
        <v>1310</v>
      </c>
      <c r="G288">
        <v>4.4000000000000004</v>
      </c>
      <c r="H288" t="s">
        <v>1311</v>
      </c>
      <c r="I288">
        <v>2017</v>
      </c>
      <c r="J288">
        <v>4</v>
      </c>
      <c r="K288">
        <v>5</v>
      </c>
      <c r="L288">
        <v>11.75069190758966</v>
      </c>
      <c r="M288">
        <f>_xlfn.XLOOKUP(A288,Revenue!A:A,Revenue!C:C)</f>
        <v>7241309</v>
      </c>
    </row>
    <row r="289" spans="1:13" x14ac:dyDescent="0.2">
      <c r="A289" t="s">
        <v>1312</v>
      </c>
      <c r="B289" t="s">
        <v>1312</v>
      </c>
      <c r="C289">
        <v>3000000</v>
      </c>
      <c r="D289" t="s">
        <v>378</v>
      </c>
      <c r="E289" t="s">
        <v>1313</v>
      </c>
      <c r="F289" t="s">
        <v>1314</v>
      </c>
      <c r="G289">
        <v>4.4000000000000004</v>
      </c>
      <c r="H289" t="s">
        <v>1315</v>
      </c>
      <c r="I289">
        <v>1985</v>
      </c>
      <c r="J289">
        <v>4</v>
      </c>
      <c r="K289">
        <v>4</v>
      </c>
      <c r="L289">
        <v>1.0791812460476251</v>
      </c>
      <c r="M289">
        <f>_xlfn.XLOOKUP(A289,Revenue!A:A,Revenue!C:C)</f>
        <v>533235</v>
      </c>
    </row>
    <row r="290" spans="1:13" x14ac:dyDescent="0.2">
      <c r="A290" t="s">
        <v>1316</v>
      </c>
      <c r="B290" t="s">
        <v>1316</v>
      </c>
      <c r="C290">
        <v>2100000</v>
      </c>
      <c r="D290" t="s">
        <v>1317</v>
      </c>
      <c r="E290" t="s">
        <v>1318</v>
      </c>
      <c r="F290" t="s">
        <v>1319</v>
      </c>
      <c r="G290">
        <v>4.4000000000000004</v>
      </c>
      <c r="H290" t="s">
        <v>1320</v>
      </c>
      <c r="I290">
        <v>2015</v>
      </c>
      <c r="J290">
        <v>4</v>
      </c>
      <c r="K290">
        <v>4.333333333333333</v>
      </c>
      <c r="L290">
        <v>16.32743432136499</v>
      </c>
      <c r="M290">
        <f>_xlfn.XLOOKUP(A290,Revenue!A:A,Revenue!C:C)</f>
        <v>0</v>
      </c>
    </row>
    <row r="291" spans="1:13" x14ac:dyDescent="0.2">
      <c r="A291" t="s">
        <v>1321</v>
      </c>
      <c r="B291" t="s">
        <v>1322</v>
      </c>
      <c r="C291">
        <v>2000000</v>
      </c>
      <c r="D291" t="s">
        <v>1323</v>
      </c>
      <c r="E291" t="s">
        <v>1323</v>
      </c>
      <c r="F291" t="s">
        <v>1324</v>
      </c>
      <c r="G291">
        <v>4.4000000000000004</v>
      </c>
      <c r="H291" t="s">
        <v>1325</v>
      </c>
      <c r="I291">
        <v>2005</v>
      </c>
      <c r="J291">
        <v>4</v>
      </c>
      <c r="K291">
        <v>4</v>
      </c>
      <c r="L291">
        <v>2.8573324964312681</v>
      </c>
      <c r="M291">
        <f>_xlfn.XLOOKUP(A291,Revenue!A:A,Revenue!C:C)</f>
        <v>21000</v>
      </c>
    </row>
    <row r="292" spans="1:13" x14ac:dyDescent="0.2">
      <c r="A292" t="s">
        <v>1326</v>
      </c>
      <c r="B292" t="s">
        <v>1326</v>
      </c>
      <c r="C292">
        <v>2000000</v>
      </c>
      <c r="D292" t="s">
        <v>1327</v>
      </c>
      <c r="E292" t="s">
        <v>1328</v>
      </c>
      <c r="F292" t="s">
        <v>1329</v>
      </c>
      <c r="G292">
        <v>4.4000000000000004</v>
      </c>
      <c r="H292" t="s">
        <v>1330</v>
      </c>
      <c r="I292">
        <v>2015</v>
      </c>
      <c r="J292">
        <v>4</v>
      </c>
      <c r="K292">
        <v>4.5555555555555562</v>
      </c>
      <c r="L292">
        <v>8.2248204254004502</v>
      </c>
      <c r="M292">
        <f>_xlfn.XLOOKUP(A292,Revenue!A:A,Revenue!C:C)</f>
        <v>0</v>
      </c>
    </row>
    <row r="293" spans="1:13" x14ac:dyDescent="0.2">
      <c r="A293" t="s">
        <v>1331</v>
      </c>
      <c r="B293" t="s">
        <v>1331</v>
      </c>
      <c r="C293">
        <v>2000000</v>
      </c>
      <c r="D293" t="s">
        <v>1332</v>
      </c>
      <c r="E293" t="s">
        <v>1333</v>
      </c>
      <c r="F293" t="s">
        <v>1334</v>
      </c>
      <c r="G293">
        <v>4.4000000000000004</v>
      </c>
      <c r="H293" t="s">
        <v>138</v>
      </c>
      <c r="I293">
        <v>2016</v>
      </c>
      <c r="J293">
        <v>4</v>
      </c>
      <c r="K293">
        <v>4</v>
      </c>
      <c r="L293">
        <v>13.48025904818198</v>
      </c>
      <c r="M293">
        <f>_xlfn.XLOOKUP(A293,Revenue!A:A,Revenue!C:C)</f>
        <v>0</v>
      </c>
    </row>
    <row r="294" spans="1:13" x14ac:dyDescent="0.2">
      <c r="A294" t="s">
        <v>1335</v>
      </c>
      <c r="B294" t="s">
        <v>1335</v>
      </c>
      <c r="C294">
        <v>1250000</v>
      </c>
      <c r="D294" t="s">
        <v>1336</v>
      </c>
      <c r="E294" t="s">
        <v>1337</v>
      </c>
      <c r="F294" t="s">
        <v>1338</v>
      </c>
      <c r="G294">
        <v>4.4000000000000004</v>
      </c>
      <c r="H294" t="s">
        <v>1339</v>
      </c>
      <c r="I294">
        <v>2014</v>
      </c>
      <c r="J294">
        <v>7.333333333333333</v>
      </c>
      <c r="K294">
        <v>5.1111111111111107</v>
      </c>
      <c r="L294">
        <v>9.7333577879255841</v>
      </c>
      <c r="M294">
        <f>_xlfn.XLOOKUP(A294,Revenue!A:A,Revenue!C:C)</f>
        <v>0</v>
      </c>
    </row>
    <row r="295" spans="1:13" x14ac:dyDescent="0.2">
      <c r="A295" t="s">
        <v>1340</v>
      </c>
      <c r="B295" t="s">
        <v>1340</v>
      </c>
      <c r="C295">
        <v>1200000</v>
      </c>
      <c r="D295" t="s">
        <v>1341</v>
      </c>
      <c r="E295" t="s">
        <v>1342</v>
      </c>
      <c r="F295" t="s">
        <v>1343</v>
      </c>
      <c r="G295">
        <v>4.4000000000000004</v>
      </c>
      <c r="H295" t="s">
        <v>1023</v>
      </c>
      <c r="I295">
        <v>2015</v>
      </c>
      <c r="J295">
        <v>4</v>
      </c>
      <c r="K295">
        <v>4</v>
      </c>
      <c r="L295">
        <v>12.545341264774819</v>
      </c>
      <c r="M295">
        <f>_xlfn.XLOOKUP(A295,Revenue!A:A,Revenue!C:C)</f>
        <v>0</v>
      </c>
    </row>
    <row r="296" spans="1:13" x14ac:dyDescent="0.2">
      <c r="A296" t="s">
        <v>1344</v>
      </c>
      <c r="B296" t="s">
        <v>1344</v>
      </c>
      <c r="C296">
        <v>600000</v>
      </c>
      <c r="D296" t="s">
        <v>1345</v>
      </c>
      <c r="E296" t="s">
        <v>1345</v>
      </c>
      <c r="F296" t="s">
        <v>1346</v>
      </c>
      <c r="G296">
        <v>4.4000000000000004</v>
      </c>
      <c r="H296" t="s">
        <v>1347</v>
      </c>
      <c r="I296">
        <v>2013</v>
      </c>
      <c r="J296">
        <v>4</v>
      </c>
      <c r="K296">
        <v>4</v>
      </c>
      <c r="L296">
        <v>11.662153175152429</v>
      </c>
      <c r="M296">
        <f>_xlfn.XLOOKUP(A296,Revenue!A:A,Revenue!C:C)</f>
        <v>42557</v>
      </c>
    </row>
    <row r="297" spans="1:13" x14ac:dyDescent="0.2">
      <c r="A297" t="s">
        <v>1348</v>
      </c>
      <c r="B297" t="s">
        <v>1348</v>
      </c>
      <c r="C297">
        <v>500000</v>
      </c>
      <c r="D297" t="s">
        <v>1349</v>
      </c>
      <c r="E297" t="s">
        <v>1350</v>
      </c>
      <c r="F297" t="s">
        <v>1351</v>
      </c>
      <c r="G297">
        <v>4.4000000000000004</v>
      </c>
      <c r="H297" t="s">
        <v>1352</v>
      </c>
      <c r="I297">
        <v>2018</v>
      </c>
      <c r="J297">
        <v>4</v>
      </c>
      <c r="K297">
        <v>4</v>
      </c>
      <c r="L297">
        <v>11.000564216165371</v>
      </c>
      <c r="M297">
        <f>_xlfn.XLOOKUP(A297,Revenue!A:A,Revenue!C:C)</f>
        <v>528</v>
      </c>
    </row>
    <row r="298" spans="1:13" x14ac:dyDescent="0.2">
      <c r="A298" t="s">
        <v>1353</v>
      </c>
      <c r="B298" t="s">
        <v>1353</v>
      </c>
      <c r="C298">
        <v>300000</v>
      </c>
      <c r="D298" t="s">
        <v>1354</v>
      </c>
      <c r="E298" t="s">
        <v>1355</v>
      </c>
      <c r="F298" t="s">
        <v>1356</v>
      </c>
      <c r="G298">
        <v>4.4000000000000004</v>
      </c>
      <c r="H298" t="s">
        <v>1357</v>
      </c>
      <c r="I298">
        <v>2014</v>
      </c>
      <c r="J298">
        <v>4</v>
      </c>
      <c r="K298">
        <v>4</v>
      </c>
      <c r="L298">
        <v>5.4727564493172114</v>
      </c>
      <c r="M298">
        <f>_xlfn.XLOOKUP(A298,Revenue!A:A,Revenue!C:C)</f>
        <v>0</v>
      </c>
    </row>
    <row r="299" spans="1:13" x14ac:dyDescent="0.2">
      <c r="A299" t="s">
        <v>1358</v>
      </c>
      <c r="B299" t="s">
        <v>1358</v>
      </c>
      <c r="C299">
        <v>150000000</v>
      </c>
      <c r="D299" t="s">
        <v>1359</v>
      </c>
      <c r="E299" t="s">
        <v>1360</v>
      </c>
      <c r="F299" t="s">
        <v>1361</v>
      </c>
      <c r="G299">
        <v>4.5</v>
      </c>
      <c r="H299" t="s">
        <v>1362</v>
      </c>
      <c r="I299">
        <v>2021</v>
      </c>
      <c r="J299">
        <v>6</v>
      </c>
      <c r="K299">
        <v>5.7777777777777786</v>
      </c>
      <c r="L299">
        <v>18.584462623807308</v>
      </c>
      <c r="M299">
        <f>_xlfn.XLOOKUP(A299,Revenue!A:A,Revenue!C:C)</f>
        <v>143987946</v>
      </c>
    </row>
    <row r="300" spans="1:13" x14ac:dyDescent="0.2">
      <c r="A300" t="s">
        <v>1363</v>
      </c>
      <c r="B300" t="s">
        <v>1363</v>
      </c>
      <c r="C300">
        <v>105000000</v>
      </c>
      <c r="D300" t="s">
        <v>1364</v>
      </c>
      <c r="E300" t="s">
        <v>1365</v>
      </c>
      <c r="F300" t="s">
        <v>1366</v>
      </c>
      <c r="G300">
        <v>4.5</v>
      </c>
      <c r="H300" t="s">
        <v>1367</v>
      </c>
      <c r="I300">
        <v>2001</v>
      </c>
      <c r="J300">
        <v>6</v>
      </c>
      <c r="K300">
        <v>4.5</v>
      </c>
      <c r="L300">
        <v>10.505149978319899</v>
      </c>
      <c r="M300">
        <f>_xlfn.XLOOKUP(A300,Revenue!A:A,Revenue!C:C)</f>
        <v>10364769</v>
      </c>
    </row>
    <row r="301" spans="1:13" x14ac:dyDescent="0.2">
      <c r="A301" t="s">
        <v>1368</v>
      </c>
      <c r="B301" t="s">
        <v>1368</v>
      </c>
      <c r="C301">
        <v>95000000</v>
      </c>
      <c r="D301" t="s">
        <v>1369</v>
      </c>
      <c r="E301" t="s">
        <v>1370</v>
      </c>
      <c r="F301" t="s">
        <v>1371</v>
      </c>
      <c r="G301">
        <v>4.5</v>
      </c>
      <c r="H301" t="s">
        <v>1372</v>
      </c>
      <c r="I301">
        <v>2010</v>
      </c>
      <c r="J301">
        <v>4</v>
      </c>
      <c r="K301">
        <v>4</v>
      </c>
      <c r="L301">
        <v>18.359076226059258</v>
      </c>
      <c r="M301">
        <f>_xlfn.XLOOKUP(A301,Revenue!A:A,Revenue!C:C)</f>
        <v>294680778</v>
      </c>
    </row>
    <row r="302" spans="1:13" x14ac:dyDescent="0.2">
      <c r="A302" t="s">
        <v>1373</v>
      </c>
      <c r="B302" t="s">
        <v>1373</v>
      </c>
      <c r="C302">
        <v>70000000</v>
      </c>
      <c r="D302" t="s">
        <v>1374</v>
      </c>
      <c r="E302" t="s">
        <v>1375</v>
      </c>
      <c r="F302" t="s">
        <v>1376</v>
      </c>
      <c r="G302">
        <v>4.5</v>
      </c>
      <c r="H302" t="s">
        <v>1377</v>
      </c>
      <c r="I302">
        <v>2009</v>
      </c>
      <c r="J302">
        <v>4.5</v>
      </c>
      <c r="K302">
        <v>6.166666666666667</v>
      </c>
      <c r="L302">
        <v>10.24338534537166</v>
      </c>
      <c r="M302">
        <f>_xlfn.XLOOKUP(A302,Revenue!A:A,Revenue!C:C)</f>
        <v>443483213</v>
      </c>
    </row>
    <row r="303" spans="1:13" x14ac:dyDescent="0.2">
      <c r="A303" t="s">
        <v>1378</v>
      </c>
      <c r="B303" t="s">
        <v>1378</v>
      </c>
      <c r="C303">
        <v>64000000</v>
      </c>
      <c r="D303" t="s">
        <v>1379</v>
      </c>
      <c r="E303" t="s">
        <v>450</v>
      </c>
      <c r="F303" t="s">
        <v>1380</v>
      </c>
      <c r="G303">
        <v>4.5</v>
      </c>
      <c r="H303" t="s">
        <v>1381</v>
      </c>
      <c r="I303">
        <v>2006</v>
      </c>
      <c r="J303">
        <v>5.333333333333333</v>
      </c>
      <c r="K303">
        <v>5.4444444444444438</v>
      </c>
      <c r="L303">
        <v>12.373647472209219</v>
      </c>
      <c r="M303">
        <f>_xlfn.XLOOKUP(A303,Revenue!A:A,Revenue!C:C)</f>
        <v>101636047</v>
      </c>
    </row>
    <row r="304" spans="1:13" x14ac:dyDescent="0.2">
      <c r="A304" t="s">
        <v>1382</v>
      </c>
      <c r="B304" t="s">
        <v>1382</v>
      </c>
      <c r="C304">
        <v>60000000</v>
      </c>
      <c r="D304" t="s">
        <v>1383</v>
      </c>
      <c r="E304" t="s">
        <v>1384</v>
      </c>
      <c r="F304" t="s">
        <v>1385</v>
      </c>
      <c r="G304">
        <v>4.5</v>
      </c>
      <c r="H304" t="s">
        <v>1386</v>
      </c>
      <c r="I304">
        <v>2003</v>
      </c>
      <c r="J304">
        <v>4.5</v>
      </c>
      <c r="K304">
        <v>4.5</v>
      </c>
      <c r="L304">
        <v>16.498062314581979</v>
      </c>
      <c r="M304">
        <f>_xlfn.XLOOKUP(A304,Revenue!A:A,Revenue!C:C)</f>
        <v>90558582</v>
      </c>
    </row>
    <row r="305" spans="1:13" x14ac:dyDescent="0.2">
      <c r="A305" t="s">
        <v>1387</v>
      </c>
      <c r="B305" t="s">
        <v>1388</v>
      </c>
      <c r="C305">
        <v>60000000</v>
      </c>
      <c r="D305" t="s">
        <v>1389</v>
      </c>
      <c r="E305" t="s">
        <v>1390</v>
      </c>
      <c r="F305" t="s">
        <v>1391</v>
      </c>
      <c r="G305">
        <v>4.5</v>
      </c>
      <c r="H305" t="s">
        <v>1392</v>
      </c>
      <c r="I305">
        <v>2005</v>
      </c>
      <c r="J305">
        <v>6.333333333333333</v>
      </c>
      <c r="K305">
        <v>5.5</v>
      </c>
      <c r="L305">
        <v>12.468347330412151</v>
      </c>
      <c r="M305">
        <f>_xlfn.XLOOKUP(A305,Revenue!A:A,Revenue!C:C)</f>
        <v>71073932</v>
      </c>
    </row>
    <row r="306" spans="1:13" x14ac:dyDescent="0.2">
      <c r="A306" t="s">
        <v>1393</v>
      </c>
      <c r="B306" t="s">
        <v>1393</v>
      </c>
      <c r="C306">
        <v>55000000</v>
      </c>
      <c r="D306" t="s">
        <v>1394</v>
      </c>
      <c r="E306" t="s">
        <v>1395</v>
      </c>
      <c r="F306" t="s">
        <v>1396</v>
      </c>
      <c r="G306">
        <v>4.5</v>
      </c>
      <c r="H306" t="s">
        <v>1397</v>
      </c>
      <c r="I306">
        <v>2018</v>
      </c>
      <c r="J306">
        <v>6.333333333333333</v>
      </c>
      <c r="K306">
        <v>4</v>
      </c>
      <c r="L306">
        <v>18.13033376849501</v>
      </c>
      <c r="M306">
        <f>_xlfn.XLOOKUP(A306,Revenue!A:A,Revenue!C:C)</f>
        <v>371985018</v>
      </c>
    </row>
    <row r="307" spans="1:13" x14ac:dyDescent="0.2">
      <c r="A307" t="s">
        <v>1398</v>
      </c>
      <c r="B307" t="s">
        <v>1398</v>
      </c>
      <c r="C307">
        <v>50000000</v>
      </c>
      <c r="D307" t="s">
        <v>1399</v>
      </c>
      <c r="E307" t="s">
        <v>1400</v>
      </c>
      <c r="F307" t="s">
        <v>1401</v>
      </c>
      <c r="G307">
        <v>4.5</v>
      </c>
      <c r="H307" t="s">
        <v>1402</v>
      </c>
      <c r="I307">
        <v>1996</v>
      </c>
      <c r="J307">
        <v>4.5</v>
      </c>
      <c r="K307">
        <v>5</v>
      </c>
      <c r="L307">
        <v>14.647774050268829</v>
      </c>
      <c r="M307">
        <f>_xlfn.XLOOKUP(A307,Revenue!A:A,Revenue!C:C)</f>
        <v>113309743</v>
      </c>
    </row>
    <row r="308" spans="1:13" x14ac:dyDescent="0.2">
      <c r="A308" t="s">
        <v>1403</v>
      </c>
      <c r="B308" t="s">
        <v>1403</v>
      </c>
      <c r="C308">
        <v>47000000</v>
      </c>
      <c r="D308" t="s">
        <v>1404</v>
      </c>
      <c r="E308" t="s">
        <v>1405</v>
      </c>
      <c r="F308" t="s">
        <v>1406</v>
      </c>
      <c r="G308">
        <v>4.5</v>
      </c>
      <c r="H308" t="s">
        <v>1407</v>
      </c>
      <c r="I308">
        <v>2006</v>
      </c>
      <c r="J308">
        <v>4.333333333333333</v>
      </c>
      <c r="K308">
        <v>4.333333333333333</v>
      </c>
      <c r="L308">
        <v>11.729164789692771</v>
      </c>
      <c r="M308">
        <f>_xlfn.XLOOKUP(A308,Revenue!A:A,Revenue!C:C)</f>
        <v>37923818</v>
      </c>
    </row>
    <row r="309" spans="1:13" x14ac:dyDescent="0.2">
      <c r="A309" t="s">
        <v>1408</v>
      </c>
      <c r="B309" t="s">
        <v>1408</v>
      </c>
      <c r="C309">
        <v>40000000</v>
      </c>
      <c r="D309" t="s">
        <v>1409</v>
      </c>
      <c r="E309" t="s">
        <v>1410</v>
      </c>
      <c r="F309" t="s">
        <v>1411</v>
      </c>
      <c r="G309">
        <v>4.5</v>
      </c>
      <c r="H309" t="s">
        <v>1412</v>
      </c>
      <c r="I309">
        <v>1996</v>
      </c>
      <c r="J309">
        <v>5.1666666666666661</v>
      </c>
      <c r="K309">
        <v>4.7777777777777777</v>
      </c>
      <c r="L309">
        <v>16.54039530233706</v>
      </c>
      <c r="M309">
        <f>_xlfn.XLOOKUP(A309,Revenue!A:A,Revenue!C:C)</f>
        <v>27682712</v>
      </c>
    </row>
    <row r="310" spans="1:13" x14ac:dyDescent="0.2">
      <c r="A310" t="s">
        <v>1413</v>
      </c>
      <c r="B310" t="s">
        <v>1413</v>
      </c>
      <c r="C310">
        <v>37000000</v>
      </c>
      <c r="D310" t="s">
        <v>1414</v>
      </c>
      <c r="E310" t="s">
        <v>1415</v>
      </c>
      <c r="F310" t="s">
        <v>1416</v>
      </c>
      <c r="G310">
        <v>4.5</v>
      </c>
      <c r="H310" t="s">
        <v>1417</v>
      </c>
      <c r="I310">
        <v>2008</v>
      </c>
      <c r="J310">
        <v>5.5</v>
      </c>
      <c r="K310">
        <v>4.666666666666667</v>
      </c>
      <c r="L310">
        <v>16.123088015836661</v>
      </c>
      <c r="M310">
        <f>_xlfn.XLOOKUP(A310,Revenue!A:A,Revenue!C:C)</f>
        <v>67029956</v>
      </c>
    </row>
    <row r="311" spans="1:13" x14ac:dyDescent="0.2">
      <c r="A311" t="s">
        <v>1418</v>
      </c>
      <c r="B311" t="s">
        <v>1418</v>
      </c>
      <c r="C311">
        <v>26000000</v>
      </c>
      <c r="D311" t="s">
        <v>1419</v>
      </c>
      <c r="E311" t="s">
        <v>1420</v>
      </c>
      <c r="F311" t="s">
        <v>1421</v>
      </c>
      <c r="G311">
        <v>4.5</v>
      </c>
      <c r="H311" t="s">
        <v>1422</v>
      </c>
      <c r="I311">
        <v>2004</v>
      </c>
      <c r="J311">
        <v>5.333333333333333</v>
      </c>
      <c r="K311">
        <v>4</v>
      </c>
      <c r="L311">
        <v>15.97238799910747</v>
      </c>
      <c r="M311">
        <f>_xlfn.XLOOKUP(A311,Revenue!A:A,Revenue!C:C)</f>
        <v>28703083</v>
      </c>
    </row>
    <row r="312" spans="1:13" x14ac:dyDescent="0.2">
      <c r="A312" t="s">
        <v>1423</v>
      </c>
      <c r="B312" t="s">
        <v>1424</v>
      </c>
      <c r="C312">
        <v>25000000</v>
      </c>
      <c r="D312" t="s">
        <v>1425</v>
      </c>
      <c r="E312" t="s">
        <v>1426</v>
      </c>
      <c r="F312" t="s">
        <v>1427</v>
      </c>
      <c r="G312">
        <v>4.5</v>
      </c>
      <c r="H312" t="s">
        <v>1428</v>
      </c>
      <c r="I312">
        <v>2007</v>
      </c>
      <c r="J312">
        <v>5.333333333333333</v>
      </c>
      <c r="K312">
        <v>5.333333333333333</v>
      </c>
      <c r="L312">
        <v>8.77431254375165</v>
      </c>
      <c r="M312">
        <f>_xlfn.XLOOKUP(A312,Revenue!A:A,Revenue!C:C)</f>
        <v>43530281</v>
      </c>
    </row>
    <row r="313" spans="1:13" x14ac:dyDescent="0.2">
      <c r="A313" t="s">
        <v>1429</v>
      </c>
      <c r="B313" t="s">
        <v>1429</v>
      </c>
      <c r="C313">
        <v>22000000</v>
      </c>
      <c r="D313" t="s">
        <v>1430</v>
      </c>
      <c r="E313" t="s">
        <v>1430</v>
      </c>
      <c r="F313" t="s">
        <v>1431</v>
      </c>
      <c r="G313">
        <v>4.5</v>
      </c>
      <c r="H313" t="s">
        <v>1432</v>
      </c>
      <c r="I313">
        <v>2017</v>
      </c>
      <c r="J313">
        <v>5.666666666666667</v>
      </c>
      <c r="K313">
        <v>5.333333333333333</v>
      </c>
      <c r="L313">
        <v>13.83680711675345</v>
      </c>
      <c r="M313">
        <f>_xlfn.XLOOKUP(A313,Revenue!A:A,Revenue!C:C)</f>
        <v>6756412</v>
      </c>
    </row>
    <row r="314" spans="1:13" x14ac:dyDescent="0.2">
      <c r="A314" t="s">
        <v>1433</v>
      </c>
      <c r="B314" t="s">
        <v>1433</v>
      </c>
      <c r="C314">
        <v>20000000</v>
      </c>
      <c r="D314" t="s">
        <v>1434</v>
      </c>
      <c r="E314" t="s">
        <v>1435</v>
      </c>
      <c r="F314" t="s">
        <v>1436</v>
      </c>
      <c r="G314">
        <v>4.5</v>
      </c>
      <c r="H314" t="s">
        <v>1437</v>
      </c>
      <c r="I314">
        <v>1994</v>
      </c>
      <c r="J314">
        <v>4</v>
      </c>
      <c r="K314">
        <v>4</v>
      </c>
      <c r="L314">
        <v>3.367355921026018</v>
      </c>
      <c r="M314">
        <f>_xlfn.XLOOKUP(A314,Revenue!A:A,Revenue!C:C)</f>
        <v>11744960</v>
      </c>
    </row>
    <row r="315" spans="1:13" x14ac:dyDescent="0.2">
      <c r="A315" t="s">
        <v>1438</v>
      </c>
      <c r="B315" t="s">
        <v>1439</v>
      </c>
      <c r="C315">
        <v>17500000</v>
      </c>
      <c r="D315" t="s">
        <v>598</v>
      </c>
      <c r="E315" t="s">
        <v>598</v>
      </c>
      <c r="F315" t="s">
        <v>1440</v>
      </c>
      <c r="G315">
        <v>4.5</v>
      </c>
      <c r="H315" t="s">
        <v>1441</v>
      </c>
      <c r="I315">
        <v>2009</v>
      </c>
      <c r="J315">
        <v>5.333333333333333</v>
      </c>
      <c r="K315">
        <v>5.333333333333333</v>
      </c>
      <c r="L315">
        <v>6.845098040014256</v>
      </c>
      <c r="M315">
        <f>_xlfn.XLOOKUP(A315,Revenue!A:A,Revenue!C:C)</f>
        <v>90508336</v>
      </c>
    </row>
    <row r="316" spans="1:13" x14ac:dyDescent="0.2">
      <c r="A316" t="s">
        <v>1442</v>
      </c>
      <c r="B316" t="s">
        <v>1442</v>
      </c>
      <c r="C316">
        <v>16000000</v>
      </c>
      <c r="D316" t="s">
        <v>1443</v>
      </c>
      <c r="E316" t="s">
        <v>1444</v>
      </c>
      <c r="F316" t="s">
        <v>1445</v>
      </c>
      <c r="G316">
        <v>4.5</v>
      </c>
      <c r="H316" t="s">
        <v>1446</v>
      </c>
      <c r="I316">
        <v>2004</v>
      </c>
      <c r="J316">
        <v>4</v>
      </c>
      <c r="K316">
        <v>3.75</v>
      </c>
      <c r="L316">
        <v>13.65050179487837</v>
      </c>
      <c r="M316">
        <f>_xlfn.XLOOKUP(A316,Revenue!A:A,Revenue!C:C)</f>
        <v>14553807</v>
      </c>
    </row>
    <row r="317" spans="1:13" x14ac:dyDescent="0.2">
      <c r="A317" t="s">
        <v>1447</v>
      </c>
      <c r="B317" t="s">
        <v>1447</v>
      </c>
      <c r="C317">
        <v>15000000</v>
      </c>
      <c r="D317" t="s">
        <v>1448</v>
      </c>
      <c r="E317" t="s">
        <v>1449</v>
      </c>
      <c r="F317" t="s">
        <v>1450</v>
      </c>
      <c r="G317">
        <v>4.5</v>
      </c>
      <c r="H317" t="s">
        <v>1451</v>
      </c>
      <c r="I317">
        <v>2021</v>
      </c>
      <c r="J317">
        <v>4</v>
      </c>
      <c r="K317">
        <v>4</v>
      </c>
      <c r="L317">
        <v>11.0899051114394</v>
      </c>
      <c r="M317">
        <f>_xlfn.XLOOKUP(A317,Revenue!A:A,Revenue!C:C)</f>
        <v>97518</v>
      </c>
    </row>
    <row r="318" spans="1:13" x14ac:dyDescent="0.2">
      <c r="A318" t="s">
        <v>1452</v>
      </c>
      <c r="B318" t="s">
        <v>1452</v>
      </c>
      <c r="C318">
        <v>12000000</v>
      </c>
      <c r="D318" t="s">
        <v>1453</v>
      </c>
      <c r="E318" t="s">
        <v>1454</v>
      </c>
      <c r="F318" t="s">
        <v>1455</v>
      </c>
      <c r="G318">
        <v>4.5</v>
      </c>
      <c r="H318" t="s">
        <v>666</v>
      </c>
      <c r="I318">
        <v>2004</v>
      </c>
      <c r="J318">
        <v>4</v>
      </c>
      <c r="K318">
        <v>4</v>
      </c>
      <c r="L318">
        <v>18.84354421194563</v>
      </c>
      <c r="M318">
        <f>_xlfn.XLOOKUP(A318,Revenue!A:A,Revenue!C:C)</f>
        <v>31286759</v>
      </c>
    </row>
    <row r="319" spans="1:13" x14ac:dyDescent="0.2">
      <c r="A319" t="s">
        <v>1456</v>
      </c>
      <c r="B319" t="s">
        <v>1456</v>
      </c>
      <c r="C319">
        <v>12000000</v>
      </c>
      <c r="D319" t="s">
        <v>1457</v>
      </c>
      <c r="E319" t="s">
        <v>1458</v>
      </c>
      <c r="F319" t="s">
        <v>1459</v>
      </c>
      <c r="G319">
        <v>4.5</v>
      </c>
      <c r="H319" t="s">
        <v>1460</v>
      </c>
      <c r="I319">
        <v>2004</v>
      </c>
      <c r="J319">
        <v>5.5</v>
      </c>
      <c r="K319">
        <v>4.666666666666667</v>
      </c>
      <c r="L319">
        <v>17.80345711564841</v>
      </c>
      <c r="M319">
        <f>_xlfn.XLOOKUP(A319,Revenue!A:A,Revenue!C:C)</f>
        <v>17322212</v>
      </c>
    </row>
    <row r="320" spans="1:13" x14ac:dyDescent="0.2">
      <c r="A320" t="s">
        <v>1461</v>
      </c>
      <c r="B320" t="s">
        <v>1461</v>
      </c>
      <c r="C320">
        <v>12000000</v>
      </c>
      <c r="D320" t="s">
        <v>1462</v>
      </c>
      <c r="E320" t="s">
        <v>1463</v>
      </c>
      <c r="F320" t="s">
        <v>1464</v>
      </c>
      <c r="G320">
        <v>4.5</v>
      </c>
      <c r="H320" t="s">
        <v>1465</v>
      </c>
      <c r="I320">
        <v>1999</v>
      </c>
      <c r="J320">
        <v>4</v>
      </c>
      <c r="K320">
        <v>4</v>
      </c>
      <c r="L320">
        <v>13.292313678028201</v>
      </c>
      <c r="M320">
        <f>_xlfn.XLOOKUP(A320,Revenue!A:A,Revenue!C:C)</f>
        <v>178287</v>
      </c>
    </row>
    <row r="321" spans="1:13" x14ac:dyDescent="0.2">
      <c r="A321" t="s">
        <v>1466</v>
      </c>
      <c r="B321" t="s">
        <v>1466</v>
      </c>
      <c r="C321">
        <v>10000000</v>
      </c>
      <c r="D321" t="s">
        <v>1467</v>
      </c>
      <c r="E321" t="s">
        <v>1468</v>
      </c>
      <c r="F321" t="s">
        <v>1469</v>
      </c>
      <c r="G321">
        <v>4.5</v>
      </c>
      <c r="H321" t="s">
        <v>1470</v>
      </c>
      <c r="I321">
        <v>2010</v>
      </c>
      <c r="J321">
        <v>4</v>
      </c>
      <c r="K321">
        <v>4.5</v>
      </c>
      <c r="L321">
        <v>15.47278642483786</v>
      </c>
      <c r="M321">
        <f>_xlfn.XLOOKUP(A321,Revenue!A:A,Revenue!C:C)</f>
        <v>68264973</v>
      </c>
    </row>
    <row r="322" spans="1:13" x14ac:dyDescent="0.2">
      <c r="A322" t="s">
        <v>1471</v>
      </c>
      <c r="B322" t="s">
        <v>1472</v>
      </c>
      <c r="C322">
        <v>10000000</v>
      </c>
      <c r="D322" t="s">
        <v>1473</v>
      </c>
      <c r="E322" t="s">
        <v>1474</v>
      </c>
      <c r="F322" t="s">
        <v>1475</v>
      </c>
      <c r="G322">
        <v>4.5</v>
      </c>
      <c r="H322" t="s">
        <v>1476</v>
      </c>
      <c r="I322">
        <v>2013</v>
      </c>
      <c r="J322">
        <v>4</v>
      </c>
      <c r="K322">
        <v>4.6666666666666661</v>
      </c>
      <c r="L322">
        <v>12.143450740520921</v>
      </c>
      <c r="M322">
        <f>_xlfn.XLOOKUP(A322,Revenue!A:A,Revenue!C:C)</f>
        <v>379584</v>
      </c>
    </row>
    <row r="323" spans="1:13" x14ac:dyDescent="0.2">
      <c r="A323" t="s">
        <v>1477</v>
      </c>
      <c r="B323" t="s">
        <v>1477</v>
      </c>
      <c r="C323">
        <v>8000000</v>
      </c>
      <c r="D323" t="s">
        <v>1478</v>
      </c>
      <c r="E323" t="s">
        <v>1478</v>
      </c>
      <c r="F323" t="s">
        <v>1479</v>
      </c>
      <c r="G323">
        <v>4.5</v>
      </c>
      <c r="H323" t="s">
        <v>1480</v>
      </c>
      <c r="I323">
        <v>2014</v>
      </c>
      <c r="J323">
        <v>4</v>
      </c>
      <c r="K323">
        <v>4</v>
      </c>
      <c r="L323">
        <v>6.845098040014256</v>
      </c>
      <c r="M323">
        <f>_xlfn.XLOOKUP(A323,Revenue!A:A,Revenue!C:C)</f>
        <v>44197</v>
      </c>
    </row>
    <row r="324" spans="1:13" x14ac:dyDescent="0.2">
      <c r="A324" t="s">
        <v>1481</v>
      </c>
      <c r="B324" t="s">
        <v>1481</v>
      </c>
      <c r="C324">
        <v>5000000</v>
      </c>
      <c r="D324" t="s">
        <v>1482</v>
      </c>
      <c r="E324" t="s">
        <v>1483</v>
      </c>
      <c r="F324" t="s">
        <v>1484</v>
      </c>
      <c r="G324">
        <v>4.5</v>
      </c>
      <c r="H324" t="s">
        <v>1485</v>
      </c>
      <c r="I324">
        <v>2014</v>
      </c>
      <c r="J324">
        <v>4</v>
      </c>
      <c r="K324">
        <v>5.3333333333333339</v>
      </c>
      <c r="L324">
        <v>16.513905411874781</v>
      </c>
      <c r="M324">
        <f>_xlfn.XLOOKUP(A324,Revenue!A:A,Revenue!C:C)</f>
        <v>103300632</v>
      </c>
    </row>
    <row r="325" spans="1:13" x14ac:dyDescent="0.2">
      <c r="A325" t="s">
        <v>1486</v>
      </c>
      <c r="B325" t="s">
        <v>1486</v>
      </c>
      <c r="C325">
        <v>5000000</v>
      </c>
      <c r="D325" t="s">
        <v>1487</v>
      </c>
      <c r="E325" t="s">
        <v>1488</v>
      </c>
      <c r="F325" t="s">
        <v>1489</v>
      </c>
      <c r="G325">
        <v>4.5</v>
      </c>
      <c r="H325" t="s">
        <v>1490</v>
      </c>
      <c r="I325">
        <v>1989</v>
      </c>
      <c r="J325">
        <v>4.5</v>
      </c>
      <c r="K325">
        <v>5.3333333333333339</v>
      </c>
      <c r="L325">
        <v>3.8375884382355112</v>
      </c>
      <c r="M325">
        <f>_xlfn.XLOOKUP(A325,Revenue!A:A,Revenue!C:C)</f>
        <v>14343976</v>
      </c>
    </row>
    <row r="326" spans="1:13" x14ac:dyDescent="0.2">
      <c r="A326" t="s">
        <v>1491</v>
      </c>
      <c r="B326" t="s">
        <v>1491</v>
      </c>
      <c r="C326">
        <v>5000000</v>
      </c>
      <c r="D326" t="s">
        <v>689</v>
      </c>
      <c r="E326" t="s">
        <v>689</v>
      </c>
      <c r="F326" t="s">
        <v>1492</v>
      </c>
      <c r="G326">
        <v>4.5</v>
      </c>
      <c r="H326" t="s">
        <v>1493</v>
      </c>
      <c r="I326">
        <v>2014</v>
      </c>
      <c r="J326">
        <v>6.333333333333333</v>
      </c>
      <c r="K326">
        <v>7.333333333333333</v>
      </c>
      <c r="L326">
        <v>13.743823221603749</v>
      </c>
      <c r="M326">
        <f>_xlfn.XLOOKUP(A326,Revenue!A:A,Revenue!C:C)</f>
        <v>74639</v>
      </c>
    </row>
    <row r="327" spans="1:13" x14ac:dyDescent="0.2">
      <c r="A327" t="s">
        <v>1494</v>
      </c>
      <c r="B327" t="s">
        <v>1494</v>
      </c>
      <c r="C327">
        <v>4600000</v>
      </c>
      <c r="D327" t="s">
        <v>1495</v>
      </c>
      <c r="E327" t="s">
        <v>1496</v>
      </c>
      <c r="F327" t="s">
        <v>1497</v>
      </c>
      <c r="G327">
        <v>4.5</v>
      </c>
      <c r="H327" t="s">
        <v>1498</v>
      </c>
      <c r="I327">
        <v>2018</v>
      </c>
      <c r="J327">
        <v>4</v>
      </c>
      <c r="K327">
        <v>4</v>
      </c>
      <c r="L327">
        <v>13.049391705728651</v>
      </c>
      <c r="M327">
        <f>_xlfn.XLOOKUP(A327,Revenue!A:A,Revenue!C:C)</f>
        <v>35111</v>
      </c>
    </row>
    <row r="328" spans="1:13" x14ac:dyDescent="0.2">
      <c r="A328" t="s">
        <v>1499</v>
      </c>
      <c r="B328" t="s">
        <v>1499</v>
      </c>
      <c r="C328">
        <v>3000000</v>
      </c>
      <c r="D328" t="s">
        <v>1500</v>
      </c>
      <c r="E328" t="s">
        <v>1500</v>
      </c>
      <c r="F328" t="s">
        <v>1501</v>
      </c>
      <c r="G328">
        <v>4.5</v>
      </c>
      <c r="H328" t="s">
        <v>1502</v>
      </c>
      <c r="I328">
        <v>2000</v>
      </c>
      <c r="J328">
        <v>4</v>
      </c>
      <c r="K328">
        <v>4</v>
      </c>
      <c r="L328">
        <v>8.0135997326124713</v>
      </c>
      <c r="M328">
        <f>_xlfn.XLOOKUP(A328,Revenue!A:A,Revenue!C:C)</f>
        <v>4142507</v>
      </c>
    </row>
    <row r="329" spans="1:13" x14ac:dyDescent="0.2">
      <c r="A329" t="s">
        <v>1503</v>
      </c>
      <c r="B329" t="s">
        <v>1503</v>
      </c>
      <c r="C329">
        <v>3000000</v>
      </c>
      <c r="D329" t="s">
        <v>1504</v>
      </c>
      <c r="E329" t="s">
        <v>1505</v>
      </c>
      <c r="F329" t="s">
        <v>1506</v>
      </c>
      <c r="G329">
        <v>4.5</v>
      </c>
      <c r="H329" t="s">
        <v>275</v>
      </c>
      <c r="I329">
        <v>2009</v>
      </c>
      <c r="J329">
        <v>4</v>
      </c>
      <c r="K329">
        <v>3.833333333333333</v>
      </c>
      <c r="L329">
        <v>8.3469629057629824</v>
      </c>
      <c r="M329">
        <f>_xlfn.XLOOKUP(A329,Revenue!A:A,Revenue!C:C)</f>
        <v>0</v>
      </c>
    </row>
    <row r="330" spans="1:13" x14ac:dyDescent="0.2">
      <c r="A330" t="s">
        <v>1507</v>
      </c>
      <c r="B330" t="s">
        <v>1507</v>
      </c>
      <c r="C330">
        <v>2000000</v>
      </c>
      <c r="D330" t="s">
        <v>1508</v>
      </c>
      <c r="E330" t="s">
        <v>1509</v>
      </c>
      <c r="F330" t="s">
        <v>1510</v>
      </c>
      <c r="G330">
        <v>4.5</v>
      </c>
      <c r="H330" t="s">
        <v>1511</v>
      </c>
      <c r="I330">
        <v>2010</v>
      </c>
      <c r="J330">
        <v>4</v>
      </c>
      <c r="K330">
        <v>4.4166666666666661</v>
      </c>
      <c r="L330">
        <v>6.3010299956639804</v>
      </c>
      <c r="M330">
        <f>_xlfn.XLOOKUP(A330,Revenue!A:A,Revenue!C:C)</f>
        <v>636706</v>
      </c>
    </row>
    <row r="331" spans="1:13" x14ac:dyDescent="0.2">
      <c r="A331" t="s">
        <v>1512</v>
      </c>
      <c r="B331" t="s">
        <v>1512</v>
      </c>
      <c r="C331">
        <v>1800000</v>
      </c>
      <c r="D331" t="s">
        <v>1513</v>
      </c>
      <c r="E331" t="s">
        <v>1513</v>
      </c>
      <c r="F331" t="s">
        <v>1514</v>
      </c>
      <c r="G331">
        <v>4.5</v>
      </c>
      <c r="H331" t="s">
        <v>1515</v>
      </c>
      <c r="I331">
        <v>2013</v>
      </c>
      <c r="J331">
        <v>4</v>
      </c>
      <c r="K331">
        <v>4</v>
      </c>
      <c r="L331">
        <v>10.686175625719599</v>
      </c>
      <c r="M331">
        <f>_xlfn.XLOOKUP(A331,Revenue!A:A,Revenue!C:C)</f>
        <v>0</v>
      </c>
    </row>
    <row r="332" spans="1:13" x14ac:dyDescent="0.2">
      <c r="A332" t="s">
        <v>1516</v>
      </c>
      <c r="B332" t="s">
        <v>1517</v>
      </c>
      <c r="C332">
        <v>1300000</v>
      </c>
      <c r="D332" t="s">
        <v>1518</v>
      </c>
      <c r="E332" t="s">
        <v>1519</v>
      </c>
      <c r="F332" t="s">
        <v>1520</v>
      </c>
      <c r="G332">
        <v>4.5</v>
      </c>
      <c r="H332" t="s">
        <v>1521</v>
      </c>
      <c r="I332">
        <v>1985</v>
      </c>
      <c r="J332">
        <v>4</v>
      </c>
      <c r="K332">
        <v>4</v>
      </c>
      <c r="L332">
        <v>3.6458151182966421</v>
      </c>
      <c r="M332">
        <f>_xlfn.XLOOKUP(A332,Revenue!A:A,Revenue!C:C)</f>
        <v>210904</v>
      </c>
    </row>
    <row r="333" spans="1:13" x14ac:dyDescent="0.2">
      <c r="A333" t="s">
        <v>1522</v>
      </c>
      <c r="B333" t="s">
        <v>1522</v>
      </c>
      <c r="C333">
        <v>1100000</v>
      </c>
      <c r="D333" t="s">
        <v>1523</v>
      </c>
      <c r="E333" t="s">
        <v>1523</v>
      </c>
      <c r="F333" t="s">
        <v>1523</v>
      </c>
      <c r="G333">
        <v>4.5</v>
      </c>
      <c r="H333" t="s">
        <v>1524</v>
      </c>
      <c r="I333">
        <v>2002</v>
      </c>
      <c r="J333">
        <v>4</v>
      </c>
      <c r="K333">
        <v>4</v>
      </c>
      <c r="L333">
        <v>2.0827853703164498</v>
      </c>
      <c r="M333">
        <f>_xlfn.XLOOKUP(A333,Revenue!A:A,Revenue!C:C)</f>
        <v>247740</v>
      </c>
    </row>
    <row r="334" spans="1:13" x14ac:dyDescent="0.2">
      <c r="A334" t="s">
        <v>1525</v>
      </c>
      <c r="B334" t="s">
        <v>1525</v>
      </c>
      <c r="C334">
        <v>600000</v>
      </c>
      <c r="D334" t="s">
        <v>1526</v>
      </c>
      <c r="E334" t="s">
        <v>1527</v>
      </c>
      <c r="F334" t="s">
        <v>1528</v>
      </c>
      <c r="G334">
        <v>4.5</v>
      </c>
      <c r="H334" t="s">
        <v>1529</v>
      </c>
      <c r="I334">
        <v>2015</v>
      </c>
      <c r="J334">
        <v>4</v>
      </c>
      <c r="K334">
        <v>4</v>
      </c>
      <c r="L334">
        <v>11.036798301032521</v>
      </c>
      <c r="M334">
        <f>_xlfn.XLOOKUP(A334,Revenue!A:A,Revenue!C:C)</f>
        <v>3301</v>
      </c>
    </row>
    <row r="335" spans="1:13" x14ac:dyDescent="0.2">
      <c r="A335" t="s">
        <v>1530</v>
      </c>
      <c r="B335" t="s">
        <v>1530</v>
      </c>
      <c r="C335">
        <v>500000</v>
      </c>
      <c r="D335" t="s">
        <v>1531</v>
      </c>
      <c r="E335" t="s">
        <v>1532</v>
      </c>
      <c r="F335" t="s">
        <v>1533</v>
      </c>
      <c r="G335">
        <v>4.5</v>
      </c>
      <c r="H335" t="s">
        <v>1534</v>
      </c>
      <c r="I335">
        <v>2012</v>
      </c>
      <c r="J335">
        <v>4</v>
      </c>
      <c r="K335">
        <v>4</v>
      </c>
      <c r="L335">
        <v>0</v>
      </c>
      <c r="M335">
        <f>_xlfn.XLOOKUP(A335,Revenue!A:A,Revenue!C:C)</f>
        <v>1778</v>
      </c>
    </row>
    <row r="336" spans="1:13" x14ac:dyDescent="0.2">
      <c r="A336" t="s">
        <v>1535</v>
      </c>
      <c r="B336" t="s">
        <v>1535</v>
      </c>
      <c r="C336">
        <v>500000</v>
      </c>
      <c r="D336" t="s">
        <v>1536</v>
      </c>
      <c r="E336" t="s">
        <v>1537</v>
      </c>
      <c r="F336" t="s">
        <v>1538</v>
      </c>
      <c r="G336">
        <v>4.5</v>
      </c>
      <c r="H336" t="s">
        <v>789</v>
      </c>
      <c r="I336">
        <v>2015</v>
      </c>
      <c r="J336">
        <v>4</v>
      </c>
      <c r="K336">
        <v>4</v>
      </c>
      <c r="L336">
        <v>5.5943925503754262</v>
      </c>
      <c r="M336">
        <f>_xlfn.XLOOKUP(A336,Revenue!A:A,Revenue!C:C)</f>
        <v>0</v>
      </c>
    </row>
    <row r="337" spans="1:13" x14ac:dyDescent="0.2">
      <c r="A337" t="s">
        <v>1539</v>
      </c>
      <c r="B337" t="s">
        <v>1539</v>
      </c>
      <c r="C337">
        <v>500000</v>
      </c>
      <c r="D337" t="s">
        <v>1540</v>
      </c>
      <c r="E337" t="s">
        <v>1540</v>
      </c>
      <c r="F337" t="s">
        <v>1541</v>
      </c>
      <c r="G337">
        <v>4.5</v>
      </c>
      <c r="H337" t="s">
        <v>1542</v>
      </c>
      <c r="I337">
        <v>2015</v>
      </c>
      <c r="J337">
        <v>4</v>
      </c>
      <c r="K337">
        <v>4</v>
      </c>
      <c r="L337">
        <v>8.4771212547196626</v>
      </c>
      <c r="M337">
        <f>_xlfn.XLOOKUP(A337,Revenue!A:A,Revenue!C:C)</f>
        <v>0</v>
      </c>
    </row>
    <row r="338" spans="1:13" x14ac:dyDescent="0.2">
      <c r="A338" t="s">
        <v>1543</v>
      </c>
      <c r="B338" t="s">
        <v>1543</v>
      </c>
      <c r="C338">
        <v>400000</v>
      </c>
      <c r="D338" t="s">
        <v>317</v>
      </c>
      <c r="E338" t="s">
        <v>1544</v>
      </c>
      <c r="F338" t="s">
        <v>1545</v>
      </c>
      <c r="G338">
        <v>4.5</v>
      </c>
      <c r="H338" t="s">
        <v>661</v>
      </c>
      <c r="I338">
        <v>2010</v>
      </c>
      <c r="J338">
        <v>3.5</v>
      </c>
      <c r="K338">
        <v>3.833333333333333</v>
      </c>
      <c r="L338">
        <v>11.485721426481581</v>
      </c>
      <c r="M338">
        <f>_xlfn.XLOOKUP(A338,Revenue!A:A,Revenue!C:C)</f>
        <v>433588</v>
      </c>
    </row>
    <row r="339" spans="1:13" x14ac:dyDescent="0.2">
      <c r="A339" t="s">
        <v>1546</v>
      </c>
      <c r="B339" t="s">
        <v>1546</v>
      </c>
      <c r="C339">
        <v>300000</v>
      </c>
      <c r="D339" t="s">
        <v>1547</v>
      </c>
      <c r="E339" t="s">
        <v>1548</v>
      </c>
      <c r="F339" t="s">
        <v>1549</v>
      </c>
      <c r="G339">
        <v>4.5</v>
      </c>
      <c r="H339" t="s">
        <v>1550</v>
      </c>
      <c r="I339">
        <v>2015</v>
      </c>
      <c r="J339">
        <v>4</v>
      </c>
      <c r="K339">
        <v>4</v>
      </c>
      <c r="L339">
        <v>6.8291107101552937</v>
      </c>
      <c r="M339">
        <f>_xlfn.XLOOKUP(A339,Revenue!A:A,Revenue!C:C)</f>
        <v>0</v>
      </c>
    </row>
    <row r="340" spans="1:13" x14ac:dyDescent="0.2">
      <c r="A340" t="s">
        <v>1551</v>
      </c>
      <c r="B340" t="s">
        <v>1552</v>
      </c>
      <c r="C340">
        <v>180000</v>
      </c>
      <c r="D340" t="s">
        <v>1553</v>
      </c>
      <c r="E340" t="s">
        <v>1553</v>
      </c>
      <c r="F340" t="s">
        <v>1554</v>
      </c>
      <c r="G340">
        <v>4.5</v>
      </c>
      <c r="H340" t="s">
        <v>1555</v>
      </c>
      <c r="I340">
        <v>2016</v>
      </c>
      <c r="J340">
        <v>4</v>
      </c>
      <c r="K340">
        <v>4</v>
      </c>
      <c r="L340">
        <v>12.360319195184781</v>
      </c>
      <c r="M340">
        <f>_xlfn.XLOOKUP(A340,Revenue!A:A,Revenue!C:C)</f>
        <v>0</v>
      </c>
    </row>
    <row r="341" spans="1:13" x14ac:dyDescent="0.2">
      <c r="A341" t="s">
        <v>1551</v>
      </c>
      <c r="B341" t="s">
        <v>1552</v>
      </c>
      <c r="C341">
        <v>180000</v>
      </c>
      <c r="D341" t="s">
        <v>1553</v>
      </c>
      <c r="E341" t="s">
        <v>1553</v>
      </c>
      <c r="F341" t="s">
        <v>1554</v>
      </c>
      <c r="G341">
        <v>4.5</v>
      </c>
      <c r="H341" t="s">
        <v>1555</v>
      </c>
      <c r="I341">
        <v>2016</v>
      </c>
      <c r="J341">
        <v>4</v>
      </c>
      <c r="K341">
        <v>4</v>
      </c>
      <c r="L341">
        <v>12.360319195184781</v>
      </c>
      <c r="M341">
        <f>_xlfn.XLOOKUP(A341,Revenue!A:A,Revenue!C:C)</f>
        <v>0</v>
      </c>
    </row>
    <row r="342" spans="1:13" x14ac:dyDescent="0.2">
      <c r="A342" t="s">
        <v>1556</v>
      </c>
      <c r="B342" t="s">
        <v>1556</v>
      </c>
      <c r="C342">
        <v>80000000</v>
      </c>
      <c r="D342" t="s">
        <v>1557</v>
      </c>
      <c r="E342" t="s">
        <v>1558</v>
      </c>
      <c r="F342" t="s">
        <v>1559</v>
      </c>
      <c r="G342">
        <v>4.5999999999999996</v>
      </c>
      <c r="H342" t="s">
        <v>1560</v>
      </c>
      <c r="I342">
        <v>2010</v>
      </c>
      <c r="J342">
        <v>4.5</v>
      </c>
      <c r="K342">
        <v>4.833333333333333</v>
      </c>
      <c r="L342">
        <v>16.688953462637421</v>
      </c>
      <c r="M342">
        <f>_xlfn.XLOOKUP(A342,Revenue!A:A,Revenue!C:C)</f>
        <v>204774690</v>
      </c>
    </row>
    <row r="343" spans="1:13" x14ac:dyDescent="0.2">
      <c r="A343" t="s">
        <v>1561</v>
      </c>
      <c r="B343" t="s">
        <v>1561</v>
      </c>
      <c r="C343">
        <v>72000000</v>
      </c>
      <c r="D343" t="s">
        <v>975</v>
      </c>
      <c r="E343" t="s">
        <v>1562</v>
      </c>
      <c r="F343" t="s">
        <v>1563</v>
      </c>
      <c r="G343">
        <v>4.5999999999999996</v>
      </c>
      <c r="H343" t="s">
        <v>1564</v>
      </c>
      <c r="I343">
        <v>2001</v>
      </c>
      <c r="J343">
        <v>6.333333333333333</v>
      </c>
      <c r="K343">
        <v>5.1111111111111107</v>
      </c>
      <c r="L343">
        <v>12.838597252816649</v>
      </c>
      <c r="M343">
        <f>_xlfn.XLOOKUP(A343,Revenue!A:A,Revenue!C:C)</f>
        <v>54616869</v>
      </c>
    </row>
    <row r="344" spans="1:13" x14ac:dyDescent="0.2">
      <c r="A344" t="s">
        <v>1565</v>
      </c>
      <c r="B344" t="s">
        <v>1565</v>
      </c>
      <c r="C344">
        <v>55000000</v>
      </c>
      <c r="D344" t="s">
        <v>1394</v>
      </c>
      <c r="E344" t="s">
        <v>1395</v>
      </c>
      <c r="F344" t="s">
        <v>1396</v>
      </c>
      <c r="G344">
        <v>4.5999999999999996</v>
      </c>
      <c r="H344" t="s">
        <v>1566</v>
      </c>
      <c r="I344">
        <v>2017</v>
      </c>
      <c r="J344">
        <v>6.333333333333333</v>
      </c>
      <c r="K344">
        <v>4</v>
      </c>
      <c r="L344">
        <v>18.13033376849501</v>
      </c>
      <c r="M344">
        <f>_xlfn.XLOOKUP(A344,Revenue!A:A,Revenue!C:C)</f>
        <v>381367046</v>
      </c>
    </row>
    <row r="345" spans="1:13" x14ac:dyDescent="0.2">
      <c r="A345" t="s">
        <v>1567</v>
      </c>
      <c r="B345" t="s">
        <v>1567</v>
      </c>
      <c r="C345">
        <v>50000000</v>
      </c>
      <c r="D345" t="s">
        <v>1568</v>
      </c>
      <c r="E345" t="s">
        <v>1569</v>
      </c>
      <c r="F345" t="s">
        <v>1570</v>
      </c>
      <c r="G345">
        <v>4.5999999999999996</v>
      </c>
      <c r="H345" t="s">
        <v>1571</v>
      </c>
      <c r="I345">
        <v>1994</v>
      </c>
      <c r="J345">
        <v>4</v>
      </c>
      <c r="K345">
        <v>4.25</v>
      </c>
      <c r="L345">
        <v>13.612512337810051</v>
      </c>
      <c r="M345">
        <f>_xlfn.XLOOKUP(A345,Revenue!A:A,Revenue!C:C)</f>
        <v>38590458</v>
      </c>
    </row>
    <row r="346" spans="1:13" x14ac:dyDescent="0.2">
      <c r="A346" t="s">
        <v>1572</v>
      </c>
      <c r="B346" t="s">
        <v>1573</v>
      </c>
      <c r="C346">
        <v>40000000</v>
      </c>
      <c r="D346" t="s">
        <v>1467</v>
      </c>
      <c r="E346" t="s">
        <v>1574</v>
      </c>
      <c r="F346" t="s">
        <v>1575</v>
      </c>
      <c r="G346">
        <v>4.5999999999999996</v>
      </c>
      <c r="H346" t="s">
        <v>1576</v>
      </c>
      <c r="I346">
        <v>2007</v>
      </c>
      <c r="J346">
        <v>4</v>
      </c>
      <c r="K346">
        <v>6.5555555555555536</v>
      </c>
      <c r="L346">
        <v>8.2322207999418406</v>
      </c>
      <c r="M346">
        <f>_xlfn.XLOOKUP(A346,Revenue!A:A,Revenue!C:C)</f>
        <v>128884494</v>
      </c>
    </row>
    <row r="347" spans="1:13" x14ac:dyDescent="0.2">
      <c r="A347" t="s">
        <v>1577</v>
      </c>
      <c r="B347" t="s">
        <v>1577</v>
      </c>
      <c r="C347">
        <v>40000000</v>
      </c>
      <c r="D347" t="s">
        <v>1578</v>
      </c>
      <c r="E347" t="s">
        <v>1578</v>
      </c>
      <c r="F347" t="s">
        <v>1579</v>
      </c>
      <c r="G347">
        <v>4.5999999999999996</v>
      </c>
      <c r="H347" t="s">
        <v>1580</v>
      </c>
      <c r="I347">
        <v>1987</v>
      </c>
      <c r="J347">
        <v>4</v>
      </c>
      <c r="K347">
        <v>5.666666666666667</v>
      </c>
      <c r="L347">
        <v>8.5655054408173648</v>
      </c>
      <c r="M347">
        <f>_xlfn.XLOOKUP(A347,Revenue!A:A,Revenue!C:C)</f>
        <v>14375181</v>
      </c>
    </row>
    <row r="348" spans="1:13" x14ac:dyDescent="0.2">
      <c r="A348" t="s">
        <v>1581</v>
      </c>
      <c r="B348" t="s">
        <v>1581</v>
      </c>
      <c r="C348">
        <v>35000000</v>
      </c>
      <c r="D348" t="s">
        <v>1582</v>
      </c>
      <c r="E348" t="s">
        <v>1582</v>
      </c>
      <c r="F348" t="s">
        <v>1583</v>
      </c>
      <c r="G348">
        <v>4.5999999999999996</v>
      </c>
      <c r="H348" t="s">
        <v>1584</v>
      </c>
      <c r="I348">
        <v>2008</v>
      </c>
      <c r="J348">
        <v>5.666666666666667</v>
      </c>
      <c r="K348">
        <v>5.666666666666667</v>
      </c>
      <c r="L348">
        <v>14.17084820364331</v>
      </c>
      <c r="M348">
        <f>_xlfn.XLOOKUP(A348,Revenue!A:A,Revenue!C:C)</f>
        <v>73026302</v>
      </c>
    </row>
    <row r="349" spans="1:13" x14ac:dyDescent="0.2">
      <c r="A349" t="s">
        <v>1585</v>
      </c>
      <c r="B349" t="s">
        <v>1585</v>
      </c>
      <c r="C349">
        <v>30000000</v>
      </c>
      <c r="D349" t="s">
        <v>1364</v>
      </c>
      <c r="E349" t="s">
        <v>1586</v>
      </c>
      <c r="F349" t="s">
        <v>1587</v>
      </c>
      <c r="G349">
        <v>4.5999999999999996</v>
      </c>
      <c r="H349" t="s">
        <v>1588</v>
      </c>
      <c r="I349">
        <v>2009</v>
      </c>
      <c r="J349">
        <v>6</v>
      </c>
      <c r="K349">
        <v>3.333333333333333</v>
      </c>
      <c r="L349">
        <v>20.92839585225671</v>
      </c>
      <c r="M349">
        <f>_xlfn.XLOOKUP(A349,Revenue!A:A,Revenue!C:C)</f>
        <v>169173206</v>
      </c>
    </row>
    <row r="350" spans="1:13" x14ac:dyDescent="0.2">
      <c r="A350" t="s">
        <v>1589</v>
      </c>
      <c r="B350" t="s">
        <v>1589</v>
      </c>
      <c r="C350">
        <v>26000000</v>
      </c>
      <c r="D350" t="s">
        <v>1590</v>
      </c>
      <c r="E350" t="s">
        <v>1591</v>
      </c>
      <c r="F350" t="s">
        <v>1592</v>
      </c>
      <c r="G350">
        <v>4.5999999999999996</v>
      </c>
      <c r="H350" t="s">
        <v>1593</v>
      </c>
      <c r="I350">
        <v>2014</v>
      </c>
      <c r="J350">
        <v>6</v>
      </c>
      <c r="K350">
        <v>4</v>
      </c>
      <c r="L350">
        <v>3.6994908452722042</v>
      </c>
      <c r="M350">
        <f>_xlfn.XLOOKUP(A350,Revenue!A:A,Revenue!C:C)</f>
        <v>0</v>
      </c>
    </row>
    <row r="351" spans="1:13" x14ac:dyDescent="0.2">
      <c r="A351" t="s">
        <v>1594</v>
      </c>
      <c r="B351" t="s">
        <v>1594</v>
      </c>
      <c r="C351">
        <v>25000000</v>
      </c>
      <c r="D351" t="s">
        <v>62</v>
      </c>
      <c r="E351" t="s">
        <v>62</v>
      </c>
      <c r="F351" t="s">
        <v>1595</v>
      </c>
      <c r="G351">
        <v>4.5999999999999996</v>
      </c>
      <c r="H351" t="s">
        <v>1596</v>
      </c>
      <c r="I351">
        <v>2002</v>
      </c>
      <c r="J351">
        <v>3</v>
      </c>
      <c r="K351">
        <v>4</v>
      </c>
      <c r="L351">
        <v>5.7267272090265724</v>
      </c>
      <c r="M351">
        <f>_xlfn.XLOOKUP(A351,Revenue!A:A,Revenue!C:C)</f>
        <v>19233280</v>
      </c>
    </row>
    <row r="352" spans="1:13" x14ac:dyDescent="0.2">
      <c r="A352" t="s">
        <v>1597</v>
      </c>
      <c r="B352" t="s">
        <v>1597</v>
      </c>
      <c r="C352">
        <v>21000000</v>
      </c>
      <c r="D352" t="s">
        <v>1598</v>
      </c>
      <c r="E352" t="s">
        <v>1599</v>
      </c>
      <c r="F352" t="s">
        <v>1600</v>
      </c>
      <c r="G352">
        <v>4.5999999999999996</v>
      </c>
      <c r="H352" t="s">
        <v>1601</v>
      </c>
      <c r="I352">
        <v>2014</v>
      </c>
      <c r="J352">
        <v>5</v>
      </c>
      <c r="K352">
        <v>4</v>
      </c>
      <c r="L352">
        <v>8.5312693832828952</v>
      </c>
      <c r="M352">
        <f>_xlfn.XLOOKUP(A352,Revenue!A:A,Revenue!C:C)</f>
        <v>991329</v>
      </c>
    </row>
    <row r="353" spans="1:13" x14ac:dyDescent="0.2">
      <c r="A353" t="s">
        <v>1602</v>
      </c>
      <c r="B353" t="s">
        <v>1603</v>
      </c>
      <c r="C353">
        <v>20000000</v>
      </c>
      <c r="D353" t="s">
        <v>598</v>
      </c>
      <c r="E353" t="s">
        <v>598</v>
      </c>
      <c r="F353" t="s">
        <v>730</v>
      </c>
      <c r="G353">
        <v>4.5999999999999996</v>
      </c>
      <c r="H353" t="s">
        <v>1604</v>
      </c>
      <c r="I353">
        <v>2019</v>
      </c>
      <c r="J353">
        <v>5.333333333333333</v>
      </c>
      <c r="K353">
        <v>5.333333333333333</v>
      </c>
      <c r="L353">
        <v>16.40103847783277</v>
      </c>
      <c r="M353" t="e">
        <f>_xlfn.XLOOKUP(A353,Revenue!A:A,Revenue!C:C)</f>
        <v>#N/A</v>
      </c>
    </row>
    <row r="354" spans="1:13" x14ac:dyDescent="0.2">
      <c r="A354" t="s">
        <v>1605</v>
      </c>
      <c r="B354" t="s">
        <v>1605</v>
      </c>
      <c r="C354">
        <v>20000000</v>
      </c>
      <c r="D354" t="s">
        <v>1606</v>
      </c>
      <c r="E354" t="s">
        <v>1607</v>
      </c>
      <c r="F354" t="s">
        <v>1608</v>
      </c>
      <c r="G354">
        <v>4.5999999999999996</v>
      </c>
      <c r="H354" t="s">
        <v>1609</v>
      </c>
      <c r="I354">
        <v>2007</v>
      </c>
      <c r="J354">
        <v>5.333333333333333</v>
      </c>
      <c r="K354">
        <v>5.333333333333333</v>
      </c>
      <c r="L354">
        <v>12.477121254719661</v>
      </c>
      <c r="M354">
        <f>_xlfn.XLOOKUP(A354,Revenue!A:A,Revenue!C:C)</f>
        <v>8135024</v>
      </c>
    </row>
    <row r="355" spans="1:13" x14ac:dyDescent="0.2">
      <c r="A355" t="s">
        <v>1610</v>
      </c>
      <c r="B355" t="s">
        <v>1610</v>
      </c>
      <c r="C355">
        <v>15000000</v>
      </c>
      <c r="D355" t="s">
        <v>1611</v>
      </c>
      <c r="E355" t="s">
        <v>1612</v>
      </c>
      <c r="F355" t="s">
        <v>1613</v>
      </c>
      <c r="G355">
        <v>4.5999999999999996</v>
      </c>
      <c r="H355" t="s">
        <v>1614</v>
      </c>
      <c r="I355">
        <v>2022</v>
      </c>
      <c r="J355">
        <v>4</v>
      </c>
      <c r="K355">
        <v>6.583333333333333</v>
      </c>
      <c r="L355">
        <v>17.02312482828469</v>
      </c>
      <c r="M355">
        <f>_xlfn.XLOOKUP(A355,Revenue!A:A,Revenue!C:C)</f>
        <v>15136870</v>
      </c>
    </row>
    <row r="356" spans="1:13" x14ac:dyDescent="0.2">
      <c r="A356" t="s">
        <v>1615</v>
      </c>
      <c r="B356" t="s">
        <v>1615</v>
      </c>
      <c r="C356">
        <v>15000000</v>
      </c>
      <c r="D356" t="s">
        <v>1616</v>
      </c>
      <c r="E356" t="s">
        <v>1617</v>
      </c>
      <c r="F356" t="s">
        <v>1618</v>
      </c>
      <c r="G356">
        <v>4.5999999999999996</v>
      </c>
      <c r="H356" t="s">
        <v>1619</v>
      </c>
      <c r="I356">
        <v>2001</v>
      </c>
      <c r="J356">
        <v>4</v>
      </c>
      <c r="K356">
        <v>4</v>
      </c>
      <c r="L356">
        <v>10.025270136928359</v>
      </c>
      <c r="M356">
        <f>_xlfn.XLOOKUP(A356,Revenue!A:A,Revenue!C:C)</f>
        <v>14249005</v>
      </c>
    </row>
    <row r="357" spans="1:13" x14ac:dyDescent="0.2">
      <c r="A357" t="s">
        <v>1620</v>
      </c>
      <c r="B357" t="s">
        <v>1620</v>
      </c>
      <c r="C357">
        <v>15000000</v>
      </c>
      <c r="D357" t="s">
        <v>1473</v>
      </c>
      <c r="E357" t="s">
        <v>1621</v>
      </c>
      <c r="F357" t="s">
        <v>1622</v>
      </c>
      <c r="G357">
        <v>4.5999999999999996</v>
      </c>
      <c r="H357" t="s">
        <v>958</v>
      </c>
      <c r="I357">
        <v>2000</v>
      </c>
      <c r="J357">
        <v>4</v>
      </c>
      <c r="K357">
        <v>4.666666666666667</v>
      </c>
      <c r="L357">
        <v>6.2455126678141486</v>
      </c>
      <c r="M357">
        <f>_xlfn.XLOOKUP(A357,Revenue!A:A,Revenue!C:C)</f>
        <v>12801190</v>
      </c>
    </row>
    <row r="358" spans="1:13" x14ac:dyDescent="0.2">
      <c r="A358" t="s">
        <v>1623</v>
      </c>
      <c r="B358" t="s">
        <v>1624</v>
      </c>
      <c r="C358">
        <v>15000000</v>
      </c>
      <c r="D358" t="s">
        <v>1625</v>
      </c>
      <c r="E358" t="s">
        <v>1626</v>
      </c>
      <c r="F358" t="s">
        <v>1627</v>
      </c>
      <c r="G358">
        <v>4.5999999999999996</v>
      </c>
      <c r="H358" t="s">
        <v>1628</v>
      </c>
      <c r="I358">
        <v>2000</v>
      </c>
      <c r="J358">
        <v>5.333333333333333</v>
      </c>
      <c r="K358">
        <v>4</v>
      </c>
      <c r="L358">
        <v>10.91732952949766</v>
      </c>
      <c r="M358">
        <f>_xlfn.XLOOKUP(A358,Revenue!A:A,Revenue!C:C)</f>
        <v>5217498</v>
      </c>
    </row>
    <row r="359" spans="1:13" x14ac:dyDescent="0.2">
      <c r="A359" t="s">
        <v>1629</v>
      </c>
      <c r="B359" t="s">
        <v>1629</v>
      </c>
      <c r="C359">
        <v>14000000</v>
      </c>
      <c r="D359" t="s">
        <v>1630</v>
      </c>
      <c r="E359" t="s">
        <v>1631</v>
      </c>
      <c r="F359" t="s">
        <v>1632</v>
      </c>
      <c r="G359">
        <v>4.5999999999999996</v>
      </c>
      <c r="H359" t="s">
        <v>1633</v>
      </c>
      <c r="I359">
        <v>1995</v>
      </c>
      <c r="J359">
        <v>6.666666666666667</v>
      </c>
      <c r="K359">
        <v>4.5555555555555562</v>
      </c>
      <c r="L359">
        <v>15.307067950661301</v>
      </c>
      <c r="M359">
        <f>_xlfn.XLOOKUP(A359,Revenue!A:A,Revenue!C:C)</f>
        <v>19637147</v>
      </c>
    </row>
    <row r="360" spans="1:13" x14ac:dyDescent="0.2">
      <c r="A360" t="s">
        <v>1634</v>
      </c>
      <c r="B360" t="s">
        <v>1634</v>
      </c>
      <c r="C360">
        <v>10000000</v>
      </c>
      <c r="D360" t="s">
        <v>1635</v>
      </c>
      <c r="E360" t="s">
        <v>1636</v>
      </c>
      <c r="F360" t="s">
        <v>1637</v>
      </c>
      <c r="G360">
        <v>4.5999999999999996</v>
      </c>
      <c r="H360" t="s">
        <v>409</v>
      </c>
      <c r="I360">
        <v>2015</v>
      </c>
      <c r="J360">
        <v>4.5</v>
      </c>
      <c r="K360">
        <v>4.666666666666667</v>
      </c>
      <c r="L360">
        <v>7.8738783729396218</v>
      </c>
      <c r="M360">
        <f>_xlfn.XLOOKUP(A360,Revenue!A:A,Revenue!C:C)</f>
        <v>77959374</v>
      </c>
    </row>
    <row r="361" spans="1:13" x14ac:dyDescent="0.2">
      <c r="A361" t="s">
        <v>1638</v>
      </c>
      <c r="B361" t="s">
        <v>1638</v>
      </c>
      <c r="C361">
        <v>10000000</v>
      </c>
      <c r="D361" t="s">
        <v>1639</v>
      </c>
      <c r="E361" t="s">
        <v>1640</v>
      </c>
      <c r="F361" t="s">
        <v>1641</v>
      </c>
      <c r="G361">
        <v>4.5999999999999996</v>
      </c>
      <c r="H361" t="s">
        <v>1642</v>
      </c>
      <c r="I361">
        <v>2016</v>
      </c>
      <c r="J361">
        <v>4.5</v>
      </c>
      <c r="K361">
        <v>5.666666666666667</v>
      </c>
      <c r="L361">
        <v>12.36545803251447</v>
      </c>
      <c r="M361">
        <f>_xlfn.XLOOKUP(A361,Revenue!A:A,Revenue!C:C)</f>
        <v>4563080</v>
      </c>
    </row>
    <row r="362" spans="1:13" x14ac:dyDescent="0.2">
      <c r="A362" t="s">
        <v>1643</v>
      </c>
      <c r="B362" t="s">
        <v>1643</v>
      </c>
      <c r="C362">
        <v>10000000</v>
      </c>
      <c r="D362" t="s">
        <v>1644</v>
      </c>
      <c r="E362" t="s">
        <v>1644</v>
      </c>
      <c r="F362" t="s">
        <v>1645</v>
      </c>
      <c r="G362">
        <v>4.5999999999999996</v>
      </c>
      <c r="H362" t="s">
        <v>275</v>
      </c>
      <c r="I362">
        <v>2009</v>
      </c>
      <c r="J362">
        <v>4</v>
      </c>
      <c r="K362">
        <v>4</v>
      </c>
      <c r="L362">
        <v>17.423245873936811</v>
      </c>
      <c r="M362">
        <f>_xlfn.XLOOKUP(A362,Revenue!A:A,Revenue!C:C)</f>
        <v>723388</v>
      </c>
    </row>
    <row r="363" spans="1:13" x14ac:dyDescent="0.2">
      <c r="A363" t="s">
        <v>1646</v>
      </c>
      <c r="B363" t="s">
        <v>1646</v>
      </c>
      <c r="C363">
        <v>6000000</v>
      </c>
      <c r="D363" t="s">
        <v>1647</v>
      </c>
      <c r="E363" t="s">
        <v>1648</v>
      </c>
      <c r="F363" t="s">
        <v>1649</v>
      </c>
      <c r="G363">
        <v>4.5999999999999996</v>
      </c>
      <c r="H363" t="s">
        <v>1650</v>
      </c>
      <c r="I363">
        <v>2008</v>
      </c>
      <c r="J363">
        <v>4</v>
      </c>
      <c r="K363">
        <v>4</v>
      </c>
      <c r="L363">
        <v>19.366086599020001</v>
      </c>
      <c r="M363">
        <f>_xlfn.XLOOKUP(A363,Revenue!A:A,Revenue!C:C)</f>
        <v>36497</v>
      </c>
    </row>
    <row r="364" spans="1:13" x14ac:dyDescent="0.2">
      <c r="A364" t="s">
        <v>1651</v>
      </c>
      <c r="B364" t="s">
        <v>1651</v>
      </c>
      <c r="C364">
        <v>5000000</v>
      </c>
      <c r="D364" t="s">
        <v>1652</v>
      </c>
      <c r="E364" t="s">
        <v>1653</v>
      </c>
      <c r="F364" t="s">
        <v>1654</v>
      </c>
      <c r="G364">
        <v>4.5999999999999996</v>
      </c>
      <c r="H364" t="s">
        <v>1655</v>
      </c>
      <c r="I364">
        <v>2012</v>
      </c>
      <c r="J364">
        <v>5.666666666666667</v>
      </c>
      <c r="K364">
        <v>5.1111111111111107</v>
      </c>
      <c r="L364">
        <v>9.5552734958376888</v>
      </c>
      <c r="M364">
        <f>_xlfn.XLOOKUP(A364,Revenue!A:A,Revenue!C:C)</f>
        <v>142817992</v>
      </c>
    </row>
    <row r="365" spans="1:13" x14ac:dyDescent="0.2">
      <c r="A365" t="s">
        <v>1656</v>
      </c>
      <c r="B365" t="s">
        <v>1656</v>
      </c>
      <c r="C365">
        <v>5000000</v>
      </c>
      <c r="D365" t="s">
        <v>1657</v>
      </c>
      <c r="E365" t="s">
        <v>1658</v>
      </c>
      <c r="F365" t="s">
        <v>1659</v>
      </c>
      <c r="G365">
        <v>4.5999999999999996</v>
      </c>
      <c r="H365" t="s">
        <v>1660</v>
      </c>
      <c r="I365">
        <v>2004</v>
      </c>
      <c r="J365">
        <v>6</v>
      </c>
      <c r="K365">
        <v>4</v>
      </c>
      <c r="L365">
        <v>6.8531970851236261</v>
      </c>
      <c r="M365">
        <f>_xlfn.XLOOKUP(A365,Revenue!A:A,Revenue!C:C)</f>
        <v>96760</v>
      </c>
    </row>
    <row r="366" spans="1:13" x14ac:dyDescent="0.2">
      <c r="A366" t="s">
        <v>1661</v>
      </c>
      <c r="B366" t="s">
        <v>1661</v>
      </c>
      <c r="C366">
        <v>4000000</v>
      </c>
      <c r="D366" t="s">
        <v>1662</v>
      </c>
      <c r="E366" t="s">
        <v>1663</v>
      </c>
      <c r="F366" t="s">
        <v>1664</v>
      </c>
      <c r="G366">
        <v>4.5999999999999996</v>
      </c>
      <c r="H366" t="s">
        <v>1665</v>
      </c>
      <c r="I366">
        <v>1995</v>
      </c>
      <c r="J366">
        <v>4</v>
      </c>
      <c r="K366">
        <v>4.2222222222222223</v>
      </c>
      <c r="L366">
        <v>2.885926339801431</v>
      </c>
      <c r="M366">
        <f>_xlfn.XLOOKUP(A366,Revenue!A:A,Revenue!C:C)</f>
        <v>7555256</v>
      </c>
    </row>
    <row r="367" spans="1:13" x14ac:dyDescent="0.2">
      <c r="A367" t="s">
        <v>1666</v>
      </c>
      <c r="B367" t="s">
        <v>1666</v>
      </c>
      <c r="C367">
        <v>4000000</v>
      </c>
      <c r="D367" t="s">
        <v>1667</v>
      </c>
      <c r="E367" t="s">
        <v>1668</v>
      </c>
      <c r="F367" t="s">
        <v>1669</v>
      </c>
      <c r="G367">
        <v>4.5999999999999996</v>
      </c>
      <c r="H367" t="s">
        <v>1670</v>
      </c>
      <c r="I367">
        <v>2014</v>
      </c>
      <c r="J367">
        <v>4</v>
      </c>
      <c r="K367">
        <v>4</v>
      </c>
      <c r="L367">
        <v>3.3596457926745429</v>
      </c>
      <c r="M367">
        <f>_xlfn.XLOOKUP(A367,Revenue!A:A,Revenue!C:C)</f>
        <v>0</v>
      </c>
    </row>
    <row r="368" spans="1:13" x14ac:dyDescent="0.2">
      <c r="A368" t="s">
        <v>1666</v>
      </c>
      <c r="B368" t="s">
        <v>1666</v>
      </c>
      <c r="C368">
        <v>4000000</v>
      </c>
      <c r="D368" t="s">
        <v>1667</v>
      </c>
      <c r="E368" t="s">
        <v>1668</v>
      </c>
      <c r="F368" t="s">
        <v>1669</v>
      </c>
      <c r="G368">
        <v>4.5999999999999996</v>
      </c>
      <c r="H368" t="s">
        <v>1670</v>
      </c>
      <c r="I368">
        <v>2014</v>
      </c>
      <c r="J368">
        <v>4</v>
      </c>
      <c r="K368">
        <v>4</v>
      </c>
      <c r="L368">
        <v>3.3596457926745429</v>
      </c>
      <c r="M368">
        <f>_xlfn.XLOOKUP(A368,Revenue!A:A,Revenue!C:C)</f>
        <v>0</v>
      </c>
    </row>
    <row r="369" spans="1:13" x14ac:dyDescent="0.2">
      <c r="A369" t="s">
        <v>1671</v>
      </c>
      <c r="B369" t="s">
        <v>1671</v>
      </c>
      <c r="C369">
        <v>3000000</v>
      </c>
      <c r="D369" t="s">
        <v>1672</v>
      </c>
      <c r="E369" t="s">
        <v>1673</v>
      </c>
      <c r="F369" t="s">
        <v>1674</v>
      </c>
      <c r="G369">
        <v>4.5999999999999996</v>
      </c>
      <c r="H369" t="s">
        <v>1195</v>
      </c>
      <c r="I369">
        <v>2014</v>
      </c>
      <c r="J369">
        <v>4</v>
      </c>
      <c r="K369">
        <v>4</v>
      </c>
      <c r="L369">
        <v>7.6753743790999023</v>
      </c>
      <c r="M369">
        <f>_xlfn.XLOOKUP(A369,Revenue!A:A,Revenue!C:C)</f>
        <v>0</v>
      </c>
    </row>
    <row r="370" spans="1:13" x14ac:dyDescent="0.2">
      <c r="A370" t="s">
        <v>1675</v>
      </c>
      <c r="B370" t="s">
        <v>1676</v>
      </c>
      <c r="C370">
        <v>1150000</v>
      </c>
      <c r="D370" t="s">
        <v>1164</v>
      </c>
      <c r="E370" t="s">
        <v>1677</v>
      </c>
      <c r="F370" t="s">
        <v>1678</v>
      </c>
      <c r="G370">
        <v>4.5999999999999996</v>
      </c>
      <c r="H370" t="s">
        <v>1679</v>
      </c>
      <c r="I370">
        <v>2014</v>
      </c>
      <c r="J370">
        <v>4.333333333333333</v>
      </c>
      <c r="K370">
        <v>4.666666666666667</v>
      </c>
      <c r="L370">
        <v>5.2600713879850742</v>
      </c>
      <c r="M370" t="e">
        <f>_xlfn.XLOOKUP(A370,Revenue!A:A,Revenue!C:C)</f>
        <v>#N/A</v>
      </c>
    </row>
    <row r="371" spans="1:13" x14ac:dyDescent="0.2">
      <c r="A371" t="s">
        <v>1680</v>
      </c>
      <c r="B371" t="s">
        <v>1680</v>
      </c>
      <c r="C371">
        <v>600000</v>
      </c>
      <c r="D371" t="s">
        <v>1681</v>
      </c>
      <c r="E371" t="s">
        <v>1681</v>
      </c>
      <c r="F371" t="s">
        <v>1682</v>
      </c>
      <c r="G371">
        <v>4.5999999999999996</v>
      </c>
      <c r="H371" t="s">
        <v>1683</v>
      </c>
      <c r="I371">
        <v>2013</v>
      </c>
      <c r="J371">
        <v>4</v>
      </c>
      <c r="K371">
        <v>4</v>
      </c>
      <c r="L371">
        <v>6.7655195430979518</v>
      </c>
      <c r="M371">
        <f>_xlfn.XLOOKUP(A371,Revenue!A:A,Revenue!C:C)</f>
        <v>0</v>
      </c>
    </row>
    <row r="372" spans="1:13" x14ac:dyDescent="0.2">
      <c r="A372" t="s">
        <v>1684</v>
      </c>
      <c r="B372" t="s">
        <v>1684</v>
      </c>
      <c r="C372">
        <v>290000</v>
      </c>
      <c r="D372" t="s">
        <v>1685</v>
      </c>
      <c r="E372" t="s">
        <v>1686</v>
      </c>
      <c r="F372" t="s">
        <v>1687</v>
      </c>
      <c r="G372">
        <v>4.5999999999999996</v>
      </c>
      <c r="H372" t="s">
        <v>225</v>
      </c>
      <c r="I372">
        <v>2010</v>
      </c>
      <c r="J372">
        <v>4</v>
      </c>
      <c r="K372">
        <v>4</v>
      </c>
      <c r="L372">
        <v>7.5107381076795159</v>
      </c>
      <c r="M372">
        <f>_xlfn.XLOOKUP(A372,Revenue!A:A,Revenue!C:C)</f>
        <v>0</v>
      </c>
    </row>
    <row r="373" spans="1:13" x14ac:dyDescent="0.2">
      <c r="A373" t="s">
        <v>1688</v>
      </c>
      <c r="B373" t="s">
        <v>1688</v>
      </c>
      <c r="C373">
        <v>72000000</v>
      </c>
      <c r="D373" t="s">
        <v>1689</v>
      </c>
      <c r="E373" t="s">
        <v>1690</v>
      </c>
      <c r="F373" t="s">
        <v>1691</v>
      </c>
      <c r="G373">
        <v>4.7</v>
      </c>
      <c r="H373" t="s">
        <v>1692</v>
      </c>
      <c r="I373">
        <v>2001</v>
      </c>
      <c r="J373">
        <v>5.666666666666667</v>
      </c>
      <c r="K373">
        <v>4.9166666666666661</v>
      </c>
      <c r="L373">
        <v>11.06818586174616</v>
      </c>
      <c r="M373">
        <f>_xlfn.XLOOKUP(A373,Revenue!A:A,Revenue!C:C)</f>
        <v>176101721</v>
      </c>
    </row>
    <row r="374" spans="1:13" x14ac:dyDescent="0.2">
      <c r="A374" t="s">
        <v>1693</v>
      </c>
      <c r="B374" t="s">
        <v>1693</v>
      </c>
      <c r="C374">
        <v>65000000</v>
      </c>
      <c r="D374" t="s">
        <v>1694</v>
      </c>
      <c r="E374" t="s">
        <v>1695</v>
      </c>
      <c r="F374" t="s">
        <v>1696</v>
      </c>
      <c r="G374">
        <v>4.7</v>
      </c>
      <c r="H374" t="s">
        <v>1697</v>
      </c>
      <c r="I374">
        <v>2005</v>
      </c>
      <c r="J374">
        <v>5.333333333333333</v>
      </c>
      <c r="K374">
        <v>6.4444444444444438</v>
      </c>
      <c r="L374">
        <v>17.735519058815171</v>
      </c>
      <c r="M374">
        <f>_xlfn.XLOOKUP(A374,Revenue!A:A,Revenue!C:C)</f>
        <v>56824633</v>
      </c>
    </row>
    <row r="375" spans="1:13" x14ac:dyDescent="0.2">
      <c r="A375" t="s">
        <v>1698</v>
      </c>
      <c r="B375" t="s">
        <v>1698</v>
      </c>
      <c r="C375">
        <v>60000000</v>
      </c>
      <c r="D375" t="s">
        <v>1699</v>
      </c>
      <c r="E375" t="s">
        <v>1700</v>
      </c>
      <c r="F375" t="s">
        <v>1701</v>
      </c>
      <c r="G375">
        <v>4.7</v>
      </c>
      <c r="H375" t="s">
        <v>1702</v>
      </c>
      <c r="I375">
        <v>2008</v>
      </c>
      <c r="J375">
        <v>6.666666666666667</v>
      </c>
      <c r="K375">
        <v>5.3333333333333339</v>
      </c>
      <c r="L375">
        <v>13.07918124604762</v>
      </c>
      <c r="M375">
        <f>_xlfn.XLOOKUP(A375,Revenue!A:A,Revenue!C:C)</f>
        <v>39006188</v>
      </c>
    </row>
    <row r="376" spans="1:13" x14ac:dyDescent="0.2">
      <c r="A376" t="s">
        <v>1703</v>
      </c>
      <c r="B376" t="s">
        <v>1703</v>
      </c>
      <c r="C376">
        <v>50000000</v>
      </c>
      <c r="D376" t="s">
        <v>1704</v>
      </c>
      <c r="E376" t="s">
        <v>1705</v>
      </c>
      <c r="F376" t="s">
        <v>1706</v>
      </c>
      <c r="G376">
        <v>4.7</v>
      </c>
      <c r="H376" t="s">
        <v>1707</v>
      </c>
      <c r="I376">
        <v>2016</v>
      </c>
      <c r="J376">
        <v>6.666666666666667</v>
      </c>
      <c r="K376">
        <v>5.8888888888888893</v>
      </c>
      <c r="L376">
        <v>6.3010299956639804</v>
      </c>
      <c r="M376">
        <f>_xlfn.XLOOKUP(A376,Revenue!A:A,Revenue!C:C)</f>
        <v>55348693</v>
      </c>
    </row>
    <row r="377" spans="1:13" x14ac:dyDescent="0.2">
      <c r="A377" t="s">
        <v>1708</v>
      </c>
      <c r="B377" t="s">
        <v>1708</v>
      </c>
      <c r="C377">
        <v>47000000</v>
      </c>
      <c r="D377" t="s">
        <v>1709</v>
      </c>
      <c r="E377" t="s">
        <v>1710</v>
      </c>
      <c r="F377" t="s">
        <v>1711</v>
      </c>
      <c r="G377">
        <v>4.7</v>
      </c>
      <c r="H377" t="s">
        <v>1712</v>
      </c>
      <c r="I377">
        <v>2010</v>
      </c>
      <c r="J377">
        <v>5</v>
      </c>
      <c r="K377">
        <v>5.1111111111111116</v>
      </c>
      <c r="L377">
        <v>6.4771212547196617</v>
      </c>
      <c r="M377">
        <f>_xlfn.XLOOKUP(A377,Revenue!A:A,Revenue!C:C)</f>
        <v>11022696</v>
      </c>
    </row>
    <row r="378" spans="1:13" x14ac:dyDescent="0.2">
      <c r="A378" t="s">
        <v>1713</v>
      </c>
      <c r="B378" t="s">
        <v>1714</v>
      </c>
      <c r="C378">
        <v>45000000</v>
      </c>
      <c r="D378" t="s">
        <v>1715</v>
      </c>
      <c r="E378" t="s">
        <v>1716</v>
      </c>
      <c r="F378" t="s">
        <v>1717</v>
      </c>
      <c r="G378">
        <v>4.7</v>
      </c>
      <c r="H378" t="s">
        <v>1718</v>
      </c>
      <c r="I378">
        <v>2007</v>
      </c>
      <c r="J378">
        <v>4</v>
      </c>
      <c r="K378">
        <v>5.5</v>
      </c>
      <c r="L378">
        <v>14.99796229455106</v>
      </c>
      <c r="M378">
        <f>_xlfn.XLOOKUP(A378,Revenue!A:A,Revenue!C:C)</f>
        <v>31852619</v>
      </c>
    </row>
    <row r="379" spans="1:13" x14ac:dyDescent="0.2">
      <c r="A379" t="s">
        <v>1719</v>
      </c>
      <c r="B379" t="s">
        <v>1719</v>
      </c>
      <c r="C379">
        <v>42000000</v>
      </c>
      <c r="D379" t="s">
        <v>1720</v>
      </c>
      <c r="E379" t="s">
        <v>1721</v>
      </c>
      <c r="F379" t="s">
        <v>1722</v>
      </c>
      <c r="G379">
        <v>4.7</v>
      </c>
      <c r="H379" t="s">
        <v>1723</v>
      </c>
      <c r="I379">
        <v>2017</v>
      </c>
      <c r="J379">
        <v>6</v>
      </c>
      <c r="K379">
        <v>5</v>
      </c>
      <c r="L379">
        <v>17.533436487746179</v>
      </c>
      <c r="M379">
        <f>_xlfn.XLOOKUP(A379,Revenue!A:A,Revenue!C:C)</f>
        <v>60129558</v>
      </c>
    </row>
    <row r="380" spans="1:13" x14ac:dyDescent="0.2">
      <c r="A380" t="s">
        <v>1724</v>
      </c>
      <c r="B380" t="s">
        <v>1724</v>
      </c>
      <c r="C380">
        <v>40000000</v>
      </c>
      <c r="D380" t="s">
        <v>965</v>
      </c>
      <c r="E380" t="s">
        <v>1725</v>
      </c>
      <c r="F380" t="s">
        <v>1726</v>
      </c>
      <c r="G380">
        <v>4.7</v>
      </c>
      <c r="H380" t="s">
        <v>721</v>
      </c>
      <c r="I380">
        <v>2001</v>
      </c>
      <c r="J380">
        <v>5.333333333333333</v>
      </c>
      <c r="K380">
        <v>6</v>
      </c>
      <c r="L380">
        <v>10.662757831681571</v>
      </c>
      <c r="M380">
        <f>_xlfn.XLOOKUP(A380,Revenue!A:A,Revenue!C:C)</f>
        <v>27053815</v>
      </c>
    </row>
    <row r="381" spans="1:13" x14ac:dyDescent="0.2">
      <c r="A381" t="s">
        <v>1727</v>
      </c>
      <c r="B381" t="s">
        <v>1727</v>
      </c>
      <c r="C381">
        <v>38000000</v>
      </c>
      <c r="D381" t="s">
        <v>1728</v>
      </c>
      <c r="E381" t="s">
        <v>1728</v>
      </c>
      <c r="F381" t="s">
        <v>1729</v>
      </c>
      <c r="G381">
        <v>4.7</v>
      </c>
      <c r="H381" t="s">
        <v>1730</v>
      </c>
      <c r="I381">
        <v>2007</v>
      </c>
      <c r="J381">
        <v>5</v>
      </c>
      <c r="K381">
        <v>5</v>
      </c>
      <c r="L381">
        <v>9.5918551938177217</v>
      </c>
      <c r="M381">
        <f>_xlfn.XLOOKUP(A381,Revenue!A:A,Revenue!C:C)</f>
        <v>5473041</v>
      </c>
    </row>
    <row r="382" spans="1:13" x14ac:dyDescent="0.2">
      <c r="A382" t="s">
        <v>1731</v>
      </c>
      <c r="B382" t="s">
        <v>1731</v>
      </c>
      <c r="C382">
        <v>35000000</v>
      </c>
      <c r="D382" t="s">
        <v>1732</v>
      </c>
      <c r="E382" t="s">
        <v>1733</v>
      </c>
      <c r="F382" t="s">
        <v>1734</v>
      </c>
      <c r="G382">
        <v>4.7</v>
      </c>
      <c r="H382" t="s">
        <v>1735</v>
      </c>
      <c r="I382">
        <v>1997</v>
      </c>
      <c r="J382">
        <v>5.333333333333333</v>
      </c>
      <c r="K382">
        <v>4</v>
      </c>
      <c r="L382">
        <v>12.180168327239301</v>
      </c>
      <c r="M382">
        <f>_xlfn.XLOOKUP(A382,Revenue!A:A,Revenue!C:C)</f>
        <v>6448817</v>
      </c>
    </row>
    <row r="383" spans="1:13" x14ac:dyDescent="0.2">
      <c r="A383" t="s">
        <v>1736</v>
      </c>
      <c r="B383" t="s">
        <v>1736</v>
      </c>
      <c r="C383">
        <v>30000000</v>
      </c>
      <c r="D383" t="s">
        <v>1737</v>
      </c>
      <c r="E383" t="s">
        <v>1738</v>
      </c>
      <c r="F383" t="s">
        <v>1739</v>
      </c>
      <c r="G383">
        <v>4.7</v>
      </c>
      <c r="H383" t="s">
        <v>1740</v>
      </c>
      <c r="I383">
        <v>1986</v>
      </c>
      <c r="J383">
        <v>4</v>
      </c>
      <c r="K383">
        <v>6</v>
      </c>
      <c r="L383">
        <v>9.2073650374690708</v>
      </c>
      <c r="M383">
        <f>_xlfn.XLOOKUP(A383,Revenue!A:A,Revenue!C:C)</f>
        <v>16295774</v>
      </c>
    </row>
    <row r="384" spans="1:13" x14ac:dyDescent="0.2">
      <c r="A384" t="s">
        <v>1741</v>
      </c>
      <c r="B384" t="s">
        <v>1742</v>
      </c>
      <c r="C384">
        <v>30000000</v>
      </c>
      <c r="D384" t="s">
        <v>1743</v>
      </c>
      <c r="E384" t="s">
        <v>1744</v>
      </c>
      <c r="F384" t="s">
        <v>1745</v>
      </c>
      <c r="G384">
        <v>4.7</v>
      </c>
      <c r="H384" t="s">
        <v>1746</v>
      </c>
      <c r="I384">
        <v>2011</v>
      </c>
      <c r="J384">
        <v>4</v>
      </c>
      <c r="K384">
        <v>5</v>
      </c>
      <c r="L384">
        <v>16.7971167375816</v>
      </c>
      <c r="M384">
        <f>_xlfn.XLOOKUP(A384,Revenue!A:A,Revenue!C:C)</f>
        <v>23353111</v>
      </c>
    </row>
    <row r="385" spans="1:13" x14ac:dyDescent="0.2">
      <c r="A385" t="s">
        <v>1747</v>
      </c>
      <c r="B385" t="s">
        <v>1747</v>
      </c>
      <c r="C385">
        <v>29000000</v>
      </c>
      <c r="D385" t="s">
        <v>1748</v>
      </c>
      <c r="E385" t="s">
        <v>1749</v>
      </c>
      <c r="F385" t="s">
        <v>1750</v>
      </c>
      <c r="G385">
        <v>4.7</v>
      </c>
      <c r="H385" t="s">
        <v>1751</v>
      </c>
      <c r="I385">
        <v>2020</v>
      </c>
      <c r="J385">
        <v>6</v>
      </c>
      <c r="K385">
        <v>4</v>
      </c>
      <c r="L385">
        <v>19.957367808431531</v>
      </c>
      <c r="M385">
        <f>_xlfn.XLOOKUP(A385,Revenue!A:A,Revenue!C:C)</f>
        <v>26563888</v>
      </c>
    </row>
    <row r="386" spans="1:13" x14ac:dyDescent="0.2">
      <c r="A386" t="s">
        <v>1752</v>
      </c>
      <c r="B386" t="s">
        <v>1752</v>
      </c>
      <c r="C386">
        <v>25000000</v>
      </c>
      <c r="D386" t="s">
        <v>1753</v>
      </c>
      <c r="E386" t="s">
        <v>1754</v>
      </c>
      <c r="F386" t="s">
        <v>1755</v>
      </c>
      <c r="G386">
        <v>4.7</v>
      </c>
      <c r="H386" t="s">
        <v>666</v>
      </c>
      <c r="I386">
        <v>2004</v>
      </c>
      <c r="J386">
        <v>4.5</v>
      </c>
      <c r="K386">
        <v>6.4444444444444438</v>
      </c>
      <c r="L386">
        <v>9.5212688755983841</v>
      </c>
      <c r="M386">
        <f>_xlfn.XLOOKUP(A386,Revenue!A:A,Revenue!C:C)</f>
        <v>70326393</v>
      </c>
    </row>
    <row r="387" spans="1:13" x14ac:dyDescent="0.2">
      <c r="A387" t="s">
        <v>1756</v>
      </c>
      <c r="B387" t="s">
        <v>1756</v>
      </c>
      <c r="C387">
        <v>25000000</v>
      </c>
      <c r="D387" t="s">
        <v>1757</v>
      </c>
      <c r="E387" t="s">
        <v>1758</v>
      </c>
      <c r="F387" t="s">
        <v>1759</v>
      </c>
      <c r="G387">
        <v>4.7</v>
      </c>
      <c r="H387" t="s">
        <v>1760</v>
      </c>
      <c r="I387">
        <v>2000</v>
      </c>
      <c r="J387">
        <v>7</v>
      </c>
      <c r="K387">
        <v>4</v>
      </c>
      <c r="L387">
        <v>16.992076105939859</v>
      </c>
      <c r="M387">
        <f>_xlfn.XLOOKUP(A387,Revenue!A:A,Revenue!C:C)</f>
        <v>24355762</v>
      </c>
    </row>
    <row r="388" spans="1:13" x14ac:dyDescent="0.2">
      <c r="A388" t="s">
        <v>1761</v>
      </c>
      <c r="B388" t="s">
        <v>1761</v>
      </c>
      <c r="C388">
        <v>25000000</v>
      </c>
      <c r="D388" t="s">
        <v>1630</v>
      </c>
      <c r="E388" t="s">
        <v>1630</v>
      </c>
      <c r="F388" t="s">
        <v>1762</v>
      </c>
      <c r="G388">
        <v>4.7</v>
      </c>
      <c r="H388" t="s">
        <v>1763</v>
      </c>
      <c r="I388">
        <v>2010</v>
      </c>
      <c r="J388">
        <v>6.666666666666667</v>
      </c>
      <c r="K388">
        <v>6.666666666666667</v>
      </c>
      <c r="L388">
        <v>8.6283889300503116</v>
      </c>
      <c r="M388">
        <f>_xlfn.XLOOKUP(A388,Revenue!A:A,Revenue!C:C)</f>
        <v>16727470</v>
      </c>
    </row>
    <row r="389" spans="1:13" x14ac:dyDescent="0.2">
      <c r="A389" t="s">
        <v>1764</v>
      </c>
      <c r="B389" t="s">
        <v>1764</v>
      </c>
      <c r="C389">
        <v>24000000</v>
      </c>
      <c r="D389" t="s">
        <v>1765</v>
      </c>
      <c r="E389" t="s">
        <v>1766</v>
      </c>
      <c r="F389" t="s">
        <v>1767</v>
      </c>
      <c r="G389">
        <v>4.7</v>
      </c>
      <c r="H389" t="s">
        <v>1768</v>
      </c>
      <c r="I389">
        <v>1998</v>
      </c>
      <c r="J389">
        <v>5.333333333333333</v>
      </c>
      <c r="K389">
        <v>4.5</v>
      </c>
      <c r="L389">
        <v>6.778151250383643</v>
      </c>
      <c r="M389">
        <f>_xlfn.XLOOKUP(A389,Revenue!A:A,Revenue!C:C)</f>
        <v>40020622</v>
      </c>
    </row>
    <row r="390" spans="1:13" x14ac:dyDescent="0.2">
      <c r="A390" t="s">
        <v>1769</v>
      </c>
      <c r="B390" t="s">
        <v>1769</v>
      </c>
      <c r="C390">
        <v>22000000</v>
      </c>
      <c r="D390" t="s">
        <v>1770</v>
      </c>
      <c r="E390" t="s">
        <v>1771</v>
      </c>
      <c r="F390" t="s">
        <v>1772</v>
      </c>
      <c r="G390">
        <v>4.7</v>
      </c>
      <c r="H390" t="s">
        <v>1773</v>
      </c>
      <c r="I390">
        <v>2005</v>
      </c>
      <c r="J390">
        <v>4</v>
      </c>
      <c r="K390">
        <v>4.3888888888888893</v>
      </c>
      <c r="L390">
        <v>12.301029995663979</v>
      </c>
      <c r="M390">
        <f>_xlfn.XLOOKUP(A390,Revenue!A:A,Revenue!C:C)</f>
        <v>45273464</v>
      </c>
    </row>
    <row r="391" spans="1:13" x14ac:dyDescent="0.2">
      <c r="A391" t="s">
        <v>1774</v>
      </c>
      <c r="B391" t="s">
        <v>1774</v>
      </c>
      <c r="C391">
        <v>20000000</v>
      </c>
      <c r="D391" t="s">
        <v>588</v>
      </c>
      <c r="E391" t="s">
        <v>1775</v>
      </c>
      <c r="F391" t="s">
        <v>1776</v>
      </c>
      <c r="G391">
        <v>4.7</v>
      </c>
      <c r="H391" t="s">
        <v>1777</v>
      </c>
      <c r="I391">
        <v>2005</v>
      </c>
      <c r="J391">
        <v>5</v>
      </c>
      <c r="K391">
        <v>4.5555555555555562</v>
      </c>
      <c r="L391">
        <v>19.371990911464909</v>
      </c>
      <c r="M391">
        <f>_xlfn.XLOOKUP(A391,Revenue!A:A,Revenue!C:C)</f>
        <v>98114471</v>
      </c>
    </row>
    <row r="392" spans="1:13" x14ac:dyDescent="0.2">
      <c r="A392" t="s">
        <v>1778</v>
      </c>
      <c r="B392" t="s">
        <v>1778</v>
      </c>
      <c r="C392">
        <v>20000000</v>
      </c>
      <c r="D392" t="s">
        <v>598</v>
      </c>
      <c r="E392" t="s">
        <v>598</v>
      </c>
      <c r="F392" t="s">
        <v>1779</v>
      </c>
      <c r="G392">
        <v>4.7</v>
      </c>
      <c r="H392" t="s">
        <v>1780</v>
      </c>
      <c r="I392">
        <v>2010</v>
      </c>
      <c r="J392">
        <v>5.333333333333333</v>
      </c>
      <c r="K392">
        <v>5.333333333333333</v>
      </c>
      <c r="L392">
        <v>13.69019608002851</v>
      </c>
      <c r="M392">
        <f>_xlfn.XLOOKUP(A392,Revenue!A:A,Revenue!C:C)</f>
        <v>60831067</v>
      </c>
    </row>
    <row r="393" spans="1:13" x14ac:dyDescent="0.2">
      <c r="A393" t="s">
        <v>1781</v>
      </c>
      <c r="B393" t="s">
        <v>1781</v>
      </c>
      <c r="C393">
        <v>20000000</v>
      </c>
      <c r="D393" t="s">
        <v>446</v>
      </c>
      <c r="E393" t="s">
        <v>1782</v>
      </c>
      <c r="F393" t="s">
        <v>1783</v>
      </c>
      <c r="G393">
        <v>4.7</v>
      </c>
      <c r="H393" t="s">
        <v>1784</v>
      </c>
      <c r="I393">
        <v>2009</v>
      </c>
      <c r="J393">
        <v>7.333333333333333</v>
      </c>
      <c r="K393">
        <v>5.4444444444444438</v>
      </c>
      <c r="L393">
        <v>11.55022835305509</v>
      </c>
      <c r="M393">
        <f>_xlfn.XLOOKUP(A393,Revenue!A:A,Revenue!C:C)</f>
        <v>29870801</v>
      </c>
    </row>
    <row r="394" spans="1:13" x14ac:dyDescent="0.2">
      <c r="A394" t="s">
        <v>1785</v>
      </c>
      <c r="B394" t="s">
        <v>1786</v>
      </c>
      <c r="C394">
        <v>19000000</v>
      </c>
      <c r="D394" t="s">
        <v>598</v>
      </c>
      <c r="E394" t="s">
        <v>598</v>
      </c>
      <c r="F394" t="s">
        <v>1787</v>
      </c>
      <c r="G394">
        <v>4.7</v>
      </c>
      <c r="H394" t="s">
        <v>1788</v>
      </c>
      <c r="I394">
        <v>2009</v>
      </c>
      <c r="J394">
        <v>5.333333333333333</v>
      </c>
      <c r="K394">
        <v>5.333333333333333</v>
      </c>
      <c r="L394">
        <v>6.845098040014256</v>
      </c>
      <c r="M394">
        <f>_xlfn.XLOOKUP(A394,Revenue!A:A,Revenue!C:C)</f>
        <v>51733921</v>
      </c>
    </row>
    <row r="395" spans="1:13" x14ac:dyDescent="0.2">
      <c r="A395" t="s">
        <v>1789</v>
      </c>
      <c r="B395" t="s">
        <v>1789</v>
      </c>
      <c r="C395">
        <v>17000000</v>
      </c>
      <c r="D395" t="s">
        <v>1495</v>
      </c>
      <c r="E395" t="s">
        <v>1790</v>
      </c>
      <c r="F395" t="s">
        <v>1791</v>
      </c>
      <c r="G395">
        <v>4.7</v>
      </c>
      <c r="H395" t="s">
        <v>1792</v>
      </c>
      <c r="I395">
        <v>2020</v>
      </c>
      <c r="J395">
        <v>4</v>
      </c>
      <c r="K395">
        <v>4</v>
      </c>
      <c r="L395">
        <v>17.602233674386429</v>
      </c>
      <c r="M395">
        <f>_xlfn.XLOOKUP(A395,Revenue!A:A,Revenue!C:C)</f>
        <v>354670</v>
      </c>
    </row>
    <row r="396" spans="1:13" x14ac:dyDescent="0.2">
      <c r="A396" t="s">
        <v>1793</v>
      </c>
      <c r="B396" t="s">
        <v>1793</v>
      </c>
      <c r="C396">
        <v>16000000</v>
      </c>
      <c r="D396" t="s">
        <v>1794</v>
      </c>
      <c r="E396" t="s">
        <v>1794</v>
      </c>
      <c r="F396" t="s">
        <v>1795</v>
      </c>
      <c r="G396">
        <v>4.7</v>
      </c>
      <c r="H396" t="s">
        <v>798</v>
      </c>
      <c r="I396">
        <v>2009</v>
      </c>
      <c r="J396">
        <v>4.5</v>
      </c>
      <c r="K396">
        <v>8</v>
      </c>
      <c r="L396">
        <v>10.723906972373459</v>
      </c>
      <c r="M396">
        <f>_xlfn.XLOOKUP(A396,Revenue!A:A,Revenue!C:C)</f>
        <v>78208812</v>
      </c>
    </row>
    <row r="397" spans="1:13" x14ac:dyDescent="0.2">
      <c r="A397" t="s">
        <v>1796</v>
      </c>
      <c r="B397" t="s">
        <v>1797</v>
      </c>
      <c r="C397">
        <v>16000000</v>
      </c>
      <c r="D397" t="s">
        <v>1798</v>
      </c>
      <c r="E397" t="s">
        <v>1799</v>
      </c>
      <c r="F397" t="s">
        <v>1800</v>
      </c>
      <c r="G397">
        <v>4.7</v>
      </c>
      <c r="H397" t="s">
        <v>1801</v>
      </c>
      <c r="I397">
        <v>2000</v>
      </c>
      <c r="J397">
        <v>4</v>
      </c>
      <c r="K397">
        <v>4</v>
      </c>
      <c r="L397">
        <v>5.2664621927132966</v>
      </c>
      <c r="M397" t="e">
        <f>_xlfn.XLOOKUP(A397,Revenue!A:A,Revenue!C:C)</f>
        <v>#N/A</v>
      </c>
    </row>
    <row r="398" spans="1:13" x14ac:dyDescent="0.2">
      <c r="A398" t="s">
        <v>1802</v>
      </c>
      <c r="B398" t="s">
        <v>1802</v>
      </c>
      <c r="C398">
        <v>15600000</v>
      </c>
      <c r="D398" t="s">
        <v>1803</v>
      </c>
      <c r="E398" t="s">
        <v>1804</v>
      </c>
      <c r="F398" t="s">
        <v>1805</v>
      </c>
      <c r="G398">
        <v>4.7</v>
      </c>
      <c r="H398" t="s">
        <v>1806</v>
      </c>
      <c r="I398">
        <v>2002</v>
      </c>
      <c r="J398">
        <v>4</v>
      </c>
      <c r="K398">
        <v>3</v>
      </c>
      <c r="L398">
        <v>0</v>
      </c>
      <c r="M398">
        <f>_xlfn.XLOOKUP(A398,Revenue!A:A,Revenue!C:C)</f>
        <v>13771817</v>
      </c>
    </row>
    <row r="399" spans="1:13" x14ac:dyDescent="0.2">
      <c r="A399" t="s">
        <v>1807</v>
      </c>
      <c r="B399" t="s">
        <v>1807</v>
      </c>
      <c r="C399">
        <v>15000000</v>
      </c>
      <c r="D399" t="s">
        <v>1808</v>
      </c>
      <c r="E399" t="s">
        <v>1809</v>
      </c>
      <c r="F399" t="s">
        <v>1810</v>
      </c>
      <c r="G399">
        <v>4.7</v>
      </c>
      <c r="H399" t="s">
        <v>1811</v>
      </c>
      <c r="I399">
        <v>2004</v>
      </c>
      <c r="J399">
        <v>4</v>
      </c>
      <c r="K399">
        <v>4</v>
      </c>
      <c r="L399">
        <v>9.8636796678758962</v>
      </c>
      <c r="M399">
        <f>_xlfn.XLOOKUP(A399,Revenue!A:A,Revenue!C:C)</f>
        <v>33118854</v>
      </c>
    </row>
    <row r="400" spans="1:13" x14ac:dyDescent="0.2">
      <c r="A400" t="s">
        <v>1812</v>
      </c>
      <c r="B400" t="s">
        <v>1813</v>
      </c>
      <c r="C400">
        <v>15000000</v>
      </c>
      <c r="D400" t="s">
        <v>1814</v>
      </c>
      <c r="E400" t="s">
        <v>1815</v>
      </c>
      <c r="F400" t="s">
        <v>1816</v>
      </c>
      <c r="G400">
        <v>4.7</v>
      </c>
      <c r="H400" t="s">
        <v>1817</v>
      </c>
      <c r="I400">
        <v>2005</v>
      </c>
      <c r="J400">
        <v>4</v>
      </c>
      <c r="K400">
        <v>4.166666666666667</v>
      </c>
      <c r="L400">
        <v>7.5250997709795957</v>
      </c>
      <c r="M400">
        <f>_xlfn.XLOOKUP(A400,Revenue!A:A,Revenue!C:C)</f>
        <v>909822</v>
      </c>
    </row>
    <row r="401" spans="1:13" x14ac:dyDescent="0.2">
      <c r="A401" t="s">
        <v>1818</v>
      </c>
      <c r="B401" t="s">
        <v>1818</v>
      </c>
      <c r="C401">
        <v>14000000</v>
      </c>
      <c r="D401" t="s">
        <v>835</v>
      </c>
      <c r="E401" t="s">
        <v>1819</v>
      </c>
      <c r="F401" t="s">
        <v>1820</v>
      </c>
      <c r="G401">
        <v>4.7</v>
      </c>
      <c r="H401" t="s">
        <v>1821</v>
      </c>
      <c r="I401">
        <v>2003</v>
      </c>
      <c r="J401">
        <v>6.666666666666667</v>
      </c>
      <c r="K401">
        <v>5</v>
      </c>
      <c r="L401">
        <v>11.352182518111359</v>
      </c>
      <c r="M401">
        <f>_xlfn.XLOOKUP(A401,Revenue!A:A,Revenue!C:C)</f>
        <v>15565357</v>
      </c>
    </row>
    <row r="402" spans="1:13" x14ac:dyDescent="0.2">
      <c r="A402" t="s">
        <v>1822</v>
      </c>
      <c r="B402" t="s">
        <v>1822</v>
      </c>
      <c r="C402">
        <v>13000000</v>
      </c>
      <c r="D402" t="s">
        <v>1823</v>
      </c>
      <c r="E402" t="s">
        <v>1824</v>
      </c>
      <c r="F402" t="s">
        <v>1825</v>
      </c>
      <c r="G402">
        <v>4.7</v>
      </c>
      <c r="H402" t="s">
        <v>1826</v>
      </c>
      <c r="I402">
        <v>2015</v>
      </c>
      <c r="J402">
        <v>5.666666666666667</v>
      </c>
      <c r="K402">
        <v>5.1111111111111107</v>
      </c>
      <c r="L402">
        <v>7.3967396987112277</v>
      </c>
      <c r="M402">
        <f>_xlfn.XLOOKUP(A402,Revenue!A:A,Revenue!C:C)</f>
        <v>14929184</v>
      </c>
    </row>
    <row r="403" spans="1:13" x14ac:dyDescent="0.2">
      <c r="A403" t="s">
        <v>1827</v>
      </c>
      <c r="B403" t="s">
        <v>1828</v>
      </c>
      <c r="C403">
        <v>13000000</v>
      </c>
      <c r="D403" t="s">
        <v>1829</v>
      </c>
      <c r="E403" t="s">
        <v>1829</v>
      </c>
      <c r="F403" t="s">
        <v>1830</v>
      </c>
      <c r="G403">
        <v>4.7</v>
      </c>
      <c r="H403" t="s">
        <v>1831</v>
      </c>
      <c r="I403">
        <v>2011</v>
      </c>
      <c r="J403">
        <v>5.5</v>
      </c>
      <c r="K403">
        <v>4</v>
      </c>
      <c r="L403">
        <v>10.24301583705766</v>
      </c>
      <c r="M403">
        <f>_xlfn.XLOOKUP(A403,Revenue!A:A,Revenue!C:C)</f>
        <v>509193</v>
      </c>
    </row>
    <row r="404" spans="1:13" x14ac:dyDescent="0.2">
      <c r="A404" t="s">
        <v>1832</v>
      </c>
      <c r="B404" t="s">
        <v>1832</v>
      </c>
      <c r="C404">
        <v>11000000</v>
      </c>
      <c r="D404" t="s">
        <v>1833</v>
      </c>
      <c r="E404" t="s">
        <v>1834</v>
      </c>
      <c r="F404" t="s">
        <v>1835</v>
      </c>
      <c r="G404">
        <v>4.7</v>
      </c>
      <c r="H404" t="s">
        <v>1836</v>
      </c>
      <c r="I404">
        <v>2001</v>
      </c>
      <c r="J404">
        <v>4</v>
      </c>
      <c r="K404">
        <v>4</v>
      </c>
      <c r="L404">
        <v>9.9235030669421036</v>
      </c>
      <c r="M404">
        <f>_xlfn.XLOOKUP(A404,Revenue!A:A,Revenue!C:C)</f>
        <v>25116103</v>
      </c>
    </row>
    <row r="405" spans="1:13" x14ac:dyDescent="0.2">
      <c r="A405" t="s">
        <v>1837</v>
      </c>
      <c r="B405" t="s">
        <v>1837</v>
      </c>
      <c r="C405">
        <v>10000000</v>
      </c>
      <c r="D405" t="s">
        <v>1043</v>
      </c>
      <c r="E405" t="s">
        <v>1838</v>
      </c>
      <c r="F405" t="s">
        <v>1839</v>
      </c>
      <c r="G405">
        <v>4.7</v>
      </c>
      <c r="H405" t="s">
        <v>1840</v>
      </c>
      <c r="I405">
        <v>2020</v>
      </c>
      <c r="J405">
        <v>4.333333333333333</v>
      </c>
      <c r="K405">
        <v>4</v>
      </c>
      <c r="L405">
        <v>11.26951294421792</v>
      </c>
      <c r="M405">
        <f>_xlfn.XLOOKUP(A405,Revenue!A:A,Revenue!C:C)</f>
        <v>18968326</v>
      </c>
    </row>
    <row r="406" spans="1:13" x14ac:dyDescent="0.2">
      <c r="A406" t="s">
        <v>1841</v>
      </c>
      <c r="B406" t="s">
        <v>1841</v>
      </c>
      <c r="C406">
        <v>9500000</v>
      </c>
      <c r="D406" t="s">
        <v>1842</v>
      </c>
      <c r="E406" t="s">
        <v>1843</v>
      </c>
      <c r="F406" t="s">
        <v>1844</v>
      </c>
      <c r="G406">
        <v>4.7</v>
      </c>
      <c r="H406" t="s">
        <v>1845</v>
      </c>
      <c r="I406">
        <v>1988</v>
      </c>
      <c r="J406">
        <v>4</v>
      </c>
      <c r="K406">
        <v>4.166666666666667</v>
      </c>
      <c r="L406">
        <v>7.2114169142018589</v>
      </c>
      <c r="M406">
        <f>_xlfn.XLOOKUP(A406,Revenue!A:A,Revenue!C:C)</f>
        <v>14114000</v>
      </c>
    </row>
    <row r="407" spans="1:13" x14ac:dyDescent="0.2">
      <c r="A407" t="s">
        <v>1846</v>
      </c>
      <c r="B407" t="s">
        <v>1846</v>
      </c>
      <c r="C407">
        <v>9000000</v>
      </c>
      <c r="D407" t="s">
        <v>1847</v>
      </c>
      <c r="E407" t="s">
        <v>1848</v>
      </c>
      <c r="F407" t="s">
        <v>1849</v>
      </c>
      <c r="G407">
        <v>4.7</v>
      </c>
      <c r="H407" t="s">
        <v>1850</v>
      </c>
      <c r="I407">
        <v>2003</v>
      </c>
      <c r="J407">
        <v>4</v>
      </c>
      <c r="K407">
        <v>4.333333333333333</v>
      </c>
      <c r="L407">
        <v>3.3014640731433</v>
      </c>
      <c r="M407">
        <f>_xlfn.XLOOKUP(A407,Revenue!A:A,Revenue!C:C)</f>
        <v>12657377</v>
      </c>
    </row>
    <row r="408" spans="1:13" x14ac:dyDescent="0.2">
      <c r="A408" t="s">
        <v>1851</v>
      </c>
      <c r="B408" t="s">
        <v>1851</v>
      </c>
      <c r="C408">
        <v>7000000</v>
      </c>
      <c r="D408" t="s">
        <v>1852</v>
      </c>
      <c r="E408" t="s">
        <v>1852</v>
      </c>
      <c r="F408" t="s">
        <v>1853</v>
      </c>
      <c r="G408">
        <v>4.7</v>
      </c>
      <c r="H408" t="s">
        <v>1854</v>
      </c>
      <c r="I408">
        <v>2011</v>
      </c>
      <c r="J408">
        <v>9</v>
      </c>
      <c r="K408">
        <v>9</v>
      </c>
      <c r="L408">
        <v>13.92104105582268</v>
      </c>
      <c r="M408">
        <f>_xlfn.XLOOKUP(A408,Revenue!A:A,Revenue!C:C)</f>
        <v>1270342</v>
      </c>
    </row>
    <row r="409" spans="1:13" x14ac:dyDescent="0.2">
      <c r="A409" t="s">
        <v>1855</v>
      </c>
      <c r="B409" t="s">
        <v>1856</v>
      </c>
      <c r="C409">
        <v>7000000</v>
      </c>
      <c r="D409" t="s">
        <v>1857</v>
      </c>
      <c r="E409" t="s">
        <v>1858</v>
      </c>
      <c r="F409" t="s">
        <v>1859</v>
      </c>
      <c r="G409">
        <v>4.7</v>
      </c>
      <c r="H409" t="s">
        <v>1860</v>
      </c>
      <c r="I409">
        <v>2019</v>
      </c>
      <c r="J409">
        <v>4</v>
      </c>
      <c r="K409">
        <v>5</v>
      </c>
      <c r="L409">
        <v>10.83250891270623</v>
      </c>
      <c r="M409">
        <f>_xlfn.XLOOKUP(A409,Revenue!A:A,Revenue!C:C)</f>
        <v>1545121</v>
      </c>
    </row>
    <row r="410" spans="1:13" x14ac:dyDescent="0.2">
      <c r="A410" t="s">
        <v>1861</v>
      </c>
      <c r="B410" t="s">
        <v>1862</v>
      </c>
      <c r="C410">
        <v>5000000</v>
      </c>
      <c r="D410" t="s">
        <v>1863</v>
      </c>
      <c r="E410" t="s">
        <v>1864</v>
      </c>
      <c r="F410" t="s">
        <v>1865</v>
      </c>
      <c r="G410">
        <v>4.7</v>
      </c>
      <c r="H410" t="s">
        <v>1866</v>
      </c>
      <c r="I410">
        <v>1991</v>
      </c>
      <c r="J410">
        <v>4.5</v>
      </c>
      <c r="K410">
        <v>5.1111111111111116</v>
      </c>
      <c r="L410">
        <v>11.623652823015361</v>
      </c>
      <c r="M410" t="e">
        <f>_xlfn.XLOOKUP(A410,Revenue!A:A,Revenue!C:C)</f>
        <v>#N/A</v>
      </c>
    </row>
    <row r="411" spans="1:13" x14ac:dyDescent="0.2">
      <c r="A411" t="s">
        <v>1867</v>
      </c>
      <c r="B411" t="s">
        <v>1867</v>
      </c>
      <c r="C411">
        <v>5000000</v>
      </c>
      <c r="D411" t="s">
        <v>1868</v>
      </c>
      <c r="E411" t="s">
        <v>1869</v>
      </c>
      <c r="F411" t="s">
        <v>1870</v>
      </c>
      <c r="G411">
        <v>4.7</v>
      </c>
      <c r="H411" t="s">
        <v>1871</v>
      </c>
      <c r="I411">
        <v>1995</v>
      </c>
      <c r="J411">
        <v>4</v>
      </c>
      <c r="K411">
        <v>6</v>
      </c>
      <c r="L411">
        <v>3.2377949932739218</v>
      </c>
      <c r="M411">
        <f>_xlfn.XLOOKUP(A411,Revenue!A:A,Revenue!C:C)</f>
        <v>15126948</v>
      </c>
    </row>
    <row r="412" spans="1:13" x14ac:dyDescent="0.2">
      <c r="A412" t="s">
        <v>1872</v>
      </c>
      <c r="B412" t="s">
        <v>1872</v>
      </c>
      <c r="C412">
        <v>5000000</v>
      </c>
      <c r="D412" t="s">
        <v>1873</v>
      </c>
      <c r="E412" t="s">
        <v>1874</v>
      </c>
      <c r="F412" t="s">
        <v>1875</v>
      </c>
      <c r="G412">
        <v>4.7</v>
      </c>
      <c r="H412" t="s">
        <v>1876</v>
      </c>
      <c r="I412">
        <v>2019</v>
      </c>
      <c r="J412">
        <v>4</v>
      </c>
      <c r="K412">
        <v>4</v>
      </c>
      <c r="L412">
        <v>15.442002880895609</v>
      </c>
      <c r="M412">
        <f>_xlfn.XLOOKUP(A412,Revenue!A:A,Revenue!C:C)</f>
        <v>5444</v>
      </c>
    </row>
    <row r="413" spans="1:13" x14ac:dyDescent="0.2">
      <c r="A413" t="s">
        <v>1877</v>
      </c>
      <c r="B413" t="s">
        <v>1878</v>
      </c>
      <c r="C413">
        <v>4500000</v>
      </c>
      <c r="D413" t="s">
        <v>1879</v>
      </c>
      <c r="E413" t="s">
        <v>1880</v>
      </c>
      <c r="F413" t="s">
        <v>1881</v>
      </c>
      <c r="G413">
        <v>4.7</v>
      </c>
      <c r="H413" t="s">
        <v>1882</v>
      </c>
      <c r="I413">
        <v>2014</v>
      </c>
      <c r="J413">
        <v>4</v>
      </c>
      <c r="K413">
        <v>4</v>
      </c>
      <c r="L413">
        <v>16.096866581388252</v>
      </c>
      <c r="M413">
        <f>_xlfn.XLOOKUP(A413,Revenue!A:A,Revenue!C:C)</f>
        <v>0</v>
      </c>
    </row>
    <row r="414" spans="1:13" x14ac:dyDescent="0.2">
      <c r="A414" t="s">
        <v>1883</v>
      </c>
      <c r="B414" t="s">
        <v>1883</v>
      </c>
      <c r="C414">
        <v>4000000</v>
      </c>
      <c r="D414" t="s">
        <v>1884</v>
      </c>
      <c r="E414" t="s">
        <v>1885</v>
      </c>
      <c r="F414" t="s">
        <v>1886</v>
      </c>
      <c r="G414">
        <v>4.7</v>
      </c>
      <c r="H414" t="s">
        <v>1023</v>
      </c>
      <c r="I414">
        <v>2015</v>
      </c>
      <c r="J414">
        <v>5.666666666666667</v>
      </c>
      <c r="K414">
        <v>4</v>
      </c>
      <c r="L414">
        <v>20.366080990842239</v>
      </c>
      <c r="M414">
        <f>_xlfn.XLOOKUP(A414,Revenue!A:A,Revenue!C:C)</f>
        <v>53401938</v>
      </c>
    </row>
    <row r="415" spans="1:13" x14ac:dyDescent="0.2">
      <c r="A415" t="s">
        <v>1887</v>
      </c>
      <c r="B415" t="s">
        <v>1887</v>
      </c>
      <c r="C415">
        <v>4000000</v>
      </c>
      <c r="D415" t="s">
        <v>478</v>
      </c>
      <c r="E415" t="s">
        <v>479</v>
      </c>
      <c r="F415" t="s">
        <v>1888</v>
      </c>
      <c r="G415">
        <v>4.7</v>
      </c>
      <c r="H415" t="s">
        <v>1889</v>
      </c>
      <c r="I415">
        <v>2014</v>
      </c>
      <c r="J415">
        <v>4</v>
      </c>
      <c r="K415">
        <v>4.6666666666666661</v>
      </c>
      <c r="L415">
        <v>18.722140125457411</v>
      </c>
      <c r="M415">
        <f>_xlfn.XLOOKUP(A415,Revenue!A:A,Revenue!C:C)</f>
        <v>21206861</v>
      </c>
    </row>
    <row r="416" spans="1:13" x14ac:dyDescent="0.2">
      <c r="A416" t="s">
        <v>1890</v>
      </c>
      <c r="B416" t="s">
        <v>1890</v>
      </c>
      <c r="C416">
        <v>4000000</v>
      </c>
      <c r="D416" t="s">
        <v>1891</v>
      </c>
      <c r="E416" t="s">
        <v>1891</v>
      </c>
      <c r="F416" t="s">
        <v>1892</v>
      </c>
      <c r="G416">
        <v>4.7</v>
      </c>
      <c r="H416" t="s">
        <v>1893</v>
      </c>
      <c r="I416">
        <v>2001</v>
      </c>
      <c r="J416">
        <v>4</v>
      </c>
      <c r="K416">
        <v>6.666666666666667</v>
      </c>
      <c r="L416">
        <v>7.9030899869919429</v>
      </c>
      <c r="M416">
        <f>_xlfn.XLOOKUP(A416,Revenue!A:A,Revenue!C:C)</f>
        <v>10097096</v>
      </c>
    </row>
    <row r="417" spans="1:13" x14ac:dyDescent="0.2">
      <c r="A417" t="s">
        <v>1894</v>
      </c>
      <c r="B417" t="s">
        <v>1894</v>
      </c>
      <c r="C417">
        <v>4000000</v>
      </c>
      <c r="D417" t="s">
        <v>1891</v>
      </c>
      <c r="E417" t="s">
        <v>1891</v>
      </c>
      <c r="F417" t="s">
        <v>1895</v>
      </c>
      <c r="G417">
        <v>4.7</v>
      </c>
      <c r="H417" t="s">
        <v>1502</v>
      </c>
      <c r="I417">
        <v>2000</v>
      </c>
      <c r="J417">
        <v>4</v>
      </c>
      <c r="K417">
        <v>6.666666666666667</v>
      </c>
      <c r="L417">
        <v>7.014940349792937</v>
      </c>
      <c r="M417">
        <f>_xlfn.XLOOKUP(A417,Revenue!A:A,Revenue!C:C)</f>
        <v>9821335</v>
      </c>
    </row>
    <row r="418" spans="1:13" x14ac:dyDescent="0.2">
      <c r="A418" t="s">
        <v>1896</v>
      </c>
      <c r="B418" t="s">
        <v>1896</v>
      </c>
      <c r="C418">
        <v>3500000</v>
      </c>
      <c r="D418" t="s">
        <v>1897</v>
      </c>
      <c r="E418" t="s">
        <v>1898</v>
      </c>
      <c r="F418" t="s">
        <v>1899</v>
      </c>
      <c r="G418">
        <v>4.7</v>
      </c>
      <c r="H418" t="s">
        <v>1900</v>
      </c>
      <c r="I418">
        <v>2016</v>
      </c>
      <c r="J418">
        <v>4</v>
      </c>
      <c r="K418">
        <v>4</v>
      </c>
      <c r="L418">
        <v>5.8864907251724814</v>
      </c>
      <c r="M418">
        <f>_xlfn.XLOOKUP(A418,Revenue!A:A,Revenue!C:C)</f>
        <v>182695</v>
      </c>
    </row>
    <row r="419" spans="1:13" x14ac:dyDescent="0.2">
      <c r="A419" t="s">
        <v>1901</v>
      </c>
      <c r="B419" t="s">
        <v>1901</v>
      </c>
      <c r="C419">
        <v>2000000</v>
      </c>
      <c r="D419" t="s">
        <v>1902</v>
      </c>
      <c r="E419" t="s">
        <v>1903</v>
      </c>
      <c r="F419" t="s">
        <v>1904</v>
      </c>
      <c r="G419">
        <v>4.7</v>
      </c>
      <c r="H419" t="s">
        <v>381</v>
      </c>
      <c r="I419">
        <v>2002</v>
      </c>
      <c r="J419">
        <v>7</v>
      </c>
      <c r="K419">
        <v>4</v>
      </c>
      <c r="L419">
        <v>16.21471738109004</v>
      </c>
      <c r="M419">
        <f>_xlfn.XLOOKUP(A419,Revenue!A:A,Revenue!C:C)</f>
        <v>3438804</v>
      </c>
    </row>
    <row r="420" spans="1:13" x14ac:dyDescent="0.2">
      <c r="A420" t="s">
        <v>1905</v>
      </c>
      <c r="B420" t="s">
        <v>1905</v>
      </c>
      <c r="C420">
        <v>1900000</v>
      </c>
      <c r="D420" t="s">
        <v>1906</v>
      </c>
      <c r="E420" t="s">
        <v>1906</v>
      </c>
      <c r="F420" t="s">
        <v>1907</v>
      </c>
      <c r="G420">
        <v>4.7</v>
      </c>
      <c r="H420" t="s">
        <v>1908</v>
      </c>
      <c r="I420">
        <v>2015</v>
      </c>
      <c r="J420">
        <v>4</v>
      </c>
      <c r="K420">
        <v>4</v>
      </c>
      <c r="L420">
        <v>12.733357787925581</v>
      </c>
      <c r="M420">
        <f>_xlfn.XLOOKUP(A420,Revenue!A:A,Revenue!C:C)</f>
        <v>12444</v>
      </c>
    </row>
    <row r="421" spans="1:13" x14ac:dyDescent="0.2">
      <c r="A421" t="s">
        <v>1909</v>
      </c>
      <c r="B421" t="s">
        <v>1909</v>
      </c>
      <c r="C421">
        <v>1600000</v>
      </c>
      <c r="D421" t="s">
        <v>1910</v>
      </c>
      <c r="E421" t="s">
        <v>1910</v>
      </c>
      <c r="F421" t="s">
        <v>1911</v>
      </c>
      <c r="G421">
        <v>4.7</v>
      </c>
      <c r="H421" t="s">
        <v>1912</v>
      </c>
      <c r="I421">
        <v>2005</v>
      </c>
      <c r="J421">
        <v>4</v>
      </c>
      <c r="K421">
        <v>4</v>
      </c>
      <c r="L421">
        <v>19.10431551060903</v>
      </c>
      <c r="M421">
        <f>_xlfn.XLOOKUP(A421,Revenue!A:A,Revenue!C:C)</f>
        <v>129319</v>
      </c>
    </row>
    <row r="422" spans="1:13" x14ac:dyDescent="0.2">
      <c r="A422" t="s">
        <v>1913</v>
      </c>
      <c r="B422" t="s">
        <v>1913</v>
      </c>
      <c r="C422">
        <v>989000</v>
      </c>
      <c r="D422" t="s">
        <v>1914</v>
      </c>
      <c r="E422" t="s">
        <v>1915</v>
      </c>
      <c r="F422" t="s">
        <v>1916</v>
      </c>
      <c r="G422">
        <v>4.7</v>
      </c>
      <c r="H422" t="s">
        <v>1917</v>
      </c>
      <c r="I422">
        <v>2007</v>
      </c>
      <c r="J422">
        <v>6</v>
      </c>
      <c r="K422">
        <v>4</v>
      </c>
      <c r="L422">
        <v>13.675174766209279</v>
      </c>
      <c r="M422">
        <f>_xlfn.XLOOKUP(A422,Revenue!A:A,Revenue!C:C)</f>
        <v>8158</v>
      </c>
    </row>
    <row r="423" spans="1:13" x14ac:dyDescent="0.2">
      <c r="A423" t="s">
        <v>1918</v>
      </c>
      <c r="B423" t="s">
        <v>1919</v>
      </c>
      <c r="C423">
        <v>500000</v>
      </c>
      <c r="D423" t="s">
        <v>1920</v>
      </c>
      <c r="E423" t="s">
        <v>1921</v>
      </c>
      <c r="F423" t="s">
        <v>1922</v>
      </c>
      <c r="G423">
        <v>4.7</v>
      </c>
      <c r="H423" t="s">
        <v>1923</v>
      </c>
      <c r="I423">
        <v>2015</v>
      </c>
      <c r="J423">
        <v>4</v>
      </c>
      <c r="K423">
        <v>4</v>
      </c>
      <c r="L423">
        <v>5.3590078278416389</v>
      </c>
      <c r="M423">
        <f>_xlfn.XLOOKUP(A423,Revenue!A:A,Revenue!C:C)</f>
        <v>0</v>
      </c>
    </row>
    <row r="424" spans="1:13" x14ac:dyDescent="0.2">
      <c r="A424" t="s">
        <v>1924</v>
      </c>
      <c r="B424" t="s">
        <v>1924</v>
      </c>
      <c r="C424">
        <v>300000</v>
      </c>
      <c r="D424" t="s">
        <v>1925</v>
      </c>
      <c r="E424" t="s">
        <v>1926</v>
      </c>
      <c r="F424" t="s">
        <v>1927</v>
      </c>
      <c r="G424">
        <v>4.7</v>
      </c>
      <c r="H424" t="s">
        <v>1928</v>
      </c>
      <c r="I424">
        <v>1990</v>
      </c>
      <c r="J424">
        <v>4</v>
      </c>
      <c r="K424">
        <v>4</v>
      </c>
      <c r="L424">
        <v>2.9854264740830012</v>
      </c>
      <c r="M424">
        <f>_xlfn.XLOOKUP(A424,Revenue!A:A,Revenue!C:C)</f>
        <v>0</v>
      </c>
    </row>
    <row r="425" spans="1:13" x14ac:dyDescent="0.2">
      <c r="A425" t="s">
        <v>1929</v>
      </c>
      <c r="B425" t="s">
        <v>1929</v>
      </c>
      <c r="C425">
        <v>130000000</v>
      </c>
      <c r="D425" t="s">
        <v>1930</v>
      </c>
      <c r="E425" t="s">
        <v>1931</v>
      </c>
      <c r="F425" t="s">
        <v>1932</v>
      </c>
      <c r="G425">
        <v>4.8</v>
      </c>
      <c r="H425" t="s">
        <v>1933</v>
      </c>
      <c r="I425">
        <v>2013</v>
      </c>
      <c r="J425">
        <v>7.333333333333333</v>
      </c>
      <c r="K425">
        <v>5.4444444444444438</v>
      </c>
      <c r="L425">
        <v>19.68015414173437</v>
      </c>
      <c r="M425">
        <f>_xlfn.XLOOKUP(A425,Revenue!A:A,Revenue!C:C)</f>
        <v>251499665</v>
      </c>
    </row>
    <row r="426" spans="1:13" x14ac:dyDescent="0.2">
      <c r="A426" t="s">
        <v>1934</v>
      </c>
      <c r="B426" t="s">
        <v>1934</v>
      </c>
      <c r="C426">
        <v>85000000</v>
      </c>
      <c r="D426" t="s">
        <v>1935</v>
      </c>
      <c r="E426" t="s">
        <v>1936</v>
      </c>
      <c r="F426" t="s">
        <v>1937</v>
      </c>
      <c r="G426">
        <v>4.8</v>
      </c>
      <c r="H426" t="s">
        <v>1938</v>
      </c>
      <c r="I426">
        <v>2000</v>
      </c>
      <c r="J426">
        <v>6</v>
      </c>
      <c r="K426">
        <v>4.333333333333333</v>
      </c>
      <c r="L426">
        <v>10.81410102992032</v>
      </c>
      <c r="M426">
        <f>_xlfn.XLOOKUP(A426,Revenue!A:A,Revenue!C:C)</f>
        <v>66941559</v>
      </c>
    </row>
    <row r="427" spans="1:13" x14ac:dyDescent="0.2">
      <c r="A427" t="s">
        <v>1939</v>
      </c>
      <c r="B427" t="s">
        <v>1939</v>
      </c>
      <c r="C427">
        <v>75000000</v>
      </c>
      <c r="D427" t="s">
        <v>1940</v>
      </c>
      <c r="E427" t="s">
        <v>1941</v>
      </c>
      <c r="F427" t="s">
        <v>1942</v>
      </c>
      <c r="G427">
        <v>4.8</v>
      </c>
      <c r="H427" t="s">
        <v>1943</v>
      </c>
      <c r="I427">
        <v>2001</v>
      </c>
      <c r="J427">
        <v>5.5</v>
      </c>
      <c r="K427">
        <v>5</v>
      </c>
      <c r="L427">
        <v>8.7078255683322308</v>
      </c>
      <c r="M427">
        <f>_xlfn.XLOOKUP(A427,Revenue!A:A,Revenue!C:C)</f>
        <v>5409517</v>
      </c>
    </row>
    <row r="428" spans="1:13" x14ac:dyDescent="0.2">
      <c r="A428" t="s">
        <v>1944</v>
      </c>
      <c r="B428" t="s">
        <v>1944</v>
      </c>
      <c r="C428">
        <v>60000000</v>
      </c>
      <c r="D428" t="s">
        <v>1945</v>
      </c>
      <c r="E428" t="s">
        <v>1946</v>
      </c>
      <c r="F428" t="s">
        <v>1947</v>
      </c>
      <c r="G428">
        <v>4.8</v>
      </c>
      <c r="H428" t="s">
        <v>1948</v>
      </c>
      <c r="I428">
        <v>2015</v>
      </c>
      <c r="J428">
        <v>6</v>
      </c>
      <c r="K428">
        <v>6.333333333333333</v>
      </c>
      <c r="L428">
        <v>19.65494622658434</v>
      </c>
      <c r="M428">
        <f>_xlfn.XLOOKUP(A428,Revenue!A:A,Revenue!C:C)</f>
        <v>0</v>
      </c>
    </row>
    <row r="429" spans="1:13" x14ac:dyDescent="0.2">
      <c r="A429" t="s">
        <v>1949</v>
      </c>
      <c r="B429" t="s">
        <v>1949</v>
      </c>
      <c r="C429">
        <v>50000000</v>
      </c>
      <c r="D429" t="s">
        <v>1950</v>
      </c>
      <c r="E429" t="s">
        <v>1951</v>
      </c>
      <c r="F429" t="s">
        <v>1952</v>
      </c>
      <c r="G429">
        <v>4.8</v>
      </c>
      <c r="H429" t="s">
        <v>1953</v>
      </c>
      <c r="I429">
        <v>2009</v>
      </c>
      <c r="J429">
        <v>7</v>
      </c>
      <c r="K429">
        <v>5.1666666666666661</v>
      </c>
      <c r="L429">
        <v>18.79591336987956</v>
      </c>
      <c r="M429">
        <f>_xlfn.XLOOKUP(A429,Revenue!A:A,Revenue!C:C)</f>
        <v>687557727</v>
      </c>
    </row>
    <row r="430" spans="1:13" x14ac:dyDescent="0.2">
      <c r="A430" t="s">
        <v>1954</v>
      </c>
      <c r="B430" t="s">
        <v>1954</v>
      </c>
      <c r="C430">
        <v>50000000</v>
      </c>
      <c r="D430" t="s">
        <v>1955</v>
      </c>
      <c r="E430" t="s">
        <v>1956</v>
      </c>
      <c r="F430" t="s">
        <v>1957</v>
      </c>
      <c r="G430">
        <v>4.8</v>
      </c>
      <c r="H430" t="s">
        <v>1958</v>
      </c>
      <c r="I430">
        <v>2019</v>
      </c>
      <c r="J430">
        <v>4</v>
      </c>
      <c r="K430">
        <v>4.8888888888888884</v>
      </c>
      <c r="L430">
        <v>19.87815973255243</v>
      </c>
      <c r="M430">
        <f>_xlfn.XLOOKUP(A430,Revenue!A:A,Revenue!C:C)</f>
        <v>11285154</v>
      </c>
    </row>
    <row r="431" spans="1:13" x14ac:dyDescent="0.2">
      <c r="A431" t="s">
        <v>1959</v>
      </c>
      <c r="B431" t="s">
        <v>1959</v>
      </c>
      <c r="C431">
        <v>40000000</v>
      </c>
      <c r="D431" t="s">
        <v>1248</v>
      </c>
      <c r="E431" t="s">
        <v>1960</v>
      </c>
      <c r="F431" t="s">
        <v>1961</v>
      </c>
      <c r="G431">
        <v>4.8</v>
      </c>
      <c r="H431" t="s">
        <v>365</v>
      </c>
      <c r="I431">
        <v>2006</v>
      </c>
      <c r="J431">
        <v>5</v>
      </c>
      <c r="K431">
        <v>5</v>
      </c>
      <c r="L431">
        <v>9.9224659452984127</v>
      </c>
      <c r="M431">
        <f>_xlfn.XLOOKUP(A431,Revenue!A:A,Revenue!C:C)</f>
        <v>137047376</v>
      </c>
    </row>
    <row r="432" spans="1:13" x14ac:dyDescent="0.2">
      <c r="A432" t="s">
        <v>1962</v>
      </c>
      <c r="B432" t="s">
        <v>1962</v>
      </c>
      <c r="C432">
        <v>40000000</v>
      </c>
      <c r="D432" t="s">
        <v>1963</v>
      </c>
      <c r="E432" t="s">
        <v>1964</v>
      </c>
      <c r="F432" t="s">
        <v>1965</v>
      </c>
      <c r="G432">
        <v>4.8</v>
      </c>
      <c r="H432" t="s">
        <v>1966</v>
      </c>
      <c r="I432">
        <v>2000</v>
      </c>
      <c r="J432">
        <v>4</v>
      </c>
      <c r="K432">
        <v>6</v>
      </c>
      <c r="L432">
        <v>16.79056662514607</v>
      </c>
      <c r="M432">
        <f>_xlfn.XLOOKUP(A432,Revenue!A:A,Revenue!C:C)</f>
        <v>51867723</v>
      </c>
    </row>
    <row r="433" spans="1:13" x14ac:dyDescent="0.2">
      <c r="A433" t="s">
        <v>1967</v>
      </c>
      <c r="B433" t="s">
        <v>1967</v>
      </c>
      <c r="C433">
        <v>35000000</v>
      </c>
      <c r="D433" t="s">
        <v>1968</v>
      </c>
      <c r="E433" t="s">
        <v>811</v>
      </c>
      <c r="F433" t="s">
        <v>1969</v>
      </c>
      <c r="G433">
        <v>4.8</v>
      </c>
      <c r="H433" t="s">
        <v>1970</v>
      </c>
      <c r="I433">
        <v>1998</v>
      </c>
      <c r="J433">
        <v>4</v>
      </c>
      <c r="K433">
        <v>7</v>
      </c>
      <c r="L433">
        <v>18.498310553789601</v>
      </c>
      <c r="M433">
        <f>_xlfn.XLOOKUP(A433,Revenue!A:A,Revenue!C:C)</f>
        <v>10319915</v>
      </c>
    </row>
    <row r="434" spans="1:13" x14ac:dyDescent="0.2">
      <c r="A434" t="s">
        <v>1971</v>
      </c>
      <c r="B434" t="s">
        <v>1971</v>
      </c>
      <c r="C434">
        <v>30000000</v>
      </c>
      <c r="D434" t="s">
        <v>1972</v>
      </c>
      <c r="E434" t="s">
        <v>1973</v>
      </c>
      <c r="F434" t="s">
        <v>1974</v>
      </c>
      <c r="G434">
        <v>4.8</v>
      </c>
      <c r="H434" t="s">
        <v>1975</v>
      </c>
      <c r="I434">
        <v>2004</v>
      </c>
      <c r="J434">
        <v>4.5</v>
      </c>
      <c r="K434">
        <v>7</v>
      </c>
      <c r="L434">
        <v>13.35662419725613</v>
      </c>
      <c r="M434">
        <f>_xlfn.XLOOKUP(A434,Revenue!A:A,Revenue!C:C)</f>
        <v>16873925</v>
      </c>
    </row>
    <row r="435" spans="1:13" x14ac:dyDescent="0.2">
      <c r="A435" t="s">
        <v>1976</v>
      </c>
      <c r="B435" t="s">
        <v>1976</v>
      </c>
      <c r="C435">
        <v>30000000</v>
      </c>
      <c r="D435" t="s">
        <v>1977</v>
      </c>
      <c r="E435" t="s">
        <v>1977</v>
      </c>
      <c r="F435" t="s">
        <v>1978</v>
      </c>
      <c r="G435">
        <v>4.8</v>
      </c>
      <c r="H435" t="s">
        <v>1979</v>
      </c>
      <c r="I435">
        <v>2020</v>
      </c>
      <c r="J435">
        <v>6.666666666666667</v>
      </c>
      <c r="K435">
        <v>7</v>
      </c>
      <c r="L435">
        <v>9.9924651478080424</v>
      </c>
      <c r="M435">
        <f>_xlfn.XLOOKUP(A435,Revenue!A:A,Revenue!C:C)</f>
        <v>1309971</v>
      </c>
    </row>
    <row r="436" spans="1:13" x14ac:dyDescent="0.2">
      <c r="A436" t="s">
        <v>1980</v>
      </c>
      <c r="B436" t="s">
        <v>1980</v>
      </c>
      <c r="C436">
        <v>30000000</v>
      </c>
      <c r="D436" t="s">
        <v>1981</v>
      </c>
      <c r="E436" t="s">
        <v>1982</v>
      </c>
      <c r="F436" t="s">
        <v>1983</v>
      </c>
      <c r="G436">
        <v>4.8</v>
      </c>
      <c r="H436" t="s">
        <v>1984</v>
      </c>
      <c r="I436">
        <v>2006</v>
      </c>
      <c r="J436">
        <v>5</v>
      </c>
      <c r="K436">
        <v>4.4444444444444438</v>
      </c>
      <c r="L436">
        <v>16.286411555895981</v>
      </c>
      <c r="M436">
        <f>_xlfn.XLOOKUP(A436,Revenue!A:A,Revenue!C:C)</f>
        <v>7755686</v>
      </c>
    </row>
    <row r="437" spans="1:13" x14ac:dyDescent="0.2">
      <c r="A437" t="s">
        <v>1985</v>
      </c>
      <c r="B437" t="s">
        <v>1985</v>
      </c>
      <c r="C437">
        <v>29000000</v>
      </c>
      <c r="D437" t="s">
        <v>1986</v>
      </c>
      <c r="E437" t="s">
        <v>1987</v>
      </c>
      <c r="F437" t="s">
        <v>1988</v>
      </c>
      <c r="G437">
        <v>4.8</v>
      </c>
      <c r="H437" t="s">
        <v>1989</v>
      </c>
      <c r="I437">
        <v>2022</v>
      </c>
      <c r="J437">
        <v>5</v>
      </c>
      <c r="K437">
        <v>4.333333333333333</v>
      </c>
      <c r="L437">
        <v>12.959869817811709</v>
      </c>
      <c r="M437">
        <f>_xlfn.XLOOKUP(A437,Revenue!A:A,Revenue!C:C)</f>
        <v>16017096</v>
      </c>
    </row>
    <row r="438" spans="1:13" x14ac:dyDescent="0.2">
      <c r="A438" t="s">
        <v>1990</v>
      </c>
      <c r="B438" t="s">
        <v>1990</v>
      </c>
      <c r="C438">
        <v>28000000</v>
      </c>
      <c r="D438" t="s">
        <v>1991</v>
      </c>
      <c r="E438" t="s">
        <v>1992</v>
      </c>
      <c r="F438" t="s">
        <v>1993</v>
      </c>
      <c r="G438">
        <v>4.8</v>
      </c>
      <c r="H438" t="s">
        <v>1131</v>
      </c>
      <c r="I438">
        <v>2000</v>
      </c>
      <c r="J438">
        <v>4</v>
      </c>
      <c r="K438">
        <v>4</v>
      </c>
      <c r="L438">
        <v>8.7338293816652239</v>
      </c>
      <c r="M438">
        <f>_xlfn.XLOOKUP(A438,Revenue!A:A,Revenue!C:C)</f>
        <v>31320293</v>
      </c>
    </row>
    <row r="439" spans="1:13" x14ac:dyDescent="0.2">
      <c r="A439" t="s">
        <v>1994</v>
      </c>
      <c r="B439" t="s">
        <v>1994</v>
      </c>
      <c r="C439">
        <v>25000000</v>
      </c>
      <c r="D439" t="s">
        <v>1995</v>
      </c>
      <c r="E439" t="s">
        <v>1996</v>
      </c>
      <c r="F439" t="s">
        <v>1997</v>
      </c>
      <c r="G439">
        <v>4.8</v>
      </c>
      <c r="H439" t="s">
        <v>1998</v>
      </c>
      <c r="I439">
        <v>2003</v>
      </c>
      <c r="J439">
        <v>5</v>
      </c>
      <c r="K439">
        <v>4.333333333333333</v>
      </c>
      <c r="L439">
        <v>11.819543935541869</v>
      </c>
      <c r="M439">
        <f>_xlfn.XLOOKUP(A439,Revenue!A:A,Revenue!C:C)</f>
        <v>125339088</v>
      </c>
    </row>
    <row r="440" spans="1:13" x14ac:dyDescent="0.2">
      <c r="A440" t="s">
        <v>1999</v>
      </c>
      <c r="B440" t="s">
        <v>2000</v>
      </c>
      <c r="C440">
        <v>25000000</v>
      </c>
      <c r="D440" t="s">
        <v>598</v>
      </c>
      <c r="E440" t="s">
        <v>598</v>
      </c>
      <c r="F440" t="s">
        <v>2001</v>
      </c>
      <c r="G440">
        <v>4.8</v>
      </c>
      <c r="H440" t="s">
        <v>2002</v>
      </c>
      <c r="I440">
        <v>2011</v>
      </c>
      <c r="J440">
        <v>5.333333333333333</v>
      </c>
      <c r="K440">
        <v>5.333333333333333</v>
      </c>
      <c r="L440">
        <v>17.585460729508501</v>
      </c>
      <c r="M440" t="e">
        <f>_xlfn.XLOOKUP(A440,Revenue!A:A,Revenue!C:C)</f>
        <v>#N/A</v>
      </c>
    </row>
    <row r="441" spans="1:13" x14ac:dyDescent="0.2">
      <c r="A441" t="s">
        <v>2003</v>
      </c>
      <c r="B441" t="s">
        <v>2003</v>
      </c>
      <c r="C441">
        <v>25000000</v>
      </c>
      <c r="D441" t="s">
        <v>2004</v>
      </c>
      <c r="E441" t="s">
        <v>2005</v>
      </c>
      <c r="F441" t="s">
        <v>2006</v>
      </c>
      <c r="G441">
        <v>4.8</v>
      </c>
      <c r="H441" t="s">
        <v>2007</v>
      </c>
      <c r="I441">
        <v>2001</v>
      </c>
      <c r="J441">
        <v>6</v>
      </c>
      <c r="K441">
        <v>4.333333333333333</v>
      </c>
      <c r="L441">
        <v>7.763715513631678</v>
      </c>
      <c r="M441">
        <f>_xlfn.XLOOKUP(A441,Revenue!A:A,Revenue!C:C)</f>
        <v>39393111</v>
      </c>
    </row>
    <row r="442" spans="1:13" x14ac:dyDescent="0.2">
      <c r="A442" t="s">
        <v>2008</v>
      </c>
      <c r="B442" t="s">
        <v>2008</v>
      </c>
      <c r="C442">
        <v>25000000</v>
      </c>
      <c r="D442" t="s">
        <v>2009</v>
      </c>
      <c r="E442" t="s">
        <v>2009</v>
      </c>
      <c r="F442" t="s">
        <v>2010</v>
      </c>
      <c r="G442">
        <v>4.8</v>
      </c>
      <c r="H442" t="s">
        <v>2011</v>
      </c>
      <c r="I442">
        <v>2002</v>
      </c>
      <c r="J442">
        <v>5</v>
      </c>
      <c r="K442">
        <v>6</v>
      </c>
      <c r="L442">
        <v>17.25014665235846</v>
      </c>
      <c r="M442">
        <f>_xlfn.XLOOKUP(A442,Revenue!A:A,Revenue!C:C)</f>
        <v>12219367</v>
      </c>
    </row>
    <row r="443" spans="1:13" x14ac:dyDescent="0.2">
      <c r="A443" t="s">
        <v>2012</v>
      </c>
      <c r="B443" t="s">
        <v>2012</v>
      </c>
      <c r="C443">
        <v>21000000</v>
      </c>
      <c r="D443" t="s">
        <v>2013</v>
      </c>
      <c r="E443" t="s">
        <v>2014</v>
      </c>
      <c r="F443" t="s">
        <v>2015</v>
      </c>
      <c r="G443">
        <v>4.8</v>
      </c>
      <c r="H443" t="s">
        <v>2016</v>
      </c>
      <c r="I443">
        <v>1993</v>
      </c>
      <c r="J443">
        <v>4</v>
      </c>
      <c r="K443">
        <v>5</v>
      </c>
      <c r="L443">
        <v>12.58315066735074</v>
      </c>
      <c r="M443">
        <f>_xlfn.XLOOKUP(A443,Revenue!A:A,Revenue!C:C)</f>
        <v>42273609</v>
      </c>
    </row>
    <row r="444" spans="1:13" x14ac:dyDescent="0.2">
      <c r="A444" t="s">
        <v>2017</v>
      </c>
      <c r="B444" t="s">
        <v>2017</v>
      </c>
      <c r="C444">
        <v>21000000</v>
      </c>
      <c r="D444" t="s">
        <v>2018</v>
      </c>
      <c r="E444" t="s">
        <v>2019</v>
      </c>
      <c r="F444" t="s">
        <v>2020</v>
      </c>
      <c r="G444">
        <v>4.8</v>
      </c>
      <c r="H444" t="s">
        <v>2021</v>
      </c>
      <c r="I444">
        <v>1999</v>
      </c>
      <c r="J444">
        <v>4.75</v>
      </c>
      <c r="K444">
        <v>6.333333333333333</v>
      </c>
      <c r="L444">
        <v>7.3955332147918886</v>
      </c>
      <c r="M444">
        <f>_xlfn.XLOOKUP(A444,Revenue!A:A,Revenue!C:C)</f>
        <v>17760244</v>
      </c>
    </row>
    <row r="445" spans="1:13" x14ac:dyDescent="0.2">
      <c r="A445" t="s">
        <v>2022</v>
      </c>
      <c r="B445" t="s">
        <v>2023</v>
      </c>
      <c r="C445">
        <v>20000000</v>
      </c>
      <c r="D445" t="s">
        <v>2024</v>
      </c>
      <c r="E445" t="s">
        <v>2025</v>
      </c>
      <c r="F445" t="s">
        <v>2026</v>
      </c>
      <c r="G445">
        <v>4.8</v>
      </c>
      <c r="H445" t="s">
        <v>2027</v>
      </c>
      <c r="I445">
        <v>2013</v>
      </c>
      <c r="J445">
        <v>5</v>
      </c>
      <c r="K445">
        <v>4</v>
      </c>
      <c r="L445">
        <v>16.236786682459361</v>
      </c>
      <c r="M445">
        <f>_xlfn.XLOOKUP(A445,Revenue!A:A,Revenue!C:C)</f>
        <v>47666013</v>
      </c>
    </row>
    <row r="446" spans="1:13" x14ac:dyDescent="0.2">
      <c r="A446" t="s">
        <v>2028</v>
      </c>
      <c r="B446" t="s">
        <v>2028</v>
      </c>
      <c r="C446">
        <v>20000000</v>
      </c>
      <c r="D446" t="s">
        <v>2029</v>
      </c>
      <c r="E446" t="s">
        <v>2030</v>
      </c>
      <c r="F446" t="s">
        <v>2031</v>
      </c>
      <c r="G446">
        <v>4.8</v>
      </c>
      <c r="H446" t="s">
        <v>2032</v>
      </c>
      <c r="I446">
        <v>2004</v>
      </c>
      <c r="J446">
        <v>7.333333333333333</v>
      </c>
      <c r="K446">
        <v>4</v>
      </c>
      <c r="L446">
        <v>18.6456187382427</v>
      </c>
      <c r="M446">
        <f>_xlfn.XLOOKUP(A446,Revenue!A:A,Revenue!C:C)</f>
        <v>14566246</v>
      </c>
    </row>
    <row r="447" spans="1:13" x14ac:dyDescent="0.2">
      <c r="A447" t="s">
        <v>2033</v>
      </c>
      <c r="B447" t="s">
        <v>2033</v>
      </c>
      <c r="C447">
        <v>19000000</v>
      </c>
      <c r="D447" t="s">
        <v>2034</v>
      </c>
      <c r="E447" t="s">
        <v>2035</v>
      </c>
      <c r="F447" t="s">
        <v>2036</v>
      </c>
      <c r="G447">
        <v>4.8</v>
      </c>
      <c r="H447" t="s">
        <v>2037</v>
      </c>
      <c r="I447">
        <v>1998</v>
      </c>
      <c r="J447">
        <v>4</v>
      </c>
      <c r="K447">
        <v>4</v>
      </c>
      <c r="L447">
        <v>9.3301683138141538</v>
      </c>
      <c r="M447">
        <f>_xlfn.XLOOKUP(A447,Revenue!A:A,Revenue!C:C)</f>
        <v>8123860</v>
      </c>
    </row>
    <row r="448" spans="1:13" x14ac:dyDescent="0.2">
      <c r="A448" t="s">
        <v>2038</v>
      </c>
      <c r="B448" t="s">
        <v>2038</v>
      </c>
      <c r="C448">
        <v>17500000</v>
      </c>
      <c r="D448" t="s">
        <v>2039</v>
      </c>
      <c r="E448" t="s">
        <v>2040</v>
      </c>
      <c r="F448" t="s">
        <v>2041</v>
      </c>
      <c r="G448">
        <v>4.8</v>
      </c>
      <c r="H448" t="s">
        <v>2042</v>
      </c>
      <c r="I448">
        <v>2013</v>
      </c>
      <c r="J448">
        <v>5.333333333333333</v>
      </c>
      <c r="K448">
        <v>4.75</v>
      </c>
      <c r="L448">
        <v>11.41497334797082</v>
      </c>
      <c r="M448">
        <f>_xlfn.XLOOKUP(A448,Revenue!A:A,Revenue!C:C)</f>
        <v>7454184</v>
      </c>
    </row>
    <row r="449" spans="1:13" x14ac:dyDescent="0.2">
      <c r="A449" t="s">
        <v>2043</v>
      </c>
      <c r="B449" t="s">
        <v>2043</v>
      </c>
      <c r="C449">
        <v>16000000</v>
      </c>
      <c r="D449" t="s">
        <v>2044</v>
      </c>
      <c r="E449" t="s">
        <v>2045</v>
      </c>
      <c r="F449" t="s">
        <v>2046</v>
      </c>
      <c r="G449">
        <v>4.8</v>
      </c>
      <c r="H449" t="s">
        <v>1146</v>
      </c>
      <c r="I449">
        <v>2011</v>
      </c>
      <c r="J449">
        <v>4</v>
      </c>
      <c r="K449">
        <v>4</v>
      </c>
      <c r="L449">
        <v>17.85369821177617</v>
      </c>
      <c r="M449">
        <f>_xlfn.XLOOKUP(A449,Revenue!A:A,Revenue!C:C)</f>
        <v>52545707</v>
      </c>
    </row>
    <row r="450" spans="1:13" x14ac:dyDescent="0.2">
      <c r="A450" t="s">
        <v>2047</v>
      </c>
      <c r="B450" t="s">
        <v>2047</v>
      </c>
      <c r="C450">
        <v>15000000</v>
      </c>
      <c r="D450" t="s">
        <v>2048</v>
      </c>
      <c r="E450" t="s">
        <v>2049</v>
      </c>
      <c r="F450" t="s">
        <v>2050</v>
      </c>
      <c r="G450">
        <v>4.8</v>
      </c>
      <c r="H450" t="s">
        <v>2051</v>
      </c>
      <c r="I450">
        <v>2009</v>
      </c>
      <c r="J450">
        <v>4</v>
      </c>
      <c r="K450">
        <v>5</v>
      </c>
      <c r="L450">
        <v>8.09258030069131</v>
      </c>
      <c r="M450">
        <f>_xlfn.XLOOKUP(A450,Revenue!A:A,Revenue!C:C)</f>
        <v>40127259</v>
      </c>
    </row>
    <row r="451" spans="1:13" x14ac:dyDescent="0.2">
      <c r="A451" t="s">
        <v>2052</v>
      </c>
      <c r="B451" t="s">
        <v>2052</v>
      </c>
      <c r="C451">
        <v>10000000</v>
      </c>
      <c r="D451" t="s">
        <v>2053</v>
      </c>
      <c r="E451" t="s">
        <v>2054</v>
      </c>
      <c r="F451" t="s">
        <v>2055</v>
      </c>
      <c r="G451">
        <v>4.8</v>
      </c>
      <c r="H451" t="s">
        <v>2056</v>
      </c>
      <c r="I451">
        <v>2016</v>
      </c>
      <c r="J451">
        <v>4</v>
      </c>
      <c r="K451">
        <v>4.166666666666667</v>
      </c>
      <c r="L451">
        <v>15.422146127361779</v>
      </c>
      <c r="M451">
        <f>_xlfn.XLOOKUP(A451,Revenue!A:A,Revenue!C:C)</f>
        <v>40749230</v>
      </c>
    </row>
    <row r="452" spans="1:13" x14ac:dyDescent="0.2">
      <c r="A452" t="s">
        <v>2057</v>
      </c>
      <c r="B452" t="s">
        <v>2057</v>
      </c>
      <c r="C452">
        <v>10000000</v>
      </c>
      <c r="D452" t="s">
        <v>2058</v>
      </c>
      <c r="E452" t="s">
        <v>2059</v>
      </c>
      <c r="F452" t="s">
        <v>2060</v>
      </c>
      <c r="G452">
        <v>4.8</v>
      </c>
      <c r="H452" t="s">
        <v>2061</v>
      </c>
      <c r="I452">
        <v>2018</v>
      </c>
      <c r="J452">
        <v>4</v>
      </c>
      <c r="K452">
        <v>5.1666666666666661</v>
      </c>
      <c r="L452">
        <v>14.63817565302576</v>
      </c>
      <c r="M452">
        <f>_xlfn.XLOOKUP(A452,Revenue!A:A,Revenue!C:C)</f>
        <v>6601992</v>
      </c>
    </row>
    <row r="453" spans="1:13" x14ac:dyDescent="0.2">
      <c r="A453" t="s">
        <v>2062</v>
      </c>
      <c r="B453" t="s">
        <v>2062</v>
      </c>
      <c r="C453">
        <v>8000000</v>
      </c>
      <c r="D453" t="s">
        <v>2063</v>
      </c>
      <c r="E453" t="s">
        <v>2064</v>
      </c>
      <c r="F453" t="s">
        <v>2065</v>
      </c>
      <c r="G453">
        <v>4.8</v>
      </c>
      <c r="H453" t="s">
        <v>2066</v>
      </c>
      <c r="I453">
        <v>1983</v>
      </c>
      <c r="J453">
        <v>4</v>
      </c>
      <c r="K453">
        <v>4</v>
      </c>
      <c r="L453">
        <v>6.9213305722966121</v>
      </c>
      <c r="M453">
        <f>_xlfn.XLOOKUP(A453,Revenue!A:A,Revenue!C:C)</f>
        <v>589308</v>
      </c>
    </row>
    <row r="454" spans="1:13" x14ac:dyDescent="0.2">
      <c r="A454" t="s">
        <v>2067</v>
      </c>
      <c r="B454" t="s">
        <v>2067</v>
      </c>
      <c r="C454">
        <v>7500000</v>
      </c>
      <c r="D454" t="s">
        <v>2068</v>
      </c>
      <c r="E454" t="s">
        <v>2069</v>
      </c>
      <c r="F454" t="s">
        <v>2070</v>
      </c>
      <c r="G454">
        <v>4.8</v>
      </c>
      <c r="H454" t="s">
        <v>2071</v>
      </c>
      <c r="I454">
        <v>2012</v>
      </c>
      <c r="J454">
        <v>4</v>
      </c>
      <c r="K454">
        <v>4</v>
      </c>
      <c r="L454">
        <v>4.8019385301734898</v>
      </c>
      <c r="M454">
        <f>_xlfn.XLOOKUP(A454,Revenue!A:A,Revenue!C:C)</f>
        <v>13524</v>
      </c>
    </row>
    <row r="455" spans="1:13" x14ac:dyDescent="0.2">
      <c r="A455" t="s">
        <v>2072</v>
      </c>
      <c r="B455" t="s">
        <v>2072</v>
      </c>
      <c r="C455">
        <v>7000000</v>
      </c>
      <c r="D455" t="s">
        <v>2073</v>
      </c>
      <c r="E455" t="s">
        <v>2074</v>
      </c>
      <c r="F455" t="s">
        <v>2075</v>
      </c>
      <c r="G455">
        <v>4.8</v>
      </c>
      <c r="H455" t="s">
        <v>2076</v>
      </c>
      <c r="I455">
        <v>1986</v>
      </c>
      <c r="J455">
        <v>5.333333333333333</v>
      </c>
      <c r="K455">
        <v>4</v>
      </c>
      <c r="L455">
        <v>6.8485585721237623</v>
      </c>
      <c r="M455">
        <f>_xlfn.XLOOKUP(A455,Revenue!A:A,Revenue!C:C)</f>
        <v>3571624</v>
      </c>
    </row>
    <row r="456" spans="1:13" x14ac:dyDescent="0.2">
      <c r="A456" t="s">
        <v>2077</v>
      </c>
      <c r="B456" t="s">
        <v>2077</v>
      </c>
      <c r="C456">
        <v>5500000</v>
      </c>
      <c r="D456" t="s">
        <v>2078</v>
      </c>
      <c r="E456" t="s">
        <v>2078</v>
      </c>
      <c r="F456" t="s">
        <v>2079</v>
      </c>
      <c r="G456">
        <v>4.8</v>
      </c>
      <c r="H456" t="s">
        <v>2080</v>
      </c>
      <c r="I456">
        <v>2001</v>
      </c>
      <c r="J456">
        <v>4.666666666666667</v>
      </c>
      <c r="K456">
        <v>6.333333333333333</v>
      </c>
      <c r="L456">
        <v>11.09342168516223</v>
      </c>
      <c r="M456">
        <f>_xlfn.XLOOKUP(A456,Revenue!A:A,Revenue!C:C)</f>
        <v>56653</v>
      </c>
    </row>
    <row r="457" spans="1:13" x14ac:dyDescent="0.2">
      <c r="A457" t="s">
        <v>2081</v>
      </c>
      <c r="B457" t="s">
        <v>2082</v>
      </c>
      <c r="C457">
        <v>5000000</v>
      </c>
      <c r="D457" t="s">
        <v>2083</v>
      </c>
      <c r="E457" t="s">
        <v>2083</v>
      </c>
      <c r="F457" t="s">
        <v>2084</v>
      </c>
      <c r="G457">
        <v>4.8</v>
      </c>
      <c r="H457" t="s">
        <v>2085</v>
      </c>
      <c r="I457">
        <v>2016</v>
      </c>
      <c r="J457">
        <v>4</v>
      </c>
      <c r="K457">
        <v>4</v>
      </c>
      <c r="L457">
        <v>7.7242758696007883</v>
      </c>
      <c r="M457" t="e">
        <f>_xlfn.XLOOKUP(A457,Revenue!A:A,Revenue!C:C)</f>
        <v>#N/A</v>
      </c>
    </row>
    <row r="458" spans="1:13" x14ac:dyDescent="0.2">
      <c r="A458" t="s">
        <v>2086</v>
      </c>
      <c r="B458" t="s">
        <v>2086</v>
      </c>
      <c r="C458">
        <v>5000000</v>
      </c>
      <c r="D458" t="s">
        <v>1187</v>
      </c>
      <c r="E458" t="s">
        <v>2087</v>
      </c>
      <c r="F458" t="s">
        <v>2088</v>
      </c>
      <c r="G458">
        <v>4.8</v>
      </c>
      <c r="H458" t="s">
        <v>2089</v>
      </c>
      <c r="I458">
        <v>2015</v>
      </c>
      <c r="J458">
        <v>6.333333333333333</v>
      </c>
      <c r="K458">
        <v>4.7777777777777777</v>
      </c>
      <c r="L458">
        <v>8.9885589568786148</v>
      </c>
      <c r="M458">
        <f>_xlfn.XLOOKUP(A458,Revenue!A:A,Revenue!C:C)</f>
        <v>4816142</v>
      </c>
    </row>
    <row r="459" spans="1:13" x14ac:dyDescent="0.2">
      <c r="A459" t="s">
        <v>2090</v>
      </c>
      <c r="B459" t="s">
        <v>2091</v>
      </c>
      <c r="C459">
        <v>4200000</v>
      </c>
      <c r="D459" t="s">
        <v>2092</v>
      </c>
      <c r="E459" t="s">
        <v>2092</v>
      </c>
      <c r="F459" t="s">
        <v>2093</v>
      </c>
      <c r="G459">
        <v>4.8</v>
      </c>
      <c r="H459" t="s">
        <v>174</v>
      </c>
      <c r="I459">
        <v>2009</v>
      </c>
      <c r="J459">
        <v>7</v>
      </c>
      <c r="K459">
        <v>7</v>
      </c>
      <c r="L459">
        <v>9.3857849588433346</v>
      </c>
      <c r="M459">
        <f>_xlfn.XLOOKUP(A459,Revenue!A:A,Revenue!C:C)</f>
        <v>101740</v>
      </c>
    </row>
    <row r="460" spans="1:13" x14ac:dyDescent="0.2">
      <c r="A460" t="s">
        <v>2094</v>
      </c>
      <c r="B460" t="s">
        <v>2094</v>
      </c>
      <c r="C460">
        <v>4000000</v>
      </c>
      <c r="D460" t="s">
        <v>2095</v>
      </c>
      <c r="E460" t="s">
        <v>2096</v>
      </c>
      <c r="F460" t="s">
        <v>2097</v>
      </c>
      <c r="G460">
        <v>4.8</v>
      </c>
      <c r="H460" t="s">
        <v>1768</v>
      </c>
      <c r="I460">
        <v>1998</v>
      </c>
      <c r="J460">
        <v>4</v>
      </c>
      <c r="K460">
        <v>4</v>
      </c>
      <c r="L460">
        <v>12.261262868792491</v>
      </c>
      <c r="M460">
        <f>_xlfn.XLOOKUP(A460,Revenue!A:A,Revenue!C:C)</f>
        <v>34145</v>
      </c>
    </row>
    <row r="461" spans="1:13" x14ac:dyDescent="0.2">
      <c r="A461" t="s">
        <v>2098</v>
      </c>
      <c r="B461" t="s">
        <v>2099</v>
      </c>
      <c r="C461">
        <v>3851257</v>
      </c>
      <c r="D461" t="s">
        <v>2100</v>
      </c>
      <c r="E461" t="s">
        <v>2100</v>
      </c>
      <c r="F461" t="s">
        <v>2101</v>
      </c>
      <c r="G461">
        <v>4.8</v>
      </c>
      <c r="H461" t="s">
        <v>2102</v>
      </c>
      <c r="I461">
        <v>2019</v>
      </c>
      <c r="J461">
        <v>4</v>
      </c>
      <c r="K461">
        <v>4</v>
      </c>
      <c r="L461">
        <v>14.295215123866299</v>
      </c>
      <c r="M461">
        <f>_xlfn.XLOOKUP(A461,Revenue!A:A,Revenue!C:C)</f>
        <v>0</v>
      </c>
    </row>
    <row r="462" spans="1:13" x14ac:dyDescent="0.2">
      <c r="A462" t="s">
        <v>2094</v>
      </c>
      <c r="B462" t="s">
        <v>2094</v>
      </c>
      <c r="C462">
        <v>4000000</v>
      </c>
      <c r="D462" t="s">
        <v>2095</v>
      </c>
      <c r="E462" t="s">
        <v>2096</v>
      </c>
      <c r="F462" t="s">
        <v>2097</v>
      </c>
      <c r="G462">
        <v>4.8</v>
      </c>
      <c r="H462" t="s">
        <v>1768</v>
      </c>
      <c r="I462">
        <v>1998</v>
      </c>
      <c r="J462">
        <v>4</v>
      </c>
      <c r="K462">
        <v>4</v>
      </c>
      <c r="L462">
        <v>12.261262868792491</v>
      </c>
      <c r="M462">
        <f>_xlfn.XLOOKUP(A462,Revenue!A:A,Revenue!C:C)</f>
        <v>34145</v>
      </c>
    </row>
    <row r="463" spans="1:13" x14ac:dyDescent="0.2">
      <c r="A463" t="s">
        <v>2098</v>
      </c>
      <c r="B463" t="s">
        <v>2099</v>
      </c>
      <c r="C463">
        <v>3851257</v>
      </c>
      <c r="D463" t="s">
        <v>2100</v>
      </c>
      <c r="E463" t="s">
        <v>2100</v>
      </c>
      <c r="F463" t="s">
        <v>2101</v>
      </c>
      <c r="G463">
        <v>4.8</v>
      </c>
      <c r="H463" t="s">
        <v>2102</v>
      </c>
      <c r="I463">
        <v>2019</v>
      </c>
      <c r="J463">
        <v>4</v>
      </c>
      <c r="K463">
        <v>4</v>
      </c>
      <c r="L463">
        <v>14.295215123866299</v>
      </c>
      <c r="M463">
        <f>_xlfn.XLOOKUP(A463,Revenue!A:A,Revenue!C:C)</f>
        <v>0</v>
      </c>
    </row>
    <row r="464" spans="1:13" x14ac:dyDescent="0.2">
      <c r="A464" t="s">
        <v>2103</v>
      </c>
      <c r="B464" t="s">
        <v>2103</v>
      </c>
      <c r="C464">
        <v>3000000</v>
      </c>
      <c r="D464" t="s">
        <v>2104</v>
      </c>
      <c r="E464" t="s">
        <v>2105</v>
      </c>
      <c r="F464" t="s">
        <v>2106</v>
      </c>
      <c r="G464">
        <v>4.8</v>
      </c>
      <c r="H464" t="s">
        <v>2107</v>
      </c>
      <c r="I464">
        <v>2016</v>
      </c>
      <c r="J464">
        <v>4</v>
      </c>
      <c r="K464">
        <v>4</v>
      </c>
      <c r="L464">
        <v>11.22530928172586</v>
      </c>
      <c r="M464">
        <f>_xlfn.XLOOKUP(A464,Revenue!A:A,Revenue!C:C)</f>
        <v>7445044</v>
      </c>
    </row>
    <row r="465" spans="1:13" x14ac:dyDescent="0.2">
      <c r="A465" t="s">
        <v>2108</v>
      </c>
      <c r="B465" t="s">
        <v>2109</v>
      </c>
      <c r="C465">
        <v>2500000</v>
      </c>
      <c r="D465" t="s">
        <v>2110</v>
      </c>
      <c r="E465" t="s">
        <v>2110</v>
      </c>
      <c r="F465" t="s">
        <v>2111</v>
      </c>
      <c r="G465">
        <v>4.8</v>
      </c>
      <c r="H465" t="s">
        <v>2112</v>
      </c>
      <c r="I465">
        <v>2012</v>
      </c>
      <c r="J465">
        <v>4</v>
      </c>
      <c r="K465">
        <v>4</v>
      </c>
      <c r="L465">
        <v>7.2304489213782723</v>
      </c>
      <c r="M465" t="e">
        <f>_xlfn.XLOOKUP(A465,Revenue!A:A,Revenue!C:C)</f>
        <v>#N/A</v>
      </c>
    </row>
    <row r="466" spans="1:13" x14ac:dyDescent="0.2">
      <c r="A466" t="s">
        <v>2113</v>
      </c>
      <c r="B466" t="s">
        <v>2113</v>
      </c>
      <c r="C466">
        <v>2500000</v>
      </c>
      <c r="D466" t="s">
        <v>2114</v>
      </c>
      <c r="E466" t="s">
        <v>2114</v>
      </c>
      <c r="F466" t="s">
        <v>2115</v>
      </c>
      <c r="G466">
        <v>4.8</v>
      </c>
      <c r="H466" t="s">
        <v>2116</v>
      </c>
      <c r="I466">
        <v>2013</v>
      </c>
      <c r="J466">
        <v>4</v>
      </c>
      <c r="K466">
        <v>4</v>
      </c>
      <c r="L466">
        <v>11.30145539584419</v>
      </c>
      <c r="M466">
        <f>_xlfn.XLOOKUP(A466,Revenue!A:A,Revenue!C:C)</f>
        <v>549632</v>
      </c>
    </row>
    <row r="467" spans="1:13" x14ac:dyDescent="0.2">
      <c r="A467" t="s">
        <v>2117</v>
      </c>
      <c r="B467" t="s">
        <v>2117</v>
      </c>
      <c r="C467">
        <v>2000000</v>
      </c>
      <c r="D467" t="s">
        <v>2118</v>
      </c>
      <c r="E467" t="s">
        <v>2118</v>
      </c>
      <c r="F467" t="s">
        <v>2119</v>
      </c>
      <c r="G467">
        <v>4.8</v>
      </c>
      <c r="H467" t="s">
        <v>2120</v>
      </c>
      <c r="I467">
        <v>2008</v>
      </c>
      <c r="J467">
        <v>4</v>
      </c>
      <c r="K467">
        <v>4</v>
      </c>
      <c r="L467">
        <v>4.8470047440551411</v>
      </c>
      <c r="M467">
        <f>_xlfn.XLOOKUP(A467,Revenue!A:A,Revenue!C:C)</f>
        <v>0</v>
      </c>
    </row>
    <row r="468" spans="1:13" x14ac:dyDescent="0.2">
      <c r="A468" t="s">
        <v>2121</v>
      </c>
      <c r="B468" t="s">
        <v>2121</v>
      </c>
      <c r="C468">
        <v>1000000</v>
      </c>
      <c r="D468" t="s">
        <v>2122</v>
      </c>
      <c r="E468" t="s">
        <v>2123</v>
      </c>
      <c r="F468" t="s">
        <v>2124</v>
      </c>
      <c r="G468">
        <v>4.8</v>
      </c>
      <c r="H468" t="s">
        <v>2125</v>
      </c>
      <c r="I468">
        <v>2005</v>
      </c>
      <c r="J468">
        <v>4</v>
      </c>
      <c r="K468">
        <v>4</v>
      </c>
      <c r="L468">
        <v>19.380211241711599</v>
      </c>
      <c r="M468">
        <f>_xlfn.XLOOKUP(A468,Revenue!A:A,Revenue!C:C)</f>
        <v>1549000</v>
      </c>
    </row>
    <row r="469" spans="1:13" x14ac:dyDescent="0.2">
      <c r="A469" t="s">
        <v>2126</v>
      </c>
      <c r="B469" t="s">
        <v>2126</v>
      </c>
      <c r="C469">
        <v>1000000</v>
      </c>
      <c r="D469" t="s">
        <v>2127</v>
      </c>
      <c r="E469" t="s">
        <v>2128</v>
      </c>
      <c r="F469" t="s">
        <v>2129</v>
      </c>
      <c r="G469">
        <v>4.8</v>
      </c>
      <c r="H469" t="s">
        <v>1046</v>
      </c>
      <c r="I469">
        <v>2012</v>
      </c>
      <c r="J469">
        <v>4</v>
      </c>
      <c r="K469">
        <v>5</v>
      </c>
      <c r="L469">
        <v>16.208091845275689</v>
      </c>
      <c r="M469">
        <f>_xlfn.XLOOKUP(A469,Revenue!A:A,Revenue!C:C)</f>
        <v>0</v>
      </c>
    </row>
    <row r="470" spans="1:13" x14ac:dyDescent="0.2">
      <c r="A470" t="s">
        <v>2130</v>
      </c>
      <c r="B470" t="s">
        <v>2130</v>
      </c>
      <c r="C470">
        <v>900000</v>
      </c>
      <c r="D470" t="s">
        <v>863</v>
      </c>
      <c r="E470" t="s">
        <v>2131</v>
      </c>
      <c r="F470" t="s">
        <v>2132</v>
      </c>
      <c r="G470">
        <v>4.8</v>
      </c>
      <c r="H470" t="s">
        <v>2133</v>
      </c>
      <c r="I470">
        <v>2016</v>
      </c>
      <c r="J470">
        <v>5.333333333333333</v>
      </c>
      <c r="K470">
        <v>4.1666666666666661</v>
      </c>
      <c r="L470">
        <v>16.29937095285047</v>
      </c>
      <c r="M470">
        <f>_xlfn.XLOOKUP(A470,Revenue!A:A,Revenue!C:C)</f>
        <v>9097072</v>
      </c>
    </row>
    <row r="471" spans="1:13" x14ac:dyDescent="0.2">
      <c r="A471" t="s">
        <v>2134</v>
      </c>
      <c r="B471" t="s">
        <v>2135</v>
      </c>
      <c r="C471">
        <v>500000</v>
      </c>
      <c r="D471" t="s">
        <v>2136</v>
      </c>
      <c r="E471" t="s">
        <v>2136</v>
      </c>
      <c r="F471" t="s">
        <v>2137</v>
      </c>
      <c r="G471">
        <v>4.8</v>
      </c>
      <c r="H471" t="s">
        <v>2138</v>
      </c>
      <c r="I471">
        <v>2000</v>
      </c>
      <c r="J471">
        <v>4</v>
      </c>
      <c r="K471">
        <v>4</v>
      </c>
      <c r="L471">
        <v>2.5705429398818969</v>
      </c>
      <c r="M471">
        <f>_xlfn.XLOOKUP(A471,Revenue!A:A,Revenue!C:C)</f>
        <v>0</v>
      </c>
    </row>
    <row r="472" spans="1:13" x14ac:dyDescent="0.2">
      <c r="A472" t="s">
        <v>2139</v>
      </c>
      <c r="B472" t="s">
        <v>2139</v>
      </c>
      <c r="C472">
        <v>500000</v>
      </c>
      <c r="D472" t="s">
        <v>2140</v>
      </c>
      <c r="E472" t="s">
        <v>2141</v>
      </c>
      <c r="F472" t="s">
        <v>2142</v>
      </c>
      <c r="G472">
        <v>4.8</v>
      </c>
      <c r="H472" t="s">
        <v>2143</v>
      </c>
      <c r="I472">
        <v>2004</v>
      </c>
      <c r="J472">
        <v>4</v>
      </c>
      <c r="K472">
        <v>4</v>
      </c>
      <c r="L472">
        <v>4.8242300000097273</v>
      </c>
      <c r="M472">
        <f>_xlfn.XLOOKUP(A472,Revenue!A:A,Revenue!C:C)</f>
        <v>0</v>
      </c>
    </row>
    <row r="473" spans="1:13" x14ac:dyDescent="0.2">
      <c r="A473" t="s">
        <v>2144</v>
      </c>
      <c r="B473" t="s">
        <v>2145</v>
      </c>
      <c r="C473">
        <v>500000</v>
      </c>
      <c r="D473" t="s">
        <v>2146</v>
      </c>
      <c r="E473" t="s">
        <v>2147</v>
      </c>
      <c r="F473" t="s">
        <v>2148</v>
      </c>
      <c r="G473">
        <v>4.8</v>
      </c>
      <c r="H473" t="s">
        <v>2149</v>
      </c>
      <c r="I473">
        <v>2016</v>
      </c>
      <c r="J473">
        <v>4</v>
      </c>
      <c r="K473">
        <v>4</v>
      </c>
      <c r="L473">
        <v>5.2600713879850742</v>
      </c>
      <c r="M473">
        <f>_xlfn.XLOOKUP(A473,Revenue!A:A,Revenue!C:C)</f>
        <v>0</v>
      </c>
    </row>
    <row r="474" spans="1:13" x14ac:dyDescent="0.2">
      <c r="A474" t="s">
        <v>2150</v>
      </c>
      <c r="B474" t="s">
        <v>2150</v>
      </c>
      <c r="C474">
        <v>300000</v>
      </c>
      <c r="D474" t="s">
        <v>2151</v>
      </c>
      <c r="E474" t="s">
        <v>2152</v>
      </c>
      <c r="F474" t="s">
        <v>2153</v>
      </c>
      <c r="G474">
        <v>4.8</v>
      </c>
      <c r="H474" t="s">
        <v>309</v>
      </c>
      <c r="I474">
        <v>2014</v>
      </c>
      <c r="J474">
        <v>4</v>
      </c>
      <c r="K474">
        <v>4</v>
      </c>
      <c r="L474">
        <v>7.0810230864513333</v>
      </c>
      <c r="M474">
        <f>_xlfn.XLOOKUP(A474,Revenue!A:A,Revenue!C:C)</f>
        <v>3496</v>
      </c>
    </row>
    <row r="475" spans="1:13" x14ac:dyDescent="0.2">
      <c r="A475" t="s">
        <v>2154</v>
      </c>
      <c r="B475" t="s">
        <v>2154</v>
      </c>
      <c r="C475">
        <v>250000</v>
      </c>
      <c r="D475" t="s">
        <v>2155</v>
      </c>
      <c r="E475" t="s">
        <v>2156</v>
      </c>
      <c r="F475" t="s">
        <v>2157</v>
      </c>
      <c r="G475">
        <v>4.8</v>
      </c>
      <c r="H475" t="s">
        <v>2158</v>
      </c>
      <c r="I475">
        <v>1981</v>
      </c>
      <c r="J475">
        <v>4</v>
      </c>
      <c r="K475">
        <v>4</v>
      </c>
      <c r="L475">
        <v>0</v>
      </c>
      <c r="M475">
        <f>_xlfn.XLOOKUP(A475,Revenue!A:A,Revenue!C:C)</f>
        <v>23894000</v>
      </c>
    </row>
    <row r="476" spans="1:13" x14ac:dyDescent="0.2">
      <c r="A476" t="s">
        <v>2159</v>
      </c>
      <c r="B476" t="s">
        <v>2159</v>
      </c>
      <c r="C476">
        <v>250000</v>
      </c>
      <c r="D476" t="s">
        <v>2146</v>
      </c>
      <c r="E476" t="s">
        <v>2146</v>
      </c>
      <c r="F476" t="s">
        <v>2160</v>
      </c>
      <c r="G476">
        <v>4.8</v>
      </c>
      <c r="H476" t="s">
        <v>2161</v>
      </c>
      <c r="I476">
        <v>2017</v>
      </c>
      <c r="J476">
        <v>4</v>
      </c>
      <c r="K476">
        <v>4</v>
      </c>
      <c r="L476">
        <v>8.5268245422407922</v>
      </c>
      <c r="M476">
        <f>_xlfn.XLOOKUP(A476,Revenue!A:A,Revenue!C:C)</f>
        <v>0</v>
      </c>
    </row>
    <row r="477" spans="1:13" x14ac:dyDescent="0.2">
      <c r="A477" t="s">
        <v>2162</v>
      </c>
      <c r="B477" t="s">
        <v>2162</v>
      </c>
      <c r="C477">
        <v>175000000</v>
      </c>
      <c r="D477" t="s">
        <v>2163</v>
      </c>
      <c r="E477" t="s">
        <v>2164</v>
      </c>
      <c r="F477" t="s">
        <v>2165</v>
      </c>
      <c r="G477">
        <v>4.9000000000000004</v>
      </c>
      <c r="H477" t="s">
        <v>2166</v>
      </c>
      <c r="I477">
        <v>1999</v>
      </c>
      <c r="J477">
        <v>6.333333333333333</v>
      </c>
      <c r="K477">
        <v>6.166666666666667</v>
      </c>
      <c r="L477">
        <v>15.168451681012851</v>
      </c>
      <c r="M477">
        <f>_xlfn.XLOOKUP(A477,Revenue!A:A,Revenue!C:C)</f>
        <v>221229335</v>
      </c>
    </row>
    <row r="478" spans="1:13" x14ac:dyDescent="0.2">
      <c r="A478" t="s">
        <v>2167</v>
      </c>
      <c r="B478" t="s">
        <v>2168</v>
      </c>
      <c r="C478">
        <v>127500000</v>
      </c>
      <c r="D478" t="s">
        <v>2169</v>
      </c>
      <c r="E478" t="s">
        <v>1951</v>
      </c>
      <c r="F478" t="s">
        <v>1952</v>
      </c>
      <c r="G478">
        <v>4.9000000000000004</v>
      </c>
      <c r="H478" t="s">
        <v>2170</v>
      </c>
      <c r="I478">
        <v>2011</v>
      </c>
      <c r="J478">
        <v>7</v>
      </c>
      <c r="K478">
        <v>5.1666666666666661</v>
      </c>
      <c r="L478">
        <v>18.79591336987956</v>
      </c>
      <c r="M478">
        <f>_xlfn.XLOOKUP(A478,Revenue!A:A,Revenue!C:C)</f>
        <v>684436752</v>
      </c>
    </row>
    <row r="479" spans="1:13" x14ac:dyDescent="0.2">
      <c r="A479" t="s">
        <v>2171</v>
      </c>
      <c r="B479" t="s">
        <v>2171</v>
      </c>
      <c r="C479">
        <v>120000000</v>
      </c>
      <c r="D479" t="s">
        <v>2172</v>
      </c>
      <c r="E479" t="s">
        <v>2173</v>
      </c>
      <c r="F479" t="s">
        <v>2174</v>
      </c>
      <c r="G479">
        <v>4.9000000000000004</v>
      </c>
      <c r="H479" t="s">
        <v>2175</v>
      </c>
      <c r="I479">
        <v>2003</v>
      </c>
      <c r="J479">
        <v>7</v>
      </c>
      <c r="K479">
        <v>5</v>
      </c>
      <c r="L479">
        <v>18.71332250498703</v>
      </c>
      <c r="M479">
        <f>_xlfn.XLOOKUP(A479,Revenue!A:A,Revenue!C:C)</f>
        <v>227163273</v>
      </c>
    </row>
    <row r="480" spans="1:13" x14ac:dyDescent="0.2">
      <c r="A480" t="s">
        <v>2176</v>
      </c>
      <c r="B480" t="s">
        <v>2176</v>
      </c>
      <c r="C480">
        <v>112000000</v>
      </c>
      <c r="D480" t="s">
        <v>2177</v>
      </c>
      <c r="E480" t="s">
        <v>2178</v>
      </c>
      <c r="F480" t="s">
        <v>2179</v>
      </c>
      <c r="G480">
        <v>4.9000000000000004</v>
      </c>
      <c r="H480" t="s">
        <v>2180</v>
      </c>
      <c r="I480">
        <v>2010</v>
      </c>
      <c r="J480">
        <v>6</v>
      </c>
      <c r="K480">
        <v>5.4444444444444438</v>
      </c>
      <c r="L480">
        <v>12.41246054742996</v>
      </c>
      <c r="M480">
        <f>_xlfn.XLOOKUP(A480,Revenue!A:A,Revenue!C:C)</f>
        <v>232017848</v>
      </c>
    </row>
    <row r="481" spans="1:13" x14ac:dyDescent="0.2">
      <c r="A481" t="s">
        <v>2181</v>
      </c>
      <c r="B481" t="s">
        <v>2181</v>
      </c>
      <c r="C481">
        <v>90000000</v>
      </c>
      <c r="D481" t="s">
        <v>2182</v>
      </c>
      <c r="E481" t="s">
        <v>2183</v>
      </c>
      <c r="F481" t="s">
        <v>2184</v>
      </c>
      <c r="G481">
        <v>4.9000000000000004</v>
      </c>
      <c r="H481" t="s">
        <v>2185</v>
      </c>
      <c r="I481">
        <v>2015</v>
      </c>
      <c r="J481">
        <v>5.333333333333333</v>
      </c>
      <c r="K481">
        <v>4.5</v>
      </c>
      <c r="L481">
        <v>12.40500466505037</v>
      </c>
      <c r="M481">
        <f>_xlfn.XLOOKUP(A481,Revenue!A:A,Revenue!C:C)</f>
        <v>249517956</v>
      </c>
    </row>
    <row r="482" spans="1:13" x14ac:dyDescent="0.2">
      <c r="A482" t="s">
        <v>2186</v>
      </c>
      <c r="B482" t="s">
        <v>2187</v>
      </c>
      <c r="C482">
        <v>75000000</v>
      </c>
      <c r="D482" t="s">
        <v>2188</v>
      </c>
      <c r="E482" t="s">
        <v>2189</v>
      </c>
      <c r="F482" t="s">
        <v>2190</v>
      </c>
      <c r="G482">
        <v>4.9000000000000004</v>
      </c>
      <c r="H482" t="s">
        <v>2191</v>
      </c>
      <c r="I482">
        <v>2019</v>
      </c>
      <c r="J482">
        <v>4</v>
      </c>
      <c r="K482">
        <v>4.333333333333333</v>
      </c>
      <c r="L482">
        <v>17.176091259055681</v>
      </c>
      <c r="M482">
        <f>_xlfn.XLOOKUP(A482,Revenue!A:A,Revenue!C:C)</f>
        <v>16288031</v>
      </c>
    </row>
    <row r="483" spans="1:13" x14ac:dyDescent="0.2">
      <c r="A483" t="s">
        <v>2192</v>
      </c>
      <c r="B483" t="s">
        <v>2192</v>
      </c>
      <c r="C483">
        <v>60000000</v>
      </c>
      <c r="D483" t="s">
        <v>2193</v>
      </c>
      <c r="E483" t="s">
        <v>2194</v>
      </c>
      <c r="F483" t="s">
        <v>2195</v>
      </c>
      <c r="G483">
        <v>4.9000000000000004</v>
      </c>
      <c r="H483" t="s">
        <v>2196</v>
      </c>
      <c r="I483">
        <v>2009</v>
      </c>
      <c r="J483">
        <v>7.333333333333333</v>
      </c>
      <c r="K483">
        <v>5.7777777777777777</v>
      </c>
      <c r="L483">
        <v>13.64345267648619</v>
      </c>
      <c r="M483">
        <f>_xlfn.XLOOKUP(A483,Revenue!A:A,Revenue!C:C)</f>
        <v>57604723</v>
      </c>
    </row>
    <row r="484" spans="1:13" x14ac:dyDescent="0.2">
      <c r="A484" t="s">
        <v>2197</v>
      </c>
      <c r="B484" t="s">
        <v>2197</v>
      </c>
      <c r="C484">
        <v>60000000</v>
      </c>
      <c r="D484" t="s">
        <v>2198</v>
      </c>
      <c r="E484" t="s">
        <v>2199</v>
      </c>
      <c r="F484" t="s">
        <v>2200</v>
      </c>
      <c r="G484">
        <v>4.9000000000000004</v>
      </c>
      <c r="H484" t="s">
        <v>2201</v>
      </c>
      <c r="I484">
        <v>1998</v>
      </c>
      <c r="J484">
        <v>6.333333333333333</v>
      </c>
      <c r="K484">
        <v>6.333333333333333</v>
      </c>
      <c r="L484">
        <v>16.698613736771179</v>
      </c>
      <c r="M484">
        <f>_xlfn.XLOOKUP(A484,Revenue!A:A,Revenue!C:C)</f>
        <v>12069719</v>
      </c>
    </row>
    <row r="485" spans="1:13" x14ac:dyDescent="0.2">
      <c r="A485" t="s">
        <v>2202</v>
      </c>
      <c r="B485" t="s">
        <v>2202</v>
      </c>
      <c r="C485">
        <v>58000000</v>
      </c>
      <c r="D485" t="s">
        <v>2203</v>
      </c>
      <c r="E485" t="s">
        <v>2203</v>
      </c>
      <c r="F485" t="s">
        <v>2204</v>
      </c>
      <c r="G485">
        <v>4.9000000000000004</v>
      </c>
      <c r="H485" t="s">
        <v>1441</v>
      </c>
      <c r="I485">
        <v>2009</v>
      </c>
      <c r="J485">
        <v>5.333333333333333</v>
      </c>
      <c r="K485">
        <v>6</v>
      </c>
      <c r="L485">
        <v>14.24667580768334</v>
      </c>
      <c r="M485">
        <f>_xlfn.XLOOKUP(A485,Revenue!A:A,Revenue!C:C)</f>
        <v>80480566</v>
      </c>
    </row>
    <row r="486" spans="1:13" x14ac:dyDescent="0.2">
      <c r="A486" t="s">
        <v>2205</v>
      </c>
      <c r="B486" t="s">
        <v>2206</v>
      </c>
      <c r="C486">
        <v>50000000</v>
      </c>
      <c r="D486" t="s">
        <v>2207</v>
      </c>
      <c r="E486" t="s">
        <v>2208</v>
      </c>
      <c r="F486" t="s">
        <v>2209</v>
      </c>
      <c r="G486">
        <v>4.9000000000000004</v>
      </c>
      <c r="H486" t="s">
        <v>2210</v>
      </c>
      <c r="I486">
        <v>2005</v>
      </c>
      <c r="J486">
        <v>4</v>
      </c>
      <c r="K486">
        <v>5.8888888888888893</v>
      </c>
      <c r="L486">
        <v>18.179493191924731</v>
      </c>
      <c r="M486">
        <f>_xlfn.XLOOKUP(A486,Revenue!A:A,Revenue!C:C)</f>
        <v>144110682</v>
      </c>
    </row>
    <row r="487" spans="1:13" x14ac:dyDescent="0.2">
      <c r="A487" t="s">
        <v>2211</v>
      </c>
      <c r="B487" t="s">
        <v>2211</v>
      </c>
      <c r="C487">
        <v>50000000</v>
      </c>
      <c r="D487" t="s">
        <v>2212</v>
      </c>
      <c r="E487" t="s">
        <v>2213</v>
      </c>
      <c r="F487" t="s">
        <v>2214</v>
      </c>
      <c r="G487">
        <v>4.9000000000000004</v>
      </c>
      <c r="H487" t="s">
        <v>2215</v>
      </c>
      <c r="I487">
        <v>2004</v>
      </c>
      <c r="J487">
        <v>5.5</v>
      </c>
      <c r="K487">
        <v>5.666666666666667</v>
      </c>
      <c r="L487">
        <v>6.6020599913279616</v>
      </c>
      <c r="M487">
        <f>_xlfn.XLOOKUP(A487,Revenue!A:A,Revenue!C:C)</f>
        <v>6626115</v>
      </c>
    </row>
    <row r="488" spans="1:13" x14ac:dyDescent="0.2">
      <c r="A488" t="s">
        <v>2216</v>
      </c>
      <c r="B488" t="s">
        <v>2216</v>
      </c>
      <c r="C488">
        <v>45000000</v>
      </c>
      <c r="D488" t="s">
        <v>2217</v>
      </c>
      <c r="E488" t="s">
        <v>1754</v>
      </c>
      <c r="F488" t="s">
        <v>2218</v>
      </c>
      <c r="G488">
        <v>4.9000000000000004</v>
      </c>
      <c r="H488" t="s">
        <v>2219</v>
      </c>
      <c r="I488">
        <v>1997</v>
      </c>
      <c r="J488">
        <v>4.5</v>
      </c>
      <c r="K488">
        <v>6.4444444444444438</v>
      </c>
      <c r="L488">
        <v>16.754134194096189</v>
      </c>
      <c r="M488">
        <f>_xlfn.XLOOKUP(A488,Revenue!A:A,Revenue!C:C)</f>
        <v>136998907</v>
      </c>
    </row>
    <row r="489" spans="1:13" x14ac:dyDescent="0.2">
      <c r="A489" t="s">
        <v>2220</v>
      </c>
      <c r="B489" t="s">
        <v>2220</v>
      </c>
      <c r="C489">
        <v>45000000</v>
      </c>
      <c r="D489" t="s">
        <v>2221</v>
      </c>
      <c r="E489" t="s">
        <v>2222</v>
      </c>
      <c r="F489" t="s">
        <v>2223</v>
      </c>
      <c r="G489">
        <v>4.9000000000000004</v>
      </c>
      <c r="H489" t="s">
        <v>2224</v>
      </c>
      <c r="I489">
        <v>1997</v>
      </c>
      <c r="J489">
        <v>5.666666666666667</v>
      </c>
      <c r="K489">
        <v>4.6666666666666661</v>
      </c>
      <c r="L489">
        <v>9.3716219271760206</v>
      </c>
      <c r="M489">
        <f>_xlfn.XLOOKUP(A489,Revenue!A:A,Revenue!C:C)</f>
        <v>2154540</v>
      </c>
    </row>
    <row r="490" spans="1:13" x14ac:dyDescent="0.2">
      <c r="A490" t="s">
        <v>2225</v>
      </c>
      <c r="B490" t="s">
        <v>2226</v>
      </c>
      <c r="C490">
        <v>42000000</v>
      </c>
      <c r="D490" t="s">
        <v>2227</v>
      </c>
      <c r="E490" t="s">
        <v>2228</v>
      </c>
      <c r="F490" t="s">
        <v>2229</v>
      </c>
      <c r="G490">
        <v>4.9000000000000004</v>
      </c>
      <c r="H490" t="s">
        <v>2230</v>
      </c>
      <c r="I490">
        <v>2015</v>
      </c>
      <c r="J490">
        <v>4</v>
      </c>
      <c r="K490">
        <v>4.333333333333333</v>
      </c>
      <c r="L490">
        <v>6.3010299956639804</v>
      </c>
      <c r="M490" t="e">
        <f>_xlfn.XLOOKUP(A490,Revenue!A:A,Revenue!C:C)</f>
        <v>#N/A</v>
      </c>
    </row>
    <row r="491" spans="1:13" x14ac:dyDescent="0.2">
      <c r="A491" t="s">
        <v>2231</v>
      </c>
      <c r="B491" t="s">
        <v>2231</v>
      </c>
      <c r="C491">
        <v>40000000</v>
      </c>
      <c r="D491" t="s">
        <v>2232</v>
      </c>
      <c r="E491" t="s">
        <v>2233</v>
      </c>
      <c r="F491" t="s">
        <v>2234</v>
      </c>
      <c r="G491">
        <v>4.9000000000000004</v>
      </c>
      <c r="H491" t="s">
        <v>2235</v>
      </c>
      <c r="I491">
        <v>2004</v>
      </c>
      <c r="J491">
        <v>5.333333333333333</v>
      </c>
      <c r="K491">
        <v>5.2222222222222223</v>
      </c>
      <c r="L491">
        <v>13.009865020325339</v>
      </c>
      <c r="M491">
        <f>_xlfn.XLOOKUP(A491,Revenue!A:A,Revenue!C:C)</f>
        <v>21156715</v>
      </c>
    </row>
    <row r="492" spans="1:13" x14ac:dyDescent="0.2">
      <c r="A492" t="s">
        <v>2236</v>
      </c>
      <c r="B492" t="s">
        <v>2237</v>
      </c>
      <c r="C492">
        <v>37000000</v>
      </c>
      <c r="D492" t="s">
        <v>598</v>
      </c>
      <c r="E492" t="s">
        <v>598</v>
      </c>
      <c r="F492" t="s">
        <v>2238</v>
      </c>
      <c r="G492">
        <v>4.9000000000000004</v>
      </c>
      <c r="H492" t="s">
        <v>2239</v>
      </c>
      <c r="I492">
        <v>2013</v>
      </c>
      <c r="J492">
        <v>5.333333333333333</v>
      </c>
      <c r="K492">
        <v>5.333333333333333</v>
      </c>
      <c r="L492">
        <v>18.864511081058389</v>
      </c>
      <c r="M492" t="e">
        <f>_xlfn.XLOOKUP(A492,Revenue!A:A,Revenue!C:C)</f>
        <v>#N/A</v>
      </c>
    </row>
    <row r="493" spans="1:13" x14ac:dyDescent="0.2">
      <c r="A493" t="s">
        <v>2240</v>
      </c>
      <c r="B493" t="s">
        <v>2240</v>
      </c>
      <c r="C493">
        <v>34800000</v>
      </c>
      <c r="D493" t="s">
        <v>2241</v>
      </c>
      <c r="E493" t="s">
        <v>2242</v>
      </c>
      <c r="F493" t="s">
        <v>2243</v>
      </c>
      <c r="G493">
        <v>4.9000000000000004</v>
      </c>
      <c r="H493" t="s">
        <v>2244</v>
      </c>
      <c r="I493">
        <v>2011</v>
      </c>
      <c r="J493">
        <v>4</v>
      </c>
      <c r="K493">
        <v>5.666666666666667</v>
      </c>
      <c r="L493">
        <v>15.841338193258739</v>
      </c>
      <c r="M493">
        <f>_xlfn.XLOOKUP(A493,Revenue!A:A,Revenue!C:C)</f>
        <v>64626786</v>
      </c>
    </row>
    <row r="494" spans="1:13" x14ac:dyDescent="0.2">
      <c r="A494" t="s">
        <v>2245</v>
      </c>
      <c r="B494" t="s">
        <v>2246</v>
      </c>
      <c r="C494">
        <v>30000000</v>
      </c>
      <c r="D494" t="s">
        <v>2247</v>
      </c>
      <c r="E494" t="s">
        <v>2248</v>
      </c>
      <c r="F494" t="s">
        <v>2249</v>
      </c>
      <c r="G494">
        <v>4.9000000000000004</v>
      </c>
      <c r="H494" t="s">
        <v>2250</v>
      </c>
      <c r="I494">
        <v>2010</v>
      </c>
      <c r="J494">
        <v>4</v>
      </c>
      <c r="K494">
        <v>4</v>
      </c>
      <c r="L494">
        <v>18.13034920980207</v>
      </c>
      <c r="M494">
        <f>_xlfn.XLOOKUP(A494,Revenue!A:A,Revenue!C:C)</f>
        <v>53048539</v>
      </c>
    </row>
    <row r="495" spans="1:13" x14ac:dyDescent="0.2">
      <c r="A495" t="s">
        <v>2251</v>
      </c>
      <c r="B495" t="s">
        <v>2251</v>
      </c>
      <c r="C495">
        <v>29000000</v>
      </c>
      <c r="D495" t="s">
        <v>2252</v>
      </c>
      <c r="E495" t="s">
        <v>2252</v>
      </c>
      <c r="F495" t="s">
        <v>2253</v>
      </c>
      <c r="G495">
        <v>4.9000000000000004</v>
      </c>
      <c r="H495" t="s">
        <v>2254</v>
      </c>
      <c r="I495">
        <v>2004</v>
      </c>
      <c r="J495">
        <v>4</v>
      </c>
      <c r="K495">
        <v>5.333333333333333</v>
      </c>
      <c r="L495">
        <v>13.688672360221309</v>
      </c>
      <c r="M495">
        <f>_xlfn.XLOOKUP(A495,Revenue!A:A,Revenue!C:C)</f>
        <v>24716190</v>
      </c>
    </row>
    <row r="496" spans="1:13" x14ac:dyDescent="0.2">
      <c r="A496" t="s">
        <v>2255</v>
      </c>
      <c r="B496" t="s">
        <v>2255</v>
      </c>
      <c r="C496">
        <v>28000000</v>
      </c>
      <c r="D496" t="s">
        <v>2256</v>
      </c>
      <c r="E496" t="s">
        <v>2257</v>
      </c>
      <c r="F496" t="s">
        <v>2258</v>
      </c>
      <c r="G496">
        <v>4.9000000000000004</v>
      </c>
      <c r="H496" t="s">
        <v>2259</v>
      </c>
      <c r="I496">
        <v>2000</v>
      </c>
      <c r="J496">
        <v>5</v>
      </c>
      <c r="K496">
        <v>4.5</v>
      </c>
      <c r="L496">
        <v>11.846337112129801</v>
      </c>
      <c r="M496">
        <f>_xlfn.XLOOKUP(A496,Revenue!A:A,Revenue!C:C)</f>
        <v>33000377</v>
      </c>
    </row>
    <row r="497" spans="1:13" x14ac:dyDescent="0.2">
      <c r="A497" t="s">
        <v>2260</v>
      </c>
      <c r="B497" t="s">
        <v>2261</v>
      </c>
      <c r="C497">
        <v>28000000</v>
      </c>
      <c r="D497" t="s">
        <v>2262</v>
      </c>
      <c r="E497" t="s">
        <v>2263</v>
      </c>
      <c r="F497" t="s">
        <v>2264</v>
      </c>
      <c r="G497">
        <v>4.9000000000000004</v>
      </c>
      <c r="H497" t="s">
        <v>2265</v>
      </c>
      <c r="I497">
        <v>2001</v>
      </c>
      <c r="J497">
        <v>7.333333333333333</v>
      </c>
      <c r="K497">
        <v>5.5</v>
      </c>
      <c r="L497">
        <v>13.92586590212615</v>
      </c>
      <c r="M497" t="e">
        <f>_xlfn.XLOOKUP(A497,Revenue!A:A,Revenue!C:C)</f>
        <v>#N/A</v>
      </c>
    </row>
    <row r="498" spans="1:13" x14ac:dyDescent="0.2">
      <c r="A498" t="s">
        <v>2266</v>
      </c>
      <c r="B498" t="s">
        <v>2266</v>
      </c>
      <c r="C498">
        <v>27000000</v>
      </c>
      <c r="D498" t="s">
        <v>2267</v>
      </c>
      <c r="E498" t="s">
        <v>2268</v>
      </c>
      <c r="F498" t="s">
        <v>2269</v>
      </c>
      <c r="G498">
        <v>4.9000000000000004</v>
      </c>
      <c r="H498" t="s">
        <v>2270</v>
      </c>
      <c r="I498">
        <v>2019</v>
      </c>
      <c r="J498">
        <v>6.666666666666667</v>
      </c>
      <c r="K498">
        <v>4</v>
      </c>
      <c r="L498">
        <v>9.8328887542214609</v>
      </c>
      <c r="M498">
        <f>_xlfn.XLOOKUP(A498,Revenue!A:A,Revenue!C:C)</f>
        <v>325943</v>
      </c>
    </row>
    <row r="499" spans="1:13" x14ac:dyDescent="0.2">
      <c r="A499" t="s">
        <v>2271</v>
      </c>
      <c r="B499" t="s">
        <v>2271</v>
      </c>
      <c r="C499">
        <v>25000000</v>
      </c>
      <c r="D499" t="s">
        <v>2272</v>
      </c>
      <c r="E499" t="s">
        <v>2273</v>
      </c>
      <c r="F499" t="s">
        <v>2274</v>
      </c>
      <c r="G499">
        <v>4.9000000000000004</v>
      </c>
      <c r="H499" t="s">
        <v>2275</v>
      </c>
      <c r="I499">
        <v>1984</v>
      </c>
      <c r="J499">
        <v>4.666666666666667</v>
      </c>
      <c r="K499">
        <v>4.9444444444444438</v>
      </c>
      <c r="L499">
        <v>9.4291934181965722</v>
      </c>
      <c r="M499">
        <f>_xlfn.XLOOKUP(A499,Revenue!A:A,Revenue!C:C)</f>
        <v>5778353</v>
      </c>
    </row>
    <row r="500" spans="1:13" x14ac:dyDescent="0.2">
      <c r="A500" t="s">
        <v>2276</v>
      </c>
      <c r="B500" t="s">
        <v>2276</v>
      </c>
      <c r="C500">
        <v>24000000</v>
      </c>
      <c r="D500" t="s">
        <v>2277</v>
      </c>
      <c r="E500" t="s">
        <v>2278</v>
      </c>
      <c r="F500" t="s">
        <v>2279</v>
      </c>
      <c r="G500">
        <v>4.9000000000000004</v>
      </c>
      <c r="H500" t="s">
        <v>2244</v>
      </c>
      <c r="I500">
        <v>2011</v>
      </c>
      <c r="J500">
        <v>6</v>
      </c>
      <c r="K500">
        <v>5.1666666666666661</v>
      </c>
      <c r="L500">
        <v>13.255272505103299</v>
      </c>
      <c r="M500">
        <f>_xlfn.XLOOKUP(A500,Revenue!A:A,Revenue!C:C)</f>
        <v>24474463</v>
      </c>
    </row>
    <row r="501" spans="1:13" x14ac:dyDescent="0.2">
      <c r="A501" t="s">
        <v>2280</v>
      </c>
      <c r="B501" t="s">
        <v>2280</v>
      </c>
      <c r="C501">
        <v>20000000</v>
      </c>
      <c r="D501" t="s">
        <v>2281</v>
      </c>
      <c r="E501" t="s">
        <v>2282</v>
      </c>
      <c r="F501" t="s">
        <v>2283</v>
      </c>
      <c r="G501">
        <v>4.9000000000000004</v>
      </c>
      <c r="H501" t="s">
        <v>2284</v>
      </c>
      <c r="I501">
        <v>2014</v>
      </c>
      <c r="J501">
        <v>4.5</v>
      </c>
      <c r="K501">
        <v>4.5</v>
      </c>
      <c r="L501">
        <v>17.0024252646779</v>
      </c>
      <c r="M501">
        <f>_xlfn.XLOOKUP(A501,Revenue!A:A,Revenue!C:C)</f>
        <v>96407655</v>
      </c>
    </row>
    <row r="502" spans="1:13" x14ac:dyDescent="0.2">
      <c r="A502" t="s">
        <v>2285</v>
      </c>
      <c r="B502" t="s">
        <v>2286</v>
      </c>
      <c r="C502">
        <v>20000000</v>
      </c>
      <c r="D502" t="s">
        <v>598</v>
      </c>
      <c r="E502" t="s">
        <v>598</v>
      </c>
      <c r="F502" t="s">
        <v>2287</v>
      </c>
      <c r="G502">
        <v>4.9000000000000004</v>
      </c>
      <c r="H502" t="s">
        <v>2288</v>
      </c>
      <c r="I502">
        <v>2012</v>
      </c>
      <c r="J502">
        <v>5.333333333333333</v>
      </c>
      <c r="K502">
        <v>5.333333333333333</v>
      </c>
      <c r="L502">
        <v>16.29565504943259</v>
      </c>
      <c r="M502">
        <f>_xlfn.XLOOKUP(A502,Revenue!A:A,Revenue!C:C)</f>
        <v>66950887</v>
      </c>
    </row>
    <row r="503" spans="1:13" x14ac:dyDescent="0.2">
      <c r="A503" t="s">
        <v>2289</v>
      </c>
      <c r="B503" t="s">
        <v>2289</v>
      </c>
      <c r="C503">
        <v>20000000</v>
      </c>
      <c r="D503" t="s">
        <v>2290</v>
      </c>
      <c r="E503" t="s">
        <v>2291</v>
      </c>
      <c r="F503" t="s">
        <v>2292</v>
      </c>
      <c r="G503">
        <v>4.9000000000000004</v>
      </c>
      <c r="H503" t="s">
        <v>2293</v>
      </c>
      <c r="I503">
        <v>2012</v>
      </c>
      <c r="J503">
        <v>4</v>
      </c>
      <c r="K503">
        <v>4</v>
      </c>
      <c r="L503">
        <v>13.17609125905568</v>
      </c>
      <c r="M503">
        <f>_xlfn.XLOOKUP(A503,Revenue!A:A,Revenue!C:C)</f>
        <v>25361206</v>
      </c>
    </row>
    <row r="504" spans="1:13" x14ac:dyDescent="0.2">
      <c r="A504" t="s">
        <v>2294</v>
      </c>
      <c r="B504" t="s">
        <v>2294</v>
      </c>
      <c r="C504">
        <v>18000000</v>
      </c>
      <c r="D504" t="s">
        <v>2295</v>
      </c>
      <c r="E504" t="s">
        <v>2296</v>
      </c>
      <c r="F504" t="s">
        <v>2297</v>
      </c>
      <c r="G504">
        <v>4.9000000000000004</v>
      </c>
      <c r="H504" t="s">
        <v>2298</v>
      </c>
      <c r="I504">
        <v>1981</v>
      </c>
      <c r="J504">
        <v>4</v>
      </c>
      <c r="K504">
        <v>4</v>
      </c>
      <c r="L504">
        <v>5.9831750720378123</v>
      </c>
      <c r="M504">
        <f>_xlfn.XLOOKUP(A504,Revenue!A:A,Revenue!C:C)</f>
        <v>13400000</v>
      </c>
    </row>
    <row r="505" spans="1:13" x14ac:dyDescent="0.2">
      <c r="A505" t="s">
        <v>2299</v>
      </c>
      <c r="B505" t="s">
        <v>2299</v>
      </c>
      <c r="C505">
        <v>18000000</v>
      </c>
      <c r="D505" t="s">
        <v>2300</v>
      </c>
      <c r="E505" t="s">
        <v>2301</v>
      </c>
      <c r="F505" t="s">
        <v>2302</v>
      </c>
      <c r="G505">
        <v>4.9000000000000004</v>
      </c>
      <c r="H505" t="s">
        <v>2303</v>
      </c>
      <c r="I505">
        <v>2008</v>
      </c>
      <c r="J505">
        <v>5</v>
      </c>
      <c r="K505">
        <v>5.3333333333333339</v>
      </c>
      <c r="L505">
        <v>13.1287868586426</v>
      </c>
      <c r="M505">
        <f>_xlfn.XLOOKUP(A505,Revenue!A:A,Revenue!C:C)</f>
        <v>315000</v>
      </c>
    </row>
    <row r="506" spans="1:13" x14ac:dyDescent="0.2">
      <c r="A506" t="s">
        <v>2304</v>
      </c>
      <c r="B506" t="s">
        <v>2304</v>
      </c>
      <c r="C506">
        <v>15000000</v>
      </c>
      <c r="D506" t="s">
        <v>2305</v>
      </c>
      <c r="E506" t="s">
        <v>2306</v>
      </c>
      <c r="F506" t="s">
        <v>2307</v>
      </c>
      <c r="G506">
        <v>4.9000000000000004</v>
      </c>
      <c r="H506" t="s">
        <v>2308</v>
      </c>
      <c r="I506">
        <v>2002</v>
      </c>
      <c r="J506">
        <v>4</v>
      </c>
      <c r="K506">
        <v>4.5</v>
      </c>
      <c r="L506">
        <v>8.0004340774793192</v>
      </c>
      <c r="M506">
        <f>_xlfn.XLOOKUP(A506,Revenue!A:A,Revenue!C:C)</f>
        <v>14933713</v>
      </c>
    </row>
    <row r="507" spans="1:13" x14ac:dyDescent="0.2">
      <c r="A507" t="s">
        <v>2309</v>
      </c>
      <c r="B507" t="s">
        <v>2309</v>
      </c>
      <c r="C507">
        <v>11000000</v>
      </c>
      <c r="D507" t="s">
        <v>2310</v>
      </c>
      <c r="E507" t="s">
        <v>2311</v>
      </c>
      <c r="F507" t="s">
        <v>2312</v>
      </c>
      <c r="G507">
        <v>4.9000000000000004</v>
      </c>
      <c r="H507" t="s">
        <v>2313</v>
      </c>
      <c r="I507">
        <v>2008</v>
      </c>
      <c r="J507">
        <v>5.333333333333333</v>
      </c>
      <c r="K507">
        <v>4.666666666666667</v>
      </c>
      <c r="L507">
        <v>22.688419822002711</v>
      </c>
      <c r="M507">
        <f>_xlfn.XLOOKUP(A507,Revenue!A:A,Revenue!C:C)</f>
        <v>274392880</v>
      </c>
    </row>
    <row r="508" spans="1:13" x14ac:dyDescent="0.2">
      <c r="A508" t="s">
        <v>2314</v>
      </c>
      <c r="B508" t="s">
        <v>2314</v>
      </c>
      <c r="C508">
        <v>10000000</v>
      </c>
      <c r="D508" t="s">
        <v>2315</v>
      </c>
      <c r="E508" t="s">
        <v>2316</v>
      </c>
      <c r="F508" t="s">
        <v>2317</v>
      </c>
      <c r="G508">
        <v>4.9000000000000004</v>
      </c>
      <c r="H508" t="s">
        <v>2318</v>
      </c>
      <c r="I508">
        <v>2001</v>
      </c>
      <c r="J508">
        <v>4.5</v>
      </c>
      <c r="K508">
        <v>4.8888888888888884</v>
      </c>
      <c r="L508">
        <v>16.75529540998026</v>
      </c>
      <c r="M508">
        <f>_xlfn.XLOOKUP(A508,Revenue!A:A,Revenue!C:C)</f>
        <v>20384136</v>
      </c>
    </row>
    <row r="509" spans="1:13" x14ac:dyDescent="0.2">
      <c r="A509" t="s">
        <v>2319</v>
      </c>
      <c r="B509" t="s">
        <v>2319</v>
      </c>
      <c r="C509">
        <v>10000000</v>
      </c>
      <c r="D509" t="s">
        <v>2320</v>
      </c>
      <c r="E509" t="s">
        <v>2320</v>
      </c>
      <c r="F509" t="s">
        <v>2321</v>
      </c>
      <c r="G509">
        <v>4.9000000000000004</v>
      </c>
      <c r="H509" t="s">
        <v>2322</v>
      </c>
      <c r="I509">
        <v>2003</v>
      </c>
      <c r="J509">
        <v>5.5</v>
      </c>
      <c r="K509">
        <v>5.5</v>
      </c>
      <c r="L509">
        <v>8.3109311004463162</v>
      </c>
      <c r="M509">
        <f>_xlfn.XLOOKUP(A509,Revenue!A:A,Revenue!C:C)</f>
        <v>630427</v>
      </c>
    </row>
    <row r="510" spans="1:13" x14ac:dyDescent="0.2">
      <c r="A510" t="s">
        <v>2323</v>
      </c>
      <c r="B510" t="s">
        <v>2323</v>
      </c>
      <c r="C510">
        <v>9500000</v>
      </c>
      <c r="D510" t="s">
        <v>2324</v>
      </c>
      <c r="E510" t="s">
        <v>2325</v>
      </c>
      <c r="F510" t="s">
        <v>2326</v>
      </c>
      <c r="G510">
        <v>4.9000000000000004</v>
      </c>
      <c r="H510" t="s">
        <v>409</v>
      </c>
      <c r="I510">
        <v>2015</v>
      </c>
      <c r="J510">
        <v>4</v>
      </c>
      <c r="K510">
        <v>4</v>
      </c>
      <c r="L510">
        <v>6.7041505168397988</v>
      </c>
      <c r="M510">
        <f>_xlfn.XLOOKUP(A510,Revenue!A:A,Revenue!C:C)</f>
        <v>0</v>
      </c>
    </row>
    <row r="511" spans="1:13" x14ac:dyDescent="0.2">
      <c r="A511" t="s">
        <v>2327</v>
      </c>
      <c r="B511" t="s">
        <v>2327</v>
      </c>
      <c r="C511">
        <v>8600000</v>
      </c>
      <c r="D511" t="s">
        <v>2328</v>
      </c>
      <c r="E511" t="s">
        <v>2329</v>
      </c>
      <c r="F511" t="s">
        <v>2330</v>
      </c>
      <c r="G511">
        <v>4.9000000000000004</v>
      </c>
      <c r="H511" t="s">
        <v>2331</v>
      </c>
      <c r="I511">
        <v>2021</v>
      </c>
      <c r="J511">
        <v>4</v>
      </c>
      <c r="K511">
        <v>4.7777777777777777</v>
      </c>
      <c r="L511">
        <v>18.42683645380351</v>
      </c>
      <c r="M511">
        <f>_xlfn.XLOOKUP(A511,Revenue!A:A,Revenue!C:C)</f>
        <v>32968648</v>
      </c>
    </row>
    <row r="512" spans="1:13" x14ac:dyDescent="0.2">
      <c r="A512" t="s">
        <v>2332</v>
      </c>
      <c r="B512" t="s">
        <v>2332</v>
      </c>
      <c r="C512">
        <v>8000000</v>
      </c>
      <c r="D512" t="s">
        <v>2333</v>
      </c>
      <c r="E512" t="s">
        <v>2334</v>
      </c>
      <c r="F512" t="s">
        <v>2335</v>
      </c>
      <c r="G512">
        <v>4.9000000000000004</v>
      </c>
      <c r="H512" t="s">
        <v>2336</v>
      </c>
      <c r="I512">
        <v>2020</v>
      </c>
      <c r="J512">
        <v>4.5</v>
      </c>
      <c r="K512">
        <v>4</v>
      </c>
      <c r="L512">
        <v>9.8536982117761731</v>
      </c>
      <c r="M512">
        <f>_xlfn.XLOOKUP(A512,Revenue!A:A,Revenue!C:C)</f>
        <v>864907</v>
      </c>
    </row>
    <row r="513" spans="1:13" x14ac:dyDescent="0.2">
      <c r="A513" t="s">
        <v>2337</v>
      </c>
      <c r="B513" t="s">
        <v>2337</v>
      </c>
      <c r="C513">
        <v>7000000</v>
      </c>
      <c r="D513" t="s">
        <v>2338</v>
      </c>
      <c r="E513" t="s">
        <v>2339</v>
      </c>
      <c r="F513" t="s">
        <v>2340</v>
      </c>
      <c r="G513">
        <v>4.9000000000000004</v>
      </c>
      <c r="H513" t="s">
        <v>1821</v>
      </c>
      <c r="I513">
        <v>2003</v>
      </c>
      <c r="J513">
        <v>5</v>
      </c>
      <c r="K513">
        <v>5</v>
      </c>
      <c r="L513">
        <v>9.6828365075688456</v>
      </c>
      <c r="M513">
        <f>_xlfn.XLOOKUP(A513,Revenue!A:A,Revenue!C:C)</f>
        <v>47289758</v>
      </c>
    </row>
    <row r="514" spans="1:13" x14ac:dyDescent="0.2">
      <c r="A514" t="s">
        <v>2341</v>
      </c>
      <c r="B514" t="s">
        <v>2341</v>
      </c>
      <c r="C514">
        <v>7000000</v>
      </c>
      <c r="D514" t="s">
        <v>2342</v>
      </c>
      <c r="E514" t="s">
        <v>2343</v>
      </c>
      <c r="F514" t="s">
        <v>2344</v>
      </c>
      <c r="G514">
        <v>4.9000000000000004</v>
      </c>
      <c r="H514" t="s">
        <v>2345</v>
      </c>
      <c r="I514">
        <v>1982</v>
      </c>
      <c r="J514">
        <v>7.333333333333333</v>
      </c>
      <c r="K514">
        <v>4</v>
      </c>
      <c r="L514">
        <v>13.87100494606889</v>
      </c>
      <c r="M514">
        <f>_xlfn.XLOOKUP(A514,Revenue!A:A,Revenue!C:C)</f>
        <v>1246141</v>
      </c>
    </row>
    <row r="515" spans="1:13" x14ac:dyDescent="0.2">
      <c r="A515" t="s">
        <v>2346</v>
      </c>
      <c r="B515" t="s">
        <v>2346</v>
      </c>
      <c r="C515">
        <v>6000000</v>
      </c>
      <c r="D515" t="s">
        <v>2347</v>
      </c>
      <c r="E515" t="s">
        <v>2348</v>
      </c>
      <c r="F515" t="s">
        <v>2349</v>
      </c>
      <c r="G515">
        <v>4.9000000000000004</v>
      </c>
      <c r="H515" t="s">
        <v>2350</v>
      </c>
      <c r="I515">
        <v>1989</v>
      </c>
      <c r="J515">
        <v>4</v>
      </c>
      <c r="K515">
        <v>6</v>
      </c>
      <c r="L515">
        <v>8.4857682596357282</v>
      </c>
      <c r="M515">
        <f>_xlfn.XLOOKUP(A515,Revenue!A:A,Revenue!C:C)</f>
        <v>11642254</v>
      </c>
    </row>
    <row r="516" spans="1:13" x14ac:dyDescent="0.2">
      <c r="A516" t="s">
        <v>2351</v>
      </c>
      <c r="B516" t="s">
        <v>2351</v>
      </c>
      <c r="C516">
        <v>5000000</v>
      </c>
      <c r="D516" t="s">
        <v>2352</v>
      </c>
      <c r="E516" t="s">
        <v>2353</v>
      </c>
      <c r="F516" t="s">
        <v>2354</v>
      </c>
      <c r="G516">
        <v>4.9000000000000004</v>
      </c>
      <c r="H516" t="s">
        <v>2355</v>
      </c>
      <c r="I516">
        <v>1999</v>
      </c>
      <c r="J516">
        <v>4</v>
      </c>
      <c r="K516">
        <v>4</v>
      </c>
      <c r="L516">
        <v>1.7403626894942441</v>
      </c>
      <c r="M516">
        <f>_xlfn.XLOOKUP(A516,Revenue!A:A,Revenue!C:C)</f>
        <v>19421271</v>
      </c>
    </row>
    <row r="517" spans="1:13" x14ac:dyDescent="0.2">
      <c r="A517" t="s">
        <v>2356</v>
      </c>
      <c r="B517" t="s">
        <v>2356</v>
      </c>
      <c r="C517">
        <v>5000000</v>
      </c>
      <c r="D517" t="s">
        <v>2357</v>
      </c>
      <c r="E517" t="s">
        <v>2358</v>
      </c>
      <c r="F517" t="s">
        <v>2359</v>
      </c>
      <c r="G517">
        <v>4.9000000000000004</v>
      </c>
      <c r="H517" t="s">
        <v>2360</v>
      </c>
      <c r="I517">
        <v>2016</v>
      </c>
      <c r="J517">
        <v>4.666666666666667</v>
      </c>
      <c r="K517">
        <v>4</v>
      </c>
      <c r="L517">
        <v>13.477121254719661</v>
      </c>
      <c r="M517">
        <f>_xlfn.XLOOKUP(A517,Revenue!A:A,Revenue!C:C)</f>
        <v>10182050</v>
      </c>
    </row>
    <row r="518" spans="1:13" x14ac:dyDescent="0.2">
      <c r="A518" t="s">
        <v>2361</v>
      </c>
      <c r="B518" t="s">
        <v>2361</v>
      </c>
      <c r="C518">
        <v>5000000</v>
      </c>
      <c r="D518" t="s">
        <v>2362</v>
      </c>
      <c r="E518" t="s">
        <v>2362</v>
      </c>
      <c r="F518" t="s">
        <v>2363</v>
      </c>
      <c r="G518">
        <v>4.9000000000000004</v>
      </c>
      <c r="H518" t="s">
        <v>2364</v>
      </c>
      <c r="I518">
        <v>2014</v>
      </c>
      <c r="J518">
        <v>5</v>
      </c>
      <c r="K518">
        <v>5</v>
      </c>
      <c r="L518">
        <v>12.06744284277638</v>
      </c>
      <c r="M518">
        <f>_xlfn.XLOOKUP(A518,Revenue!A:A,Revenue!C:C)</f>
        <v>0</v>
      </c>
    </row>
    <row r="519" spans="1:13" x14ac:dyDescent="0.2">
      <c r="A519" t="s">
        <v>2365</v>
      </c>
      <c r="B519" t="s">
        <v>2365</v>
      </c>
      <c r="C519">
        <v>2500000</v>
      </c>
      <c r="D519" t="s">
        <v>2366</v>
      </c>
      <c r="E519" t="s">
        <v>2366</v>
      </c>
      <c r="F519" t="s">
        <v>2367</v>
      </c>
      <c r="G519">
        <v>4.9000000000000004</v>
      </c>
      <c r="H519" t="s">
        <v>2368</v>
      </c>
      <c r="I519">
        <v>2016</v>
      </c>
      <c r="J519">
        <v>4</v>
      </c>
      <c r="K519">
        <v>4</v>
      </c>
      <c r="L519">
        <v>10.477121254719661</v>
      </c>
      <c r="M519">
        <f>_xlfn.XLOOKUP(A519,Revenue!A:A,Revenue!C:C)</f>
        <v>0</v>
      </c>
    </row>
    <row r="520" spans="1:13" x14ac:dyDescent="0.2">
      <c r="A520" t="s">
        <v>2369</v>
      </c>
      <c r="B520" t="s">
        <v>2369</v>
      </c>
      <c r="C520">
        <v>2500000</v>
      </c>
      <c r="D520" t="s">
        <v>2370</v>
      </c>
      <c r="E520" t="s">
        <v>2371</v>
      </c>
      <c r="F520" t="s">
        <v>2372</v>
      </c>
      <c r="G520">
        <v>4.9000000000000004</v>
      </c>
      <c r="H520" t="s">
        <v>2373</v>
      </c>
      <c r="I520">
        <v>2015</v>
      </c>
      <c r="J520">
        <v>4</v>
      </c>
      <c r="K520">
        <v>4</v>
      </c>
      <c r="L520">
        <v>1.934498451243567</v>
      </c>
      <c r="M520">
        <f>_xlfn.XLOOKUP(A520,Revenue!A:A,Revenue!C:C)</f>
        <v>0</v>
      </c>
    </row>
    <row r="521" spans="1:13" x14ac:dyDescent="0.2">
      <c r="A521" t="s">
        <v>2374</v>
      </c>
      <c r="B521" t="s">
        <v>2374</v>
      </c>
      <c r="C521">
        <v>2400000</v>
      </c>
      <c r="D521" t="s">
        <v>2375</v>
      </c>
      <c r="E521" t="s">
        <v>2376</v>
      </c>
      <c r="F521" t="s">
        <v>2377</v>
      </c>
      <c r="G521">
        <v>4.9000000000000004</v>
      </c>
      <c r="H521" t="s">
        <v>2378</v>
      </c>
      <c r="I521">
        <v>2006</v>
      </c>
      <c r="J521">
        <v>4</v>
      </c>
      <c r="K521">
        <v>4.6666666666666661</v>
      </c>
      <c r="L521">
        <v>8.6919651027673588</v>
      </c>
      <c r="M521">
        <f>_xlfn.XLOOKUP(A521,Revenue!A:A,Revenue!C:C)</f>
        <v>1420418</v>
      </c>
    </row>
    <row r="522" spans="1:13" x14ac:dyDescent="0.2">
      <c r="A522" t="s">
        <v>2379</v>
      </c>
      <c r="B522" t="s">
        <v>2379</v>
      </c>
      <c r="C522">
        <v>2000000</v>
      </c>
      <c r="D522" t="s">
        <v>2380</v>
      </c>
      <c r="E522" t="s">
        <v>2380</v>
      </c>
      <c r="F522" t="s">
        <v>2381</v>
      </c>
      <c r="G522">
        <v>4.9000000000000004</v>
      </c>
      <c r="H522" t="s">
        <v>2382</v>
      </c>
      <c r="I522">
        <v>2008</v>
      </c>
      <c r="J522">
        <v>4</v>
      </c>
      <c r="K522">
        <v>4</v>
      </c>
      <c r="L522">
        <v>16.93929455942645</v>
      </c>
      <c r="M522">
        <f>_xlfn.XLOOKUP(A522,Revenue!A:A,Revenue!C:C)</f>
        <v>2046090</v>
      </c>
    </row>
    <row r="523" spans="1:13" x14ac:dyDescent="0.2">
      <c r="A523" t="s">
        <v>2383</v>
      </c>
      <c r="B523" t="s">
        <v>2383</v>
      </c>
      <c r="C523">
        <v>2000000</v>
      </c>
      <c r="D523" t="s">
        <v>2384</v>
      </c>
      <c r="E523" t="s">
        <v>2385</v>
      </c>
      <c r="F523" t="s">
        <v>2386</v>
      </c>
      <c r="G523">
        <v>4.9000000000000004</v>
      </c>
      <c r="H523" t="s">
        <v>2387</v>
      </c>
      <c r="I523">
        <v>2015</v>
      </c>
      <c r="J523">
        <v>6.333333333333333</v>
      </c>
      <c r="K523">
        <v>4.5</v>
      </c>
      <c r="L523">
        <v>5.3891660843645317</v>
      </c>
      <c r="M523">
        <f>_xlfn.XLOOKUP(A523,Revenue!A:A,Revenue!C:C)</f>
        <v>6328516</v>
      </c>
    </row>
    <row r="524" spans="1:13" x14ac:dyDescent="0.2">
      <c r="A524" t="s">
        <v>2388</v>
      </c>
      <c r="B524" t="s">
        <v>2388</v>
      </c>
      <c r="C524">
        <v>1800000</v>
      </c>
      <c r="D524" t="s">
        <v>2389</v>
      </c>
      <c r="E524" t="s">
        <v>2389</v>
      </c>
      <c r="F524" t="s">
        <v>2389</v>
      </c>
      <c r="G524">
        <v>4.9000000000000004</v>
      </c>
      <c r="H524" t="s">
        <v>2390</v>
      </c>
      <c r="I524">
        <v>2022</v>
      </c>
      <c r="J524">
        <v>4</v>
      </c>
      <c r="K524">
        <v>4</v>
      </c>
      <c r="L524">
        <v>13.074687741731241</v>
      </c>
      <c r="M524">
        <f>_xlfn.XLOOKUP(A524,Revenue!A:A,Revenue!C:C)</f>
        <v>0</v>
      </c>
    </row>
    <row r="525" spans="1:13" x14ac:dyDescent="0.2">
      <c r="A525" t="s">
        <v>2391</v>
      </c>
      <c r="B525" t="s">
        <v>2391</v>
      </c>
      <c r="C525">
        <v>1600000</v>
      </c>
      <c r="D525" t="s">
        <v>2392</v>
      </c>
      <c r="E525" t="s">
        <v>2393</v>
      </c>
      <c r="F525" t="s">
        <v>2394</v>
      </c>
      <c r="G525">
        <v>4.9000000000000004</v>
      </c>
      <c r="H525" t="s">
        <v>2395</v>
      </c>
      <c r="I525">
        <v>1999</v>
      </c>
      <c r="J525">
        <v>4</v>
      </c>
      <c r="K525">
        <v>4.2222222222222223</v>
      </c>
      <c r="L525">
        <v>14.92427928606188</v>
      </c>
      <c r="M525">
        <f>_xlfn.XLOOKUP(A525,Revenue!A:A,Revenue!C:C)</f>
        <v>6026908</v>
      </c>
    </row>
    <row r="526" spans="1:13" x14ac:dyDescent="0.2">
      <c r="A526" t="s">
        <v>2396</v>
      </c>
      <c r="B526" t="s">
        <v>2396</v>
      </c>
      <c r="C526">
        <v>350000</v>
      </c>
      <c r="D526" t="s">
        <v>2397</v>
      </c>
      <c r="E526" t="s">
        <v>2398</v>
      </c>
      <c r="F526" t="s">
        <v>2399</v>
      </c>
      <c r="G526">
        <v>4.9000000000000004</v>
      </c>
      <c r="H526" t="s">
        <v>2400</v>
      </c>
      <c r="I526">
        <v>1987</v>
      </c>
      <c r="J526">
        <v>4</v>
      </c>
      <c r="K526">
        <v>4</v>
      </c>
      <c r="L526">
        <v>4.1760912590556813</v>
      </c>
      <c r="M526">
        <f>_xlfn.XLOOKUP(A526,Revenue!A:A,Revenue!C:C)</f>
        <v>4000000</v>
      </c>
    </row>
    <row r="527" spans="1:13" x14ac:dyDescent="0.2">
      <c r="A527" t="s">
        <v>2401</v>
      </c>
      <c r="B527" t="s">
        <v>2401</v>
      </c>
      <c r="C527">
        <v>75000000</v>
      </c>
      <c r="D527" t="s">
        <v>2402</v>
      </c>
      <c r="E527" t="s">
        <v>2403</v>
      </c>
      <c r="F527" t="s">
        <v>2404</v>
      </c>
      <c r="G527">
        <v>5</v>
      </c>
      <c r="H527" t="s">
        <v>2405</v>
      </c>
      <c r="I527">
        <v>1999</v>
      </c>
      <c r="J527">
        <v>5.5</v>
      </c>
      <c r="K527">
        <v>5.1666666666666661</v>
      </c>
      <c r="L527">
        <v>15.23195993374701</v>
      </c>
      <c r="M527">
        <f>_xlfn.XLOOKUP(A527,Revenue!A:A,Revenue!C:C)</f>
        <v>30626690</v>
      </c>
    </row>
    <row r="528" spans="1:13" x14ac:dyDescent="0.2">
      <c r="A528" t="s">
        <v>2406</v>
      </c>
      <c r="B528" t="s">
        <v>2407</v>
      </c>
      <c r="C528">
        <v>70000000</v>
      </c>
      <c r="D528" t="s">
        <v>2408</v>
      </c>
      <c r="E528" t="s">
        <v>2409</v>
      </c>
      <c r="F528" t="s">
        <v>2410</v>
      </c>
      <c r="G528">
        <v>5</v>
      </c>
      <c r="H528" t="s">
        <v>2411</v>
      </c>
      <c r="I528">
        <v>2013</v>
      </c>
      <c r="J528">
        <v>5</v>
      </c>
      <c r="K528">
        <v>5</v>
      </c>
      <c r="L528">
        <v>7.986870222877255</v>
      </c>
      <c r="M528" t="e">
        <f>_xlfn.XLOOKUP(A528,Revenue!A:A,Revenue!C:C)</f>
        <v>#N/A</v>
      </c>
    </row>
    <row r="529" spans="1:13" x14ac:dyDescent="0.2">
      <c r="A529" t="s">
        <v>2412</v>
      </c>
      <c r="B529" t="s">
        <v>2412</v>
      </c>
      <c r="C529">
        <v>68000000</v>
      </c>
      <c r="D529" t="s">
        <v>2413</v>
      </c>
      <c r="E529" t="s">
        <v>1951</v>
      </c>
      <c r="F529" t="s">
        <v>1952</v>
      </c>
      <c r="G529">
        <v>5</v>
      </c>
      <c r="H529" t="s">
        <v>2414</v>
      </c>
      <c r="I529">
        <v>2010</v>
      </c>
      <c r="J529">
        <v>6</v>
      </c>
      <c r="K529">
        <v>5.1666666666666661</v>
      </c>
      <c r="L529">
        <v>18.79591336987956</v>
      </c>
      <c r="M529">
        <f>_xlfn.XLOOKUP(A529,Revenue!A:A,Revenue!C:C)</f>
        <v>706102828</v>
      </c>
    </row>
    <row r="530" spans="1:13" x14ac:dyDescent="0.2">
      <c r="A530" t="s">
        <v>2415</v>
      </c>
      <c r="B530" t="s">
        <v>2415</v>
      </c>
      <c r="C530">
        <v>60000000</v>
      </c>
      <c r="D530" t="s">
        <v>1930</v>
      </c>
      <c r="E530" t="s">
        <v>1930</v>
      </c>
      <c r="F530" t="s">
        <v>2416</v>
      </c>
      <c r="G530">
        <v>5</v>
      </c>
      <c r="H530" t="s">
        <v>2417</v>
      </c>
      <c r="I530">
        <v>2008</v>
      </c>
      <c r="J530">
        <v>7.333333333333333</v>
      </c>
      <c r="K530">
        <v>7.333333333333333</v>
      </c>
      <c r="L530">
        <v>17.421603926869832</v>
      </c>
      <c r="M530">
        <f>_xlfn.XLOOKUP(A530,Revenue!A:A,Revenue!C:C)</f>
        <v>162778384</v>
      </c>
    </row>
    <row r="531" spans="1:13" x14ac:dyDescent="0.2">
      <c r="A531" t="s">
        <v>2418</v>
      </c>
      <c r="B531" t="s">
        <v>2418</v>
      </c>
      <c r="C531">
        <v>55000000</v>
      </c>
      <c r="D531" t="s">
        <v>2419</v>
      </c>
      <c r="E531" t="s">
        <v>2419</v>
      </c>
      <c r="F531" t="s">
        <v>2420</v>
      </c>
      <c r="G531">
        <v>5</v>
      </c>
      <c r="H531" t="s">
        <v>2421</v>
      </c>
      <c r="I531">
        <v>2016</v>
      </c>
      <c r="J531">
        <v>5</v>
      </c>
      <c r="K531">
        <v>5</v>
      </c>
      <c r="L531">
        <v>13.416836810663341</v>
      </c>
      <c r="M531">
        <f>_xlfn.XLOOKUP(A531,Revenue!A:A,Revenue!C:C)</f>
        <v>11532774</v>
      </c>
    </row>
    <row r="532" spans="1:13" x14ac:dyDescent="0.2">
      <c r="A532" t="s">
        <v>2422</v>
      </c>
      <c r="B532" t="s">
        <v>2422</v>
      </c>
      <c r="C532">
        <v>51000000</v>
      </c>
      <c r="D532" t="s">
        <v>1248</v>
      </c>
      <c r="E532" t="s">
        <v>2423</v>
      </c>
      <c r="F532" t="s">
        <v>2424</v>
      </c>
      <c r="G532">
        <v>5</v>
      </c>
      <c r="H532" t="s">
        <v>2425</v>
      </c>
      <c r="I532">
        <v>2006</v>
      </c>
      <c r="J532">
        <v>5</v>
      </c>
      <c r="K532">
        <v>5.2222222222222223</v>
      </c>
      <c r="L532">
        <v>12.414308368574449</v>
      </c>
      <c r="M532">
        <f>_xlfn.XLOOKUP(A532,Revenue!A:A,Revenue!C:C)</f>
        <v>46815807</v>
      </c>
    </row>
    <row r="533" spans="1:13" x14ac:dyDescent="0.2">
      <c r="A533" t="s">
        <v>2426</v>
      </c>
      <c r="B533" t="s">
        <v>2427</v>
      </c>
      <c r="C533">
        <v>50000000</v>
      </c>
      <c r="D533" t="s">
        <v>1243</v>
      </c>
      <c r="E533" t="s">
        <v>2428</v>
      </c>
      <c r="F533" t="s">
        <v>2429</v>
      </c>
      <c r="G533">
        <v>5</v>
      </c>
      <c r="H533" t="s">
        <v>2430</v>
      </c>
      <c r="I533">
        <v>2004</v>
      </c>
      <c r="J533">
        <v>5.333333333333333</v>
      </c>
      <c r="K533">
        <v>5.2222222222222214</v>
      </c>
      <c r="L533">
        <v>5.2148438480476971</v>
      </c>
      <c r="M533">
        <f>_xlfn.XLOOKUP(A533,Revenue!A:A,Revenue!C:C)</f>
        <v>208094550</v>
      </c>
    </row>
    <row r="534" spans="1:13" x14ac:dyDescent="0.2">
      <c r="A534" t="s">
        <v>2431</v>
      </c>
      <c r="B534" t="s">
        <v>2431</v>
      </c>
      <c r="C534">
        <v>48000000</v>
      </c>
      <c r="D534" t="s">
        <v>2432</v>
      </c>
      <c r="E534" t="s">
        <v>2433</v>
      </c>
      <c r="F534" t="s">
        <v>2434</v>
      </c>
      <c r="G534">
        <v>5</v>
      </c>
      <c r="H534" t="s">
        <v>2435</v>
      </c>
      <c r="I534">
        <v>2010</v>
      </c>
      <c r="J534">
        <v>5.333333333333333</v>
      </c>
      <c r="K534">
        <v>5.6111111111111107</v>
      </c>
      <c r="L534">
        <v>19.996628985865691</v>
      </c>
      <c r="M534">
        <f>_xlfn.XLOOKUP(A534,Revenue!A:A,Revenue!C:C)</f>
        <v>112610386</v>
      </c>
    </row>
    <row r="535" spans="1:13" x14ac:dyDescent="0.2">
      <c r="A535" t="s">
        <v>2436</v>
      </c>
      <c r="B535" t="s">
        <v>2436</v>
      </c>
      <c r="C535">
        <v>45000000</v>
      </c>
      <c r="D535" t="s">
        <v>588</v>
      </c>
      <c r="E535" t="s">
        <v>2437</v>
      </c>
      <c r="F535" t="s">
        <v>2438</v>
      </c>
      <c r="G535">
        <v>5</v>
      </c>
      <c r="H535" t="s">
        <v>2439</v>
      </c>
      <c r="I535">
        <v>1994</v>
      </c>
      <c r="J535">
        <v>5</v>
      </c>
      <c r="K535">
        <v>5.666666666666667</v>
      </c>
      <c r="L535">
        <v>7.8850897011218208</v>
      </c>
      <c r="M535">
        <f>_xlfn.XLOOKUP(A535,Revenue!A:A,Revenue!C:C)</f>
        <v>358500000</v>
      </c>
    </row>
    <row r="536" spans="1:13" x14ac:dyDescent="0.2">
      <c r="A536" t="s">
        <v>2440</v>
      </c>
      <c r="B536" t="s">
        <v>2440</v>
      </c>
      <c r="C536">
        <v>40000000</v>
      </c>
      <c r="D536" t="s">
        <v>2441</v>
      </c>
      <c r="E536" t="s">
        <v>469</v>
      </c>
      <c r="F536" t="s">
        <v>2442</v>
      </c>
      <c r="G536">
        <v>5</v>
      </c>
      <c r="H536" t="s">
        <v>2443</v>
      </c>
      <c r="I536">
        <v>1995</v>
      </c>
      <c r="J536">
        <v>7</v>
      </c>
      <c r="K536">
        <v>6.666666666666667</v>
      </c>
      <c r="L536">
        <v>14.380905557577959</v>
      </c>
      <c r="M536">
        <f>_xlfn.XLOOKUP(A536,Revenue!A:A,Revenue!C:C)</f>
        <v>37750754</v>
      </c>
    </row>
    <row r="537" spans="1:13" x14ac:dyDescent="0.2">
      <c r="A537" t="s">
        <v>2444</v>
      </c>
      <c r="B537" t="s">
        <v>2444</v>
      </c>
      <c r="C537">
        <v>39000000</v>
      </c>
      <c r="D537" t="s">
        <v>2445</v>
      </c>
      <c r="E537" t="s">
        <v>2446</v>
      </c>
      <c r="F537" t="s">
        <v>2447</v>
      </c>
      <c r="G537">
        <v>5</v>
      </c>
      <c r="H537" t="s">
        <v>2448</v>
      </c>
      <c r="I537">
        <v>1983</v>
      </c>
      <c r="J537">
        <v>6.333333333333333</v>
      </c>
      <c r="K537">
        <v>5.4444444444444438</v>
      </c>
      <c r="L537">
        <v>6.4402335122100016</v>
      </c>
      <c r="M537">
        <f>_xlfn.XLOOKUP(A537,Revenue!A:A,Revenue!C:C)</f>
        <v>80200000</v>
      </c>
    </row>
    <row r="538" spans="1:13" x14ac:dyDescent="0.2">
      <c r="A538" t="s">
        <v>2449</v>
      </c>
      <c r="B538" t="s">
        <v>2449</v>
      </c>
      <c r="C538">
        <v>30000000</v>
      </c>
      <c r="D538" t="s">
        <v>2450</v>
      </c>
      <c r="E538" t="s">
        <v>2451</v>
      </c>
      <c r="F538" t="s">
        <v>2452</v>
      </c>
      <c r="G538">
        <v>5</v>
      </c>
      <c r="H538" t="s">
        <v>2453</v>
      </c>
      <c r="I538">
        <v>2018</v>
      </c>
      <c r="J538">
        <v>5</v>
      </c>
      <c r="K538">
        <v>5</v>
      </c>
      <c r="L538">
        <v>8.050186349675359</v>
      </c>
      <c r="M538">
        <f>_xlfn.XLOOKUP(A538,Revenue!A:A,Revenue!C:C)</f>
        <v>21709539</v>
      </c>
    </row>
    <row r="539" spans="1:13" x14ac:dyDescent="0.2">
      <c r="A539" t="s">
        <v>2454</v>
      </c>
      <c r="B539" t="s">
        <v>2454</v>
      </c>
      <c r="C539">
        <v>25000000</v>
      </c>
      <c r="D539" t="s">
        <v>2455</v>
      </c>
      <c r="E539" t="s">
        <v>2456</v>
      </c>
      <c r="F539" t="s">
        <v>2457</v>
      </c>
      <c r="G539">
        <v>5</v>
      </c>
      <c r="H539" t="s">
        <v>2458</v>
      </c>
      <c r="I539">
        <v>2001</v>
      </c>
      <c r="J539">
        <v>5.5</v>
      </c>
      <c r="K539">
        <v>5.333333333333333</v>
      </c>
      <c r="L539">
        <v>15.408604551741741</v>
      </c>
      <c r="M539">
        <f>_xlfn.XLOOKUP(A539,Revenue!A:A,Revenue!C:C)</f>
        <v>5516708</v>
      </c>
    </row>
    <row r="540" spans="1:13" x14ac:dyDescent="0.2">
      <c r="A540" t="s">
        <v>2459</v>
      </c>
      <c r="B540" t="s">
        <v>2460</v>
      </c>
      <c r="C540">
        <v>25000000</v>
      </c>
      <c r="D540" t="s">
        <v>2461</v>
      </c>
      <c r="E540" t="s">
        <v>2462</v>
      </c>
      <c r="F540" t="s">
        <v>2463</v>
      </c>
      <c r="G540">
        <v>5</v>
      </c>
      <c r="H540" t="s">
        <v>2464</v>
      </c>
      <c r="I540">
        <v>2010</v>
      </c>
      <c r="J540">
        <v>5</v>
      </c>
      <c r="K540">
        <v>5</v>
      </c>
      <c r="L540">
        <v>8.1136046275665272</v>
      </c>
      <c r="M540">
        <f>_xlfn.XLOOKUP(A540,Revenue!A:A,Revenue!C:C)</f>
        <v>9445081</v>
      </c>
    </row>
    <row r="541" spans="1:13" x14ac:dyDescent="0.2">
      <c r="A541" t="s">
        <v>2465</v>
      </c>
      <c r="B541" t="s">
        <v>2465</v>
      </c>
      <c r="C541">
        <v>24000000</v>
      </c>
      <c r="D541" t="s">
        <v>2466</v>
      </c>
      <c r="E541" t="s">
        <v>2467</v>
      </c>
      <c r="F541" t="s">
        <v>2468</v>
      </c>
      <c r="G541">
        <v>5</v>
      </c>
      <c r="H541" t="s">
        <v>2469</v>
      </c>
      <c r="I541">
        <v>2004</v>
      </c>
      <c r="J541">
        <v>5</v>
      </c>
      <c r="K541">
        <v>5.5</v>
      </c>
      <c r="L541">
        <v>7.7471009313649848</v>
      </c>
      <c r="M541">
        <f>_xlfn.XLOOKUP(A541,Revenue!A:A,Revenue!C:C)</f>
        <v>1696765</v>
      </c>
    </row>
    <row r="542" spans="1:13" x14ac:dyDescent="0.2">
      <c r="A542" t="s">
        <v>2470</v>
      </c>
      <c r="B542" t="s">
        <v>2470</v>
      </c>
      <c r="C542">
        <v>20000000</v>
      </c>
      <c r="D542" t="s">
        <v>2471</v>
      </c>
      <c r="E542" t="s">
        <v>2472</v>
      </c>
      <c r="F542" t="s">
        <v>2473</v>
      </c>
      <c r="G542">
        <v>5</v>
      </c>
      <c r="H542" t="s">
        <v>2474</v>
      </c>
      <c r="I542">
        <v>2009</v>
      </c>
      <c r="J542">
        <v>5</v>
      </c>
      <c r="K542">
        <v>5.333333333333333</v>
      </c>
      <c r="L542">
        <v>12.51134851549021</v>
      </c>
      <c r="M542">
        <f>_xlfn.XLOOKUP(A542,Revenue!A:A,Revenue!C:C)</f>
        <v>73964713</v>
      </c>
    </row>
    <row r="543" spans="1:13" x14ac:dyDescent="0.2">
      <c r="A543" t="s">
        <v>2475</v>
      </c>
      <c r="B543" t="s">
        <v>2475</v>
      </c>
      <c r="C543">
        <v>20000000</v>
      </c>
      <c r="D543" t="s">
        <v>2476</v>
      </c>
      <c r="E543" t="s">
        <v>2477</v>
      </c>
      <c r="F543" t="s">
        <v>2478</v>
      </c>
      <c r="G543">
        <v>5</v>
      </c>
      <c r="H543" t="s">
        <v>2479</v>
      </c>
      <c r="I543">
        <v>2022</v>
      </c>
      <c r="J543">
        <v>6</v>
      </c>
      <c r="K543">
        <v>6.333333333333333</v>
      </c>
      <c r="L543">
        <v>11.767155866082179</v>
      </c>
      <c r="M543">
        <f>_xlfn.XLOOKUP(A543,Revenue!A:A,Revenue!C:C)</f>
        <v>105401350</v>
      </c>
    </row>
    <row r="544" spans="1:13" x14ac:dyDescent="0.2">
      <c r="A544" t="s">
        <v>2480</v>
      </c>
      <c r="B544" t="s">
        <v>2480</v>
      </c>
      <c r="C544">
        <v>20000000</v>
      </c>
      <c r="D544" t="s">
        <v>2481</v>
      </c>
      <c r="E544" t="s">
        <v>2482</v>
      </c>
      <c r="F544" t="s">
        <v>2483</v>
      </c>
      <c r="G544">
        <v>5</v>
      </c>
      <c r="H544" t="s">
        <v>2484</v>
      </c>
      <c r="I544">
        <v>2006</v>
      </c>
      <c r="J544">
        <v>5</v>
      </c>
      <c r="K544">
        <v>5.1666666666666661</v>
      </c>
      <c r="L544">
        <v>14.60849608120076</v>
      </c>
      <c r="M544">
        <f>_xlfn.XLOOKUP(A544,Revenue!A:A,Revenue!C:C)</f>
        <v>70743839</v>
      </c>
    </row>
    <row r="545" spans="1:13" x14ac:dyDescent="0.2">
      <c r="A545" t="s">
        <v>2485</v>
      </c>
      <c r="B545" t="s">
        <v>2485</v>
      </c>
      <c r="C545">
        <v>20000000</v>
      </c>
      <c r="D545" t="s">
        <v>1043</v>
      </c>
      <c r="E545" t="s">
        <v>1044</v>
      </c>
      <c r="F545" t="s">
        <v>2486</v>
      </c>
      <c r="G545">
        <v>5</v>
      </c>
      <c r="H545" t="s">
        <v>2487</v>
      </c>
      <c r="I545">
        <v>2006</v>
      </c>
      <c r="J545">
        <v>4.333333333333333</v>
      </c>
      <c r="K545">
        <v>4.5</v>
      </c>
      <c r="L545">
        <v>13.90230755252205</v>
      </c>
      <c r="M545">
        <f>_xlfn.XLOOKUP(A545,Revenue!A:A,Revenue!C:C)</f>
        <v>27565514</v>
      </c>
    </row>
    <row r="546" spans="1:13" x14ac:dyDescent="0.2">
      <c r="A546" t="s">
        <v>2488</v>
      </c>
      <c r="B546" t="s">
        <v>2488</v>
      </c>
      <c r="C546">
        <v>20000000</v>
      </c>
      <c r="D546" t="s">
        <v>2489</v>
      </c>
      <c r="E546" t="s">
        <v>2490</v>
      </c>
      <c r="F546" t="s">
        <v>2491</v>
      </c>
      <c r="G546">
        <v>5</v>
      </c>
      <c r="H546" t="s">
        <v>2492</v>
      </c>
      <c r="I546">
        <v>2013</v>
      </c>
      <c r="J546">
        <v>5</v>
      </c>
      <c r="K546">
        <v>5.166666666666667</v>
      </c>
      <c r="L546">
        <v>18.81416898931047</v>
      </c>
      <c r="M546">
        <f>_xlfn.XLOOKUP(A546,Revenue!A:A,Revenue!C:C)</f>
        <v>16723377</v>
      </c>
    </row>
    <row r="547" spans="1:13" x14ac:dyDescent="0.2">
      <c r="A547" t="s">
        <v>2493</v>
      </c>
      <c r="B547" t="s">
        <v>2493</v>
      </c>
      <c r="C547">
        <v>20000000</v>
      </c>
      <c r="D547" t="s">
        <v>2494</v>
      </c>
      <c r="E547" t="s">
        <v>2495</v>
      </c>
      <c r="F547" t="s">
        <v>2496</v>
      </c>
      <c r="G547">
        <v>5</v>
      </c>
      <c r="H547" t="s">
        <v>2497</v>
      </c>
      <c r="I547">
        <v>2018</v>
      </c>
      <c r="J547">
        <v>5</v>
      </c>
      <c r="K547">
        <v>5</v>
      </c>
      <c r="L547">
        <v>11.315970345456909</v>
      </c>
      <c r="M547">
        <f>_xlfn.XLOOKUP(A547,Revenue!A:A,Revenue!C:C)</f>
        <v>0</v>
      </c>
    </row>
    <row r="548" spans="1:13" x14ac:dyDescent="0.2">
      <c r="A548" t="s">
        <v>2498</v>
      </c>
      <c r="B548" t="s">
        <v>2498</v>
      </c>
      <c r="C548">
        <v>17000000</v>
      </c>
      <c r="D548" t="s">
        <v>2499</v>
      </c>
      <c r="E548" t="s">
        <v>2500</v>
      </c>
      <c r="F548" t="s">
        <v>2501</v>
      </c>
      <c r="G548">
        <v>5</v>
      </c>
      <c r="H548" t="s">
        <v>2502</v>
      </c>
      <c r="I548">
        <v>2010</v>
      </c>
      <c r="J548">
        <v>5</v>
      </c>
      <c r="K548">
        <v>5</v>
      </c>
      <c r="L548">
        <v>6.6989700043360187</v>
      </c>
      <c r="M548">
        <f>_xlfn.XLOOKUP(A548,Revenue!A:A,Revenue!C:C)</f>
        <v>24719879</v>
      </c>
    </row>
    <row r="549" spans="1:13" x14ac:dyDescent="0.2">
      <c r="A549" t="s">
        <v>2503</v>
      </c>
      <c r="B549" t="s">
        <v>2504</v>
      </c>
      <c r="C549">
        <v>16500000</v>
      </c>
      <c r="D549" t="s">
        <v>2505</v>
      </c>
      <c r="E549" t="s">
        <v>2506</v>
      </c>
      <c r="F549" t="s">
        <v>2507</v>
      </c>
      <c r="G549">
        <v>5</v>
      </c>
      <c r="H549" t="s">
        <v>2508</v>
      </c>
      <c r="I549">
        <v>2018</v>
      </c>
      <c r="J549">
        <v>5</v>
      </c>
      <c r="K549">
        <v>5.166666666666667</v>
      </c>
      <c r="L549">
        <v>11.42160392686983</v>
      </c>
      <c r="M549">
        <f>_xlfn.XLOOKUP(A549,Revenue!A:A,Revenue!C:C)</f>
        <v>8126380</v>
      </c>
    </row>
    <row r="550" spans="1:13" x14ac:dyDescent="0.2">
      <c r="A550" t="s">
        <v>2509</v>
      </c>
      <c r="B550" t="s">
        <v>2509</v>
      </c>
      <c r="C550">
        <v>16000000</v>
      </c>
      <c r="D550" t="s">
        <v>2510</v>
      </c>
      <c r="E550" t="s">
        <v>2511</v>
      </c>
      <c r="F550" t="s">
        <v>2512</v>
      </c>
      <c r="G550">
        <v>5</v>
      </c>
      <c r="H550" t="s">
        <v>2513</v>
      </c>
      <c r="I550">
        <v>2008</v>
      </c>
      <c r="J550">
        <v>5</v>
      </c>
      <c r="K550">
        <v>5.166666666666667</v>
      </c>
      <c r="L550">
        <v>6.9544234277847448</v>
      </c>
      <c r="M550">
        <f>_xlfn.XLOOKUP(A550,Revenue!A:A,Revenue!C:C)</f>
        <v>50103808</v>
      </c>
    </row>
    <row r="551" spans="1:13" x14ac:dyDescent="0.2">
      <c r="A551" t="s">
        <v>2514</v>
      </c>
      <c r="B551" t="s">
        <v>2514</v>
      </c>
      <c r="C551">
        <v>16000000</v>
      </c>
      <c r="D551" t="s">
        <v>2515</v>
      </c>
      <c r="E551" t="s">
        <v>2516</v>
      </c>
      <c r="F551" t="s">
        <v>2517</v>
      </c>
      <c r="G551">
        <v>5</v>
      </c>
      <c r="H551" t="s">
        <v>2518</v>
      </c>
      <c r="I551">
        <v>1979</v>
      </c>
      <c r="J551">
        <v>5</v>
      </c>
      <c r="K551">
        <v>5</v>
      </c>
      <c r="L551">
        <v>8.3763031557559202</v>
      </c>
      <c r="M551">
        <f>_xlfn.XLOOKUP(A551,Revenue!A:A,Revenue!C:C)</f>
        <v>8400000</v>
      </c>
    </row>
    <row r="552" spans="1:13" x14ac:dyDescent="0.2">
      <c r="A552" t="s">
        <v>2519</v>
      </c>
      <c r="B552" t="s">
        <v>2519</v>
      </c>
      <c r="C552">
        <v>15000000</v>
      </c>
      <c r="D552" t="s">
        <v>2520</v>
      </c>
      <c r="E552" t="s">
        <v>2521</v>
      </c>
      <c r="F552" t="s">
        <v>2522</v>
      </c>
      <c r="G552">
        <v>5</v>
      </c>
      <c r="H552" t="s">
        <v>2523</v>
      </c>
      <c r="I552">
        <v>1999</v>
      </c>
      <c r="J552">
        <v>6</v>
      </c>
      <c r="K552">
        <v>5.75</v>
      </c>
      <c r="L552">
        <v>8.5702860230817528</v>
      </c>
      <c r="M552">
        <f>_xlfn.XLOOKUP(A552,Revenue!A:A,Revenue!C:C)</f>
        <v>18260865</v>
      </c>
    </row>
    <row r="553" spans="1:13" x14ac:dyDescent="0.2">
      <c r="A553" t="s">
        <v>2524</v>
      </c>
      <c r="B553" t="s">
        <v>2524</v>
      </c>
      <c r="C553">
        <v>14000000</v>
      </c>
      <c r="D553" t="s">
        <v>2525</v>
      </c>
      <c r="E553" t="s">
        <v>2526</v>
      </c>
      <c r="F553" t="s">
        <v>2527</v>
      </c>
      <c r="G553">
        <v>5</v>
      </c>
      <c r="H553" t="s">
        <v>2528</v>
      </c>
      <c r="I553">
        <v>2010</v>
      </c>
      <c r="J553">
        <v>6.666666666666667</v>
      </c>
      <c r="K553">
        <v>5.3888888888888893</v>
      </c>
      <c r="L553">
        <v>4.8129133566428557</v>
      </c>
      <c r="M553">
        <f>_xlfn.XLOOKUP(A553,Revenue!A:A,Revenue!C:C)</f>
        <v>21410546</v>
      </c>
    </row>
    <row r="554" spans="1:13" x14ac:dyDescent="0.2">
      <c r="A554" t="s">
        <v>2529</v>
      </c>
      <c r="B554" t="s">
        <v>2529</v>
      </c>
      <c r="C554">
        <v>14000000</v>
      </c>
      <c r="D554" t="s">
        <v>2530</v>
      </c>
      <c r="E554" t="s">
        <v>2531</v>
      </c>
      <c r="F554" t="s">
        <v>2532</v>
      </c>
      <c r="G554">
        <v>5</v>
      </c>
      <c r="H554" t="s">
        <v>2533</v>
      </c>
      <c r="I554">
        <v>2005</v>
      </c>
      <c r="J554">
        <v>5</v>
      </c>
      <c r="K554">
        <v>5</v>
      </c>
      <c r="L554">
        <v>6.8906619658243651</v>
      </c>
      <c r="M554">
        <f>_xlfn.XLOOKUP(A554,Revenue!A:A,Revenue!C:C)</f>
        <v>30443277</v>
      </c>
    </row>
    <row r="555" spans="1:13" x14ac:dyDescent="0.2">
      <c r="A555" t="s">
        <v>2534</v>
      </c>
      <c r="B555" t="s">
        <v>2534</v>
      </c>
      <c r="C555">
        <v>14000000</v>
      </c>
      <c r="D555" t="s">
        <v>2535</v>
      </c>
      <c r="E555" t="s">
        <v>2536</v>
      </c>
      <c r="F555" t="s">
        <v>2537</v>
      </c>
      <c r="G555">
        <v>5</v>
      </c>
      <c r="H555" t="s">
        <v>491</v>
      </c>
      <c r="I555">
        <v>2015</v>
      </c>
      <c r="J555">
        <v>5.5</v>
      </c>
      <c r="K555">
        <v>5.25</v>
      </c>
      <c r="L555">
        <v>15.407890353287859</v>
      </c>
      <c r="M555">
        <f>_xlfn.XLOOKUP(A555,Revenue!A:A,Revenue!C:C)</f>
        <v>12826644</v>
      </c>
    </row>
    <row r="556" spans="1:13" x14ac:dyDescent="0.2">
      <c r="A556" t="s">
        <v>2538</v>
      </c>
      <c r="B556" t="s">
        <v>2538</v>
      </c>
      <c r="C556">
        <v>12000000</v>
      </c>
      <c r="D556" t="s">
        <v>2539</v>
      </c>
      <c r="E556" t="s">
        <v>2540</v>
      </c>
      <c r="F556" t="s">
        <v>2541</v>
      </c>
      <c r="G556">
        <v>5</v>
      </c>
      <c r="H556" t="s">
        <v>2542</v>
      </c>
      <c r="I556">
        <v>2019</v>
      </c>
      <c r="J556">
        <v>5</v>
      </c>
      <c r="K556">
        <v>5</v>
      </c>
      <c r="L556">
        <v>5.752816431188271</v>
      </c>
      <c r="M556">
        <f>_xlfn.XLOOKUP(A556,Revenue!A:A,Revenue!C:C)</f>
        <v>47582563</v>
      </c>
    </row>
    <row r="557" spans="1:13" x14ac:dyDescent="0.2">
      <c r="A557" t="s">
        <v>2543</v>
      </c>
      <c r="B557" t="s">
        <v>2543</v>
      </c>
      <c r="C557">
        <v>12000000</v>
      </c>
      <c r="D557" t="s">
        <v>513</v>
      </c>
      <c r="E557" t="s">
        <v>2544</v>
      </c>
      <c r="F557" t="s">
        <v>2545</v>
      </c>
      <c r="G557">
        <v>5</v>
      </c>
      <c r="H557" t="s">
        <v>2546</v>
      </c>
      <c r="I557">
        <v>2017</v>
      </c>
      <c r="J557">
        <v>4</v>
      </c>
      <c r="K557">
        <v>5.5</v>
      </c>
      <c r="L557">
        <v>19.255272505103299</v>
      </c>
      <c r="M557">
        <f>_xlfn.XLOOKUP(A557,Revenue!A:A,Revenue!C:C)</f>
        <v>23477345</v>
      </c>
    </row>
    <row r="558" spans="1:13" x14ac:dyDescent="0.2">
      <c r="A558" t="s">
        <v>2547</v>
      </c>
      <c r="B558" t="s">
        <v>2548</v>
      </c>
      <c r="C558">
        <v>10000000</v>
      </c>
      <c r="D558" t="s">
        <v>2078</v>
      </c>
      <c r="E558" t="s">
        <v>2078</v>
      </c>
      <c r="F558" t="s">
        <v>2549</v>
      </c>
      <c r="G558">
        <v>5</v>
      </c>
      <c r="H558" t="s">
        <v>2550</v>
      </c>
      <c r="I558">
        <v>1999</v>
      </c>
      <c r="J558">
        <v>4.666666666666667</v>
      </c>
      <c r="K558">
        <v>6.333333333333333</v>
      </c>
      <c r="L558">
        <v>6.3010299956639804</v>
      </c>
      <c r="M558">
        <f>_xlfn.XLOOKUP(A558,Revenue!A:A,Revenue!C:C)</f>
        <v>5241315</v>
      </c>
    </row>
    <row r="559" spans="1:13" x14ac:dyDescent="0.2">
      <c r="A559" t="s">
        <v>2551</v>
      </c>
      <c r="B559" t="s">
        <v>2551</v>
      </c>
      <c r="C559">
        <v>10000000</v>
      </c>
      <c r="D559" t="s">
        <v>2552</v>
      </c>
      <c r="E559" t="s">
        <v>2553</v>
      </c>
      <c r="F559" t="s">
        <v>2554</v>
      </c>
      <c r="G559">
        <v>5</v>
      </c>
      <c r="H559" t="s">
        <v>1493</v>
      </c>
      <c r="I559">
        <v>2014</v>
      </c>
      <c r="J559">
        <v>5</v>
      </c>
      <c r="K559">
        <v>5</v>
      </c>
      <c r="L559">
        <v>5.9464522650130727</v>
      </c>
      <c r="M559">
        <f>_xlfn.XLOOKUP(A559,Revenue!A:A,Revenue!C:C)</f>
        <v>2341218</v>
      </c>
    </row>
    <row r="560" spans="1:13" x14ac:dyDescent="0.2">
      <c r="A560" t="s">
        <v>2555</v>
      </c>
      <c r="B560" t="s">
        <v>2555</v>
      </c>
      <c r="C560">
        <v>9000000</v>
      </c>
      <c r="D560" t="s">
        <v>2556</v>
      </c>
      <c r="E560" t="s">
        <v>2556</v>
      </c>
      <c r="F560" t="s">
        <v>2557</v>
      </c>
      <c r="G560">
        <v>5</v>
      </c>
      <c r="H560" t="s">
        <v>2558</v>
      </c>
      <c r="I560">
        <v>2000</v>
      </c>
      <c r="J560">
        <v>5</v>
      </c>
      <c r="K560">
        <v>5</v>
      </c>
      <c r="L560">
        <v>12.200576926754851</v>
      </c>
      <c r="M560">
        <f>_xlfn.XLOOKUP(A560,Revenue!A:A,Revenue!C:C)</f>
        <v>20035310</v>
      </c>
    </row>
    <row r="561" spans="1:13" x14ac:dyDescent="0.2">
      <c r="A561" t="s">
        <v>2559</v>
      </c>
      <c r="B561" t="s">
        <v>2559</v>
      </c>
      <c r="C561">
        <v>8000000</v>
      </c>
      <c r="D561" t="s">
        <v>2560</v>
      </c>
      <c r="E561" t="s">
        <v>2561</v>
      </c>
      <c r="F561" t="s">
        <v>2562</v>
      </c>
      <c r="G561">
        <v>5</v>
      </c>
      <c r="H561" t="s">
        <v>2563</v>
      </c>
      <c r="I561">
        <v>1981</v>
      </c>
      <c r="J561">
        <v>5</v>
      </c>
      <c r="K561">
        <v>5</v>
      </c>
      <c r="L561">
        <v>5.7247999842903194</v>
      </c>
      <c r="M561">
        <f>_xlfn.XLOOKUP(A561,Revenue!A:A,Revenue!C:C)</f>
        <v>24474312</v>
      </c>
    </row>
    <row r="562" spans="1:13" x14ac:dyDescent="0.2">
      <c r="A562" t="s">
        <v>2564</v>
      </c>
      <c r="B562" t="s">
        <v>2564</v>
      </c>
      <c r="C562">
        <v>8000000</v>
      </c>
      <c r="D562" t="s">
        <v>2565</v>
      </c>
      <c r="E562" t="s">
        <v>2566</v>
      </c>
      <c r="F562" t="s">
        <v>2567</v>
      </c>
      <c r="G562">
        <v>5</v>
      </c>
      <c r="H562" t="s">
        <v>2568</v>
      </c>
      <c r="I562">
        <v>1996</v>
      </c>
      <c r="J562">
        <v>7</v>
      </c>
      <c r="K562">
        <v>6.0833333333333339</v>
      </c>
      <c r="L562">
        <v>20.049218022670178</v>
      </c>
      <c r="M562">
        <f>_xlfn.XLOOKUP(A562,Revenue!A:A,Revenue!C:C)</f>
        <v>5656388</v>
      </c>
    </row>
    <row r="563" spans="1:13" x14ac:dyDescent="0.2">
      <c r="A563" t="s">
        <v>2569</v>
      </c>
      <c r="B563" t="s">
        <v>2570</v>
      </c>
      <c r="C563">
        <v>6000000</v>
      </c>
      <c r="D563" t="s">
        <v>2571</v>
      </c>
      <c r="E563" t="s">
        <v>2572</v>
      </c>
      <c r="F563" t="s">
        <v>2573</v>
      </c>
      <c r="G563">
        <v>5</v>
      </c>
      <c r="H563" t="s">
        <v>2574</v>
      </c>
      <c r="I563">
        <v>1989</v>
      </c>
      <c r="J563">
        <v>6.333333333333333</v>
      </c>
      <c r="K563">
        <v>5.5555555555555562</v>
      </c>
      <c r="L563">
        <v>8.9478021766624281</v>
      </c>
      <c r="M563">
        <f>_xlfn.XLOOKUP(A563,Revenue!A:A,Revenue!C:C)</f>
        <v>22168359</v>
      </c>
    </row>
    <row r="564" spans="1:13" x14ac:dyDescent="0.2">
      <c r="A564" t="s">
        <v>2575</v>
      </c>
      <c r="B564" t="s">
        <v>2575</v>
      </c>
      <c r="C564">
        <v>6000000</v>
      </c>
      <c r="D564" t="s">
        <v>2576</v>
      </c>
      <c r="E564" t="s">
        <v>2577</v>
      </c>
      <c r="F564" t="s">
        <v>2578</v>
      </c>
      <c r="G564">
        <v>5</v>
      </c>
      <c r="H564" t="s">
        <v>174</v>
      </c>
      <c r="I564">
        <v>2009</v>
      </c>
      <c r="J564">
        <v>5.5</v>
      </c>
      <c r="K564">
        <v>5.333333333333333</v>
      </c>
      <c r="L564">
        <v>12.42848160495195</v>
      </c>
      <c r="M564">
        <f>_xlfn.XLOOKUP(A564,Revenue!A:A,Revenue!C:C)</f>
        <v>4713059</v>
      </c>
    </row>
    <row r="565" spans="1:13" x14ac:dyDescent="0.2">
      <c r="A565" t="s">
        <v>2579</v>
      </c>
      <c r="B565" t="s">
        <v>2579</v>
      </c>
      <c r="C565">
        <v>5000000</v>
      </c>
      <c r="D565" t="s">
        <v>2580</v>
      </c>
      <c r="E565" t="s">
        <v>2581</v>
      </c>
      <c r="F565" t="s">
        <v>2582</v>
      </c>
      <c r="G565">
        <v>5</v>
      </c>
      <c r="H565" t="s">
        <v>2583</v>
      </c>
      <c r="I565">
        <v>2014</v>
      </c>
      <c r="J565">
        <v>6</v>
      </c>
      <c r="K565">
        <v>5.6666666666666661</v>
      </c>
      <c r="L565">
        <v>8.9116901587538599</v>
      </c>
      <c r="M565">
        <f>_xlfn.XLOOKUP(A565,Revenue!A:A,Revenue!C:C)</f>
        <v>90904854</v>
      </c>
    </row>
    <row r="566" spans="1:13" x14ac:dyDescent="0.2">
      <c r="A566" t="s">
        <v>2584</v>
      </c>
      <c r="B566" t="s">
        <v>2584</v>
      </c>
      <c r="C566">
        <v>5000000</v>
      </c>
      <c r="D566" t="s">
        <v>2357</v>
      </c>
      <c r="E566" t="s">
        <v>2585</v>
      </c>
      <c r="F566" t="s">
        <v>2586</v>
      </c>
      <c r="G566">
        <v>5</v>
      </c>
      <c r="H566" t="s">
        <v>2587</v>
      </c>
      <c r="I566">
        <v>2014</v>
      </c>
      <c r="J566">
        <v>4.666666666666667</v>
      </c>
      <c r="K566">
        <v>5</v>
      </c>
      <c r="L566">
        <v>13.45357822727842</v>
      </c>
      <c r="M566">
        <f>_xlfn.XLOOKUP(A566,Revenue!A:A,Revenue!C:C)</f>
        <v>17499242</v>
      </c>
    </row>
    <row r="567" spans="1:13" x14ac:dyDescent="0.2">
      <c r="A567" t="s">
        <v>2588</v>
      </c>
      <c r="B567" t="s">
        <v>2588</v>
      </c>
      <c r="C567">
        <v>4000000</v>
      </c>
      <c r="D567" t="s">
        <v>2589</v>
      </c>
      <c r="E567" t="s">
        <v>2590</v>
      </c>
      <c r="F567" t="s">
        <v>2591</v>
      </c>
      <c r="G567">
        <v>5</v>
      </c>
      <c r="H567" t="s">
        <v>2592</v>
      </c>
      <c r="I567">
        <v>1987</v>
      </c>
      <c r="J567">
        <v>5</v>
      </c>
      <c r="K567">
        <v>5</v>
      </c>
      <c r="L567">
        <v>3.5749567757645071</v>
      </c>
      <c r="M567">
        <f>_xlfn.XLOOKUP(A567,Revenue!A:A,Revenue!C:C)</f>
        <v>800000</v>
      </c>
    </row>
    <row r="568" spans="1:13" x14ac:dyDescent="0.2">
      <c r="A568" t="s">
        <v>2593</v>
      </c>
      <c r="B568" t="s">
        <v>2593</v>
      </c>
      <c r="C568">
        <v>4000000</v>
      </c>
      <c r="D568" t="s">
        <v>2594</v>
      </c>
      <c r="E568" t="s">
        <v>2595</v>
      </c>
      <c r="F568" t="s">
        <v>2596</v>
      </c>
      <c r="G568">
        <v>5</v>
      </c>
      <c r="H568" t="s">
        <v>2597</v>
      </c>
      <c r="I568">
        <v>2018</v>
      </c>
      <c r="J568">
        <v>6</v>
      </c>
      <c r="K568">
        <v>5.333333333333333</v>
      </c>
      <c r="L568">
        <v>15.4329692908744</v>
      </c>
      <c r="M568">
        <f>_xlfn.XLOOKUP(A568,Revenue!A:A,Revenue!C:C)</f>
        <v>2842176</v>
      </c>
    </row>
    <row r="569" spans="1:13" x14ac:dyDescent="0.2">
      <c r="A569" t="s">
        <v>2588</v>
      </c>
      <c r="B569" t="s">
        <v>2588</v>
      </c>
      <c r="C569">
        <v>4000000</v>
      </c>
      <c r="D569" t="s">
        <v>2589</v>
      </c>
      <c r="E569" t="s">
        <v>2590</v>
      </c>
      <c r="F569" t="s">
        <v>2591</v>
      </c>
      <c r="G569">
        <v>5</v>
      </c>
      <c r="H569" t="s">
        <v>2592</v>
      </c>
      <c r="I569">
        <v>1987</v>
      </c>
      <c r="J569">
        <v>5</v>
      </c>
      <c r="K569">
        <v>5</v>
      </c>
      <c r="L569">
        <v>3.5749567757645071</v>
      </c>
      <c r="M569">
        <f>_xlfn.XLOOKUP(A569,Revenue!A:A,Revenue!C:C)</f>
        <v>800000</v>
      </c>
    </row>
    <row r="570" spans="1:13" x14ac:dyDescent="0.2">
      <c r="A570" t="s">
        <v>2593</v>
      </c>
      <c r="B570" t="s">
        <v>2593</v>
      </c>
      <c r="C570">
        <v>4000000</v>
      </c>
      <c r="D570" t="s">
        <v>2594</v>
      </c>
      <c r="E570" t="s">
        <v>2595</v>
      </c>
      <c r="F570" t="s">
        <v>2596</v>
      </c>
      <c r="G570">
        <v>5</v>
      </c>
      <c r="H570" t="s">
        <v>2597</v>
      </c>
      <c r="I570">
        <v>2018</v>
      </c>
      <c r="J570">
        <v>6</v>
      </c>
      <c r="K570">
        <v>5.333333333333333</v>
      </c>
      <c r="L570">
        <v>15.4329692908744</v>
      </c>
      <c r="M570">
        <f>_xlfn.XLOOKUP(A570,Revenue!A:A,Revenue!C:C)</f>
        <v>2842176</v>
      </c>
    </row>
    <row r="571" spans="1:13" x14ac:dyDescent="0.2">
      <c r="A571" t="s">
        <v>2598</v>
      </c>
      <c r="B571" t="s">
        <v>2412</v>
      </c>
      <c r="C571">
        <v>3000000</v>
      </c>
      <c r="D571" t="s">
        <v>2413</v>
      </c>
      <c r="E571" t="s">
        <v>1951</v>
      </c>
      <c r="F571" t="s">
        <v>1952</v>
      </c>
      <c r="G571">
        <v>5</v>
      </c>
      <c r="H571" t="s">
        <v>2414</v>
      </c>
      <c r="I571">
        <v>2010</v>
      </c>
      <c r="J571">
        <v>6</v>
      </c>
      <c r="K571">
        <v>5.1666666666666661</v>
      </c>
      <c r="L571">
        <v>18.79591336987956</v>
      </c>
      <c r="M571">
        <f>_xlfn.XLOOKUP(A571,Revenue!A:A,Revenue!C:C)</f>
        <v>133411</v>
      </c>
    </row>
    <row r="572" spans="1:13" x14ac:dyDescent="0.2">
      <c r="A572" t="s">
        <v>2599</v>
      </c>
      <c r="B572" t="s">
        <v>2599</v>
      </c>
      <c r="C572">
        <v>2500000</v>
      </c>
      <c r="D572" t="s">
        <v>478</v>
      </c>
      <c r="E572" t="s">
        <v>479</v>
      </c>
      <c r="F572" t="s">
        <v>2600</v>
      </c>
      <c r="G572">
        <v>5</v>
      </c>
      <c r="H572" t="s">
        <v>2601</v>
      </c>
      <c r="I572">
        <v>2013</v>
      </c>
      <c r="J572">
        <v>4</v>
      </c>
      <c r="K572">
        <v>4.6666666666666661</v>
      </c>
      <c r="L572">
        <v>14.38088387700077</v>
      </c>
      <c r="M572">
        <f>_xlfn.XLOOKUP(A572,Revenue!A:A,Revenue!C:C)</f>
        <v>59922558</v>
      </c>
    </row>
    <row r="573" spans="1:13" x14ac:dyDescent="0.2">
      <c r="A573" t="s">
        <v>2602</v>
      </c>
      <c r="B573" t="s">
        <v>2602</v>
      </c>
      <c r="C573">
        <v>2300000</v>
      </c>
      <c r="D573" t="s">
        <v>2603</v>
      </c>
      <c r="E573" t="s">
        <v>2604</v>
      </c>
      <c r="F573" t="s">
        <v>2605</v>
      </c>
      <c r="G573">
        <v>5</v>
      </c>
      <c r="H573" t="s">
        <v>2606</v>
      </c>
      <c r="I573">
        <v>1989</v>
      </c>
      <c r="J573">
        <v>5.5833333333333339</v>
      </c>
      <c r="K573">
        <v>5.3888888888888893</v>
      </c>
      <c r="L573">
        <v>6.4344778842561734</v>
      </c>
      <c r="M573">
        <f>_xlfn.XLOOKUP(A573,Revenue!A:A,Revenue!C:C)</f>
        <v>28950</v>
      </c>
    </row>
    <row r="574" spans="1:13" x14ac:dyDescent="0.2">
      <c r="A574" t="s">
        <v>2607</v>
      </c>
      <c r="B574" t="s">
        <v>2607</v>
      </c>
      <c r="C574">
        <v>2100000</v>
      </c>
      <c r="D574" t="s">
        <v>2608</v>
      </c>
      <c r="E574" t="s">
        <v>2609</v>
      </c>
      <c r="F574" t="s">
        <v>2609</v>
      </c>
      <c r="G574">
        <v>5</v>
      </c>
      <c r="H574" t="s">
        <v>2610</v>
      </c>
      <c r="I574">
        <v>2016</v>
      </c>
      <c r="J574">
        <v>5</v>
      </c>
      <c r="K574">
        <v>5</v>
      </c>
      <c r="L574">
        <v>9.3938024046039832</v>
      </c>
      <c r="M574">
        <f>_xlfn.XLOOKUP(A574,Revenue!A:A,Revenue!C:C)</f>
        <v>0</v>
      </c>
    </row>
    <row r="575" spans="1:13" x14ac:dyDescent="0.2">
      <c r="A575" t="s">
        <v>2611</v>
      </c>
      <c r="B575" t="s">
        <v>2611</v>
      </c>
      <c r="C575">
        <v>2000000</v>
      </c>
      <c r="D575" t="s">
        <v>2612</v>
      </c>
      <c r="E575" t="s">
        <v>2612</v>
      </c>
      <c r="F575" t="s">
        <v>2613</v>
      </c>
      <c r="G575">
        <v>5</v>
      </c>
      <c r="H575" t="s">
        <v>2614</v>
      </c>
      <c r="I575">
        <v>2016</v>
      </c>
      <c r="J575">
        <v>5</v>
      </c>
      <c r="K575">
        <v>5</v>
      </c>
      <c r="L575">
        <v>13.72337159630785</v>
      </c>
      <c r="M575">
        <f>_xlfn.XLOOKUP(A575,Revenue!A:A,Revenue!C:C)</f>
        <v>0</v>
      </c>
    </row>
    <row r="576" spans="1:13" x14ac:dyDescent="0.2">
      <c r="A576" t="s">
        <v>2615</v>
      </c>
      <c r="B576" t="s">
        <v>2615</v>
      </c>
      <c r="C576">
        <v>1800000</v>
      </c>
      <c r="D576" t="s">
        <v>249</v>
      </c>
      <c r="E576" t="s">
        <v>249</v>
      </c>
      <c r="F576" t="s">
        <v>2616</v>
      </c>
      <c r="G576">
        <v>5</v>
      </c>
      <c r="H576" t="s">
        <v>2617</v>
      </c>
      <c r="I576">
        <v>2012</v>
      </c>
      <c r="J576">
        <v>4</v>
      </c>
      <c r="K576">
        <v>4</v>
      </c>
      <c r="L576">
        <v>10.269933025967809</v>
      </c>
      <c r="M576">
        <f>_xlfn.XLOOKUP(A576,Revenue!A:A,Revenue!C:C)</f>
        <v>0</v>
      </c>
    </row>
    <row r="577" spans="1:13" x14ac:dyDescent="0.2">
      <c r="A577" t="s">
        <v>2618</v>
      </c>
      <c r="B577" t="s">
        <v>2619</v>
      </c>
      <c r="C577">
        <v>1227229</v>
      </c>
      <c r="D577" t="s">
        <v>2620</v>
      </c>
      <c r="E577" t="s">
        <v>2621</v>
      </c>
      <c r="F577" t="s">
        <v>2622</v>
      </c>
      <c r="G577">
        <v>5</v>
      </c>
      <c r="H577" t="s">
        <v>2623</v>
      </c>
      <c r="I577">
        <v>2023</v>
      </c>
      <c r="J577">
        <v>5</v>
      </c>
      <c r="K577">
        <v>5</v>
      </c>
      <c r="L577">
        <v>0</v>
      </c>
      <c r="M577">
        <f>_xlfn.XLOOKUP(A577,Revenue!A:A,Revenue!C:C)</f>
        <v>752464</v>
      </c>
    </row>
    <row r="578" spans="1:13" x14ac:dyDescent="0.2">
      <c r="A578" t="s">
        <v>2624</v>
      </c>
      <c r="B578" t="s">
        <v>2624</v>
      </c>
      <c r="C578">
        <v>1200000</v>
      </c>
      <c r="D578" t="s">
        <v>2625</v>
      </c>
      <c r="E578" t="s">
        <v>2626</v>
      </c>
      <c r="F578" t="s">
        <v>2627</v>
      </c>
      <c r="G578">
        <v>5</v>
      </c>
      <c r="H578" t="s">
        <v>2628</v>
      </c>
      <c r="I578">
        <v>1963</v>
      </c>
      <c r="J578">
        <v>5</v>
      </c>
      <c r="K578">
        <v>5</v>
      </c>
      <c r="L578">
        <v>6.359840033873926</v>
      </c>
      <c r="M578">
        <f>_xlfn.XLOOKUP(A578,Revenue!A:A,Revenue!C:C)</f>
        <v>8708</v>
      </c>
    </row>
    <row r="579" spans="1:13" x14ac:dyDescent="0.2">
      <c r="A579" t="s">
        <v>2629</v>
      </c>
      <c r="B579" t="s">
        <v>2629</v>
      </c>
      <c r="C579">
        <v>1000000</v>
      </c>
      <c r="D579" t="s">
        <v>2630</v>
      </c>
      <c r="E579" t="s">
        <v>2631</v>
      </c>
      <c r="F579" t="s">
        <v>2632</v>
      </c>
      <c r="G579">
        <v>5</v>
      </c>
      <c r="H579" t="s">
        <v>2633</v>
      </c>
      <c r="I579">
        <v>2012</v>
      </c>
      <c r="J579">
        <v>5</v>
      </c>
      <c r="K579">
        <v>5.1111111111111107</v>
      </c>
      <c r="L579">
        <v>16.40137039763038</v>
      </c>
      <c r="M579">
        <f>_xlfn.XLOOKUP(A579,Revenue!A:A,Revenue!C:C)</f>
        <v>42411721</v>
      </c>
    </row>
    <row r="580" spans="1:13" x14ac:dyDescent="0.2">
      <c r="A580" t="s">
        <v>2634</v>
      </c>
      <c r="B580" t="s">
        <v>2635</v>
      </c>
      <c r="C580">
        <v>1000000</v>
      </c>
      <c r="D580" t="s">
        <v>2636</v>
      </c>
      <c r="E580" t="s">
        <v>2637</v>
      </c>
      <c r="F580" t="s">
        <v>2638</v>
      </c>
      <c r="G580">
        <v>5</v>
      </c>
      <c r="H580" t="s">
        <v>2639</v>
      </c>
      <c r="I580">
        <v>2009</v>
      </c>
      <c r="J580">
        <v>5</v>
      </c>
      <c r="K580">
        <v>5</v>
      </c>
      <c r="L580">
        <v>5.3640742292253307</v>
      </c>
      <c r="M580">
        <f>_xlfn.XLOOKUP(A580,Revenue!A:A,Revenue!C:C)</f>
        <v>0</v>
      </c>
    </row>
    <row r="581" spans="1:13" x14ac:dyDescent="0.2">
      <c r="A581" t="s">
        <v>2640</v>
      </c>
      <c r="B581" t="s">
        <v>2640</v>
      </c>
      <c r="C581">
        <v>300000</v>
      </c>
      <c r="D581" t="s">
        <v>2641</v>
      </c>
      <c r="E581" t="s">
        <v>2641</v>
      </c>
      <c r="F581" t="s">
        <v>2642</v>
      </c>
      <c r="G581">
        <v>5</v>
      </c>
      <c r="H581" t="s">
        <v>2643</v>
      </c>
      <c r="I581">
        <v>2010</v>
      </c>
      <c r="J581">
        <v>5</v>
      </c>
      <c r="K581">
        <v>5</v>
      </c>
      <c r="L581">
        <v>5.0170333392987798</v>
      </c>
      <c r="M581">
        <f>_xlfn.XLOOKUP(A581,Revenue!A:A,Revenue!C:C)</f>
        <v>39475</v>
      </c>
    </row>
    <row r="582" spans="1:13" x14ac:dyDescent="0.2">
      <c r="A582" t="s">
        <v>2644</v>
      </c>
      <c r="B582" t="s">
        <v>2644</v>
      </c>
      <c r="C582">
        <v>200000</v>
      </c>
      <c r="D582" t="s">
        <v>2645</v>
      </c>
      <c r="E582" t="s">
        <v>2645</v>
      </c>
      <c r="F582" t="s">
        <v>2646</v>
      </c>
      <c r="G582">
        <v>5</v>
      </c>
      <c r="H582" t="s">
        <v>2647</v>
      </c>
      <c r="I582">
        <v>2004</v>
      </c>
      <c r="J582">
        <v>5</v>
      </c>
      <c r="K582">
        <v>5</v>
      </c>
      <c r="L582">
        <v>2.9459607035775681</v>
      </c>
      <c r="M582">
        <f>_xlfn.XLOOKUP(A582,Revenue!A:A,Revenue!C:C)</f>
        <v>346106</v>
      </c>
    </row>
    <row r="583" spans="1:13" x14ac:dyDescent="0.2">
      <c r="A583" t="s">
        <v>2644</v>
      </c>
      <c r="B583" t="s">
        <v>2644</v>
      </c>
      <c r="C583">
        <v>200000</v>
      </c>
      <c r="D583" t="s">
        <v>2645</v>
      </c>
      <c r="E583" t="s">
        <v>2645</v>
      </c>
      <c r="F583" t="s">
        <v>2646</v>
      </c>
      <c r="G583">
        <v>5</v>
      </c>
      <c r="H583" t="s">
        <v>2647</v>
      </c>
      <c r="I583">
        <v>2004</v>
      </c>
      <c r="J583">
        <v>5</v>
      </c>
      <c r="K583">
        <v>5</v>
      </c>
      <c r="L583">
        <v>2.9459607035775681</v>
      </c>
      <c r="M583">
        <f>_xlfn.XLOOKUP(A583,Revenue!A:A,Revenue!C:C)</f>
        <v>346106</v>
      </c>
    </row>
    <row r="584" spans="1:13" x14ac:dyDescent="0.2">
      <c r="A584" t="s">
        <v>2648</v>
      </c>
      <c r="B584" t="s">
        <v>2648</v>
      </c>
      <c r="C584">
        <v>150000000</v>
      </c>
      <c r="D584" t="s">
        <v>2649</v>
      </c>
      <c r="E584" t="s">
        <v>2650</v>
      </c>
      <c r="F584" t="s">
        <v>2651</v>
      </c>
      <c r="G584">
        <v>5.0999999999999996</v>
      </c>
      <c r="H584" t="s">
        <v>1377</v>
      </c>
      <c r="I584">
        <v>2009</v>
      </c>
      <c r="J584">
        <v>5</v>
      </c>
      <c r="K584">
        <v>5.4444444444444464</v>
      </c>
      <c r="L584">
        <v>10.15289959639375</v>
      </c>
      <c r="M584">
        <f>_xlfn.XLOOKUP(A584,Revenue!A:A,Revenue!C:C)</f>
        <v>292817841</v>
      </c>
    </row>
    <row r="585" spans="1:13" x14ac:dyDescent="0.2">
      <c r="A585" t="s">
        <v>2652</v>
      </c>
      <c r="B585" t="s">
        <v>2652</v>
      </c>
      <c r="C585">
        <v>150000000</v>
      </c>
      <c r="D585" t="s">
        <v>2653</v>
      </c>
      <c r="E585" t="s">
        <v>2654</v>
      </c>
      <c r="F585" t="s">
        <v>2655</v>
      </c>
      <c r="G585">
        <v>5.0999999999999996</v>
      </c>
      <c r="H585" t="s">
        <v>2656</v>
      </c>
      <c r="I585">
        <v>2022</v>
      </c>
      <c r="J585">
        <v>7</v>
      </c>
      <c r="K585">
        <v>5.5555555555555562</v>
      </c>
      <c r="L585">
        <v>12.614158709509169</v>
      </c>
      <c r="M585">
        <f>_xlfn.XLOOKUP(A585,Revenue!A:A,Revenue!C:C)</f>
        <v>59053195</v>
      </c>
    </row>
    <row r="586" spans="1:13" x14ac:dyDescent="0.2">
      <c r="A586" t="s">
        <v>2657</v>
      </c>
      <c r="B586" t="s">
        <v>2657</v>
      </c>
      <c r="C586">
        <v>138000000</v>
      </c>
      <c r="D586" t="s">
        <v>1884</v>
      </c>
      <c r="E586" t="s">
        <v>2658</v>
      </c>
      <c r="F586" t="s">
        <v>2659</v>
      </c>
      <c r="G586">
        <v>5.0999999999999996</v>
      </c>
      <c r="H586" t="s">
        <v>2660</v>
      </c>
      <c r="I586">
        <v>2005</v>
      </c>
      <c r="J586">
        <v>5.666666666666667</v>
      </c>
      <c r="K586">
        <v>6.666666666666667</v>
      </c>
      <c r="L586">
        <v>19.857609873753049</v>
      </c>
      <c r="M586">
        <f>_xlfn.XLOOKUP(A586,Revenue!A:A,Revenue!C:C)</f>
        <v>76416746</v>
      </c>
    </row>
    <row r="587" spans="1:13" x14ac:dyDescent="0.2">
      <c r="A587" t="s">
        <v>2661</v>
      </c>
      <c r="B587" t="s">
        <v>2662</v>
      </c>
      <c r="C587">
        <v>105000000</v>
      </c>
      <c r="D587" t="s">
        <v>2653</v>
      </c>
      <c r="E587" t="s">
        <v>2663</v>
      </c>
      <c r="F587" t="s">
        <v>2664</v>
      </c>
      <c r="G587">
        <v>5.0999999999999996</v>
      </c>
      <c r="H587" t="s">
        <v>2665</v>
      </c>
      <c r="I587">
        <v>2008</v>
      </c>
      <c r="J587">
        <v>7</v>
      </c>
      <c r="K587">
        <v>5.8333333333333339</v>
      </c>
      <c r="L587">
        <v>9.762228284286472</v>
      </c>
      <c r="M587">
        <f>_xlfn.XLOOKUP(A587,Revenue!A:A,Revenue!C:C)</f>
        <v>269065678</v>
      </c>
    </row>
    <row r="588" spans="1:13" x14ac:dyDescent="0.2">
      <c r="A588" t="s">
        <v>2666</v>
      </c>
      <c r="B588" t="s">
        <v>2666</v>
      </c>
      <c r="C588">
        <v>100000000</v>
      </c>
      <c r="D588" t="s">
        <v>2667</v>
      </c>
      <c r="E588" t="s">
        <v>2668</v>
      </c>
      <c r="F588" t="s">
        <v>2669</v>
      </c>
      <c r="G588">
        <v>5.0999999999999996</v>
      </c>
      <c r="H588" t="s">
        <v>2670</v>
      </c>
      <c r="I588">
        <v>2006</v>
      </c>
      <c r="J588">
        <v>5</v>
      </c>
      <c r="K588">
        <v>5.3333333333333339</v>
      </c>
      <c r="L588">
        <v>14.16791961132162</v>
      </c>
      <c r="M588">
        <f>_xlfn.XLOOKUP(A588,Revenue!A:A,Revenue!C:C)</f>
        <v>249488115</v>
      </c>
    </row>
    <row r="589" spans="1:13" x14ac:dyDescent="0.2">
      <c r="A589" t="s">
        <v>2671</v>
      </c>
      <c r="B589" t="s">
        <v>2671</v>
      </c>
      <c r="C589">
        <v>90000000</v>
      </c>
      <c r="D589" t="s">
        <v>2672</v>
      </c>
      <c r="E589" t="s">
        <v>2673</v>
      </c>
      <c r="F589" t="s">
        <v>2674</v>
      </c>
      <c r="G589">
        <v>5.0999999999999996</v>
      </c>
      <c r="H589" t="s">
        <v>2675</v>
      </c>
      <c r="I589">
        <v>2003</v>
      </c>
      <c r="J589">
        <v>6.666666666666667</v>
      </c>
      <c r="K589">
        <v>6</v>
      </c>
      <c r="L589">
        <v>15.140864571211051</v>
      </c>
      <c r="M589">
        <f>_xlfn.XLOOKUP(A589,Revenue!A:A,Revenue!C:C)</f>
        <v>155750628</v>
      </c>
    </row>
    <row r="590" spans="1:13" x14ac:dyDescent="0.2">
      <c r="A590" t="s">
        <v>2676</v>
      </c>
      <c r="B590" t="s">
        <v>2676</v>
      </c>
      <c r="C590">
        <v>78000000</v>
      </c>
      <c r="D590" t="s">
        <v>975</v>
      </c>
      <c r="E590" t="s">
        <v>2677</v>
      </c>
      <c r="F590" t="s">
        <v>2678</v>
      </c>
      <c r="G590">
        <v>5.0999999999999996</v>
      </c>
      <c r="H590" t="s">
        <v>2679</v>
      </c>
      <c r="I590">
        <v>2004</v>
      </c>
      <c r="J590">
        <v>6.333333333333333</v>
      </c>
      <c r="K590">
        <v>6.333333333333333</v>
      </c>
      <c r="L590">
        <v>10.073351702386899</v>
      </c>
      <c r="M590">
        <f>_xlfn.XLOOKUP(A590,Revenue!A:A,Revenue!C:C)</f>
        <v>43957541</v>
      </c>
    </row>
    <row r="591" spans="1:13" x14ac:dyDescent="0.2">
      <c r="A591" t="s">
        <v>2680</v>
      </c>
      <c r="B591" t="s">
        <v>2680</v>
      </c>
      <c r="C591">
        <v>65000000</v>
      </c>
      <c r="D591" t="s">
        <v>2681</v>
      </c>
      <c r="E591" t="s">
        <v>2682</v>
      </c>
      <c r="F591" t="s">
        <v>2683</v>
      </c>
      <c r="G591">
        <v>5.0999999999999996</v>
      </c>
      <c r="H591" t="s">
        <v>2684</v>
      </c>
      <c r="I591">
        <v>2014</v>
      </c>
      <c r="J591">
        <v>5</v>
      </c>
      <c r="K591">
        <v>6.8888888888888893</v>
      </c>
      <c r="L591">
        <v>10.53505348210027</v>
      </c>
      <c r="M591">
        <f>_xlfn.XLOOKUP(A591,Revenue!A:A,Revenue!C:C)</f>
        <v>74575290</v>
      </c>
    </row>
    <row r="592" spans="1:13" x14ac:dyDescent="0.2">
      <c r="A592" t="s">
        <v>2685</v>
      </c>
      <c r="B592" t="s">
        <v>2685</v>
      </c>
      <c r="C592">
        <v>65000000</v>
      </c>
      <c r="D592" t="s">
        <v>2686</v>
      </c>
      <c r="E592" t="s">
        <v>2687</v>
      </c>
      <c r="F592" t="s">
        <v>2688</v>
      </c>
      <c r="G592">
        <v>5.0999999999999996</v>
      </c>
      <c r="H592" t="s">
        <v>2689</v>
      </c>
      <c r="I592">
        <v>2000</v>
      </c>
      <c r="J592">
        <v>6.333333333333333</v>
      </c>
      <c r="K592">
        <v>5.5</v>
      </c>
      <c r="L592">
        <v>17.888740960682892</v>
      </c>
      <c r="M592">
        <f>_xlfn.XLOOKUP(A592,Revenue!A:A,Revenue!C:C)</f>
        <v>10014234</v>
      </c>
    </row>
    <row r="593" spans="1:13" x14ac:dyDescent="0.2">
      <c r="A593" t="s">
        <v>2690</v>
      </c>
      <c r="B593" t="s">
        <v>2690</v>
      </c>
      <c r="C593">
        <v>60000000</v>
      </c>
      <c r="D593" t="s">
        <v>57</v>
      </c>
      <c r="E593" t="s">
        <v>2691</v>
      </c>
      <c r="F593" t="s">
        <v>2692</v>
      </c>
      <c r="G593">
        <v>5.0999999999999996</v>
      </c>
      <c r="H593" t="s">
        <v>1692</v>
      </c>
      <c r="I593">
        <v>2001</v>
      </c>
      <c r="J593">
        <v>3.5</v>
      </c>
      <c r="K593">
        <v>6.333333333333333</v>
      </c>
      <c r="L593">
        <v>18.663512470415149</v>
      </c>
      <c r="M593">
        <f>_xlfn.XLOOKUP(A593,Revenue!A:A,Revenue!C:C)</f>
        <v>200700000</v>
      </c>
    </row>
    <row r="594" spans="1:13" x14ac:dyDescent="0.2">
      <c r="A594" t="s">
        <v>2693</v>
      </c>
      <c r="B594" t="s">
        <v>2694</v>
      </c>
      <c r="C594">
        <v>60000000</v>
      </c>
      <c r="D594" t="s">
        <v>2695</v>
      </c>
      <c r="E594" t="s">
        <v>2696</v>
      </c>
      <c r="F594" t="s">
        <v>2697</v>
      </c>
      <c r="G594">
        <v>5.0999999999999996</v>
      </c>
      <c r="H594" t="s">
        <v>2698</v>
      </c>
      <c r="I594">
        <v>2005</v>
      </c>
      <c r="J594">
        <v>5.333333333333333</v>
      </c>
      <c r="K594">
        <v>5.666666666666667</v>
      </c>
      <c r="L594">
        <v>6.3010299956639804</v>
      </c>
      <c r="M594">
        <f>_xlfn.XLOOKUP(A594,Revenue!A:A,Revenue!C:C)</f>
        <v>101292343</v>
      </c>
    </row>
    <row r="595" spans="1:13" x14ac:dyDescent="0.2">
      <c r="A595" t="s">
        <v>2699</v>
      </c>
      <c r="B595" t="s">
        <v>2699</v>
      </c>
      <c r="C595">
        <v>60000000</v>
      </c>
      <c r="D595" t="s">
        <v>1224</v>
      </c>
      <c r="E595" t="s">
        <v>2700</v>
      </c>
      <c r="F595" t="s">
        <v>2701</v>
      </c>
      <c r="G595">
        <v>5.0999999999999996</v>
      </c>
      <c r="H595" t="s">
        <v>2702</v>
      </c>
      <c r="I595">
        <v>2008</v>
      </c>
      <c r="J595">
        <v>5.666666666666667</v>
      </c>
      <c r="K595">
        <v>5</v>
      </c>
      <c r="L595">
        <v>8.0693424389461033</v>
      </c>
      <c r="M595">
        <f>_xlfn.XLOOKUP(A595,Revenue!A:A,Revenue!C:C)</f>
        <v>50648806</v>
      </c>
    </row>
    <row r="596" spans="1:13" x14ac:dyDescent="0.2">
      <c r="A596" t="s">
        <v>2703</v>
      </c>
      <c r="B596" t="s">
        <v>2703</v>
      </c>
      <c r="C596">
        <v>45000000</v>
      </c>
      <c r="D596" t="s">
        <v>2704</v>
      </c>
      <c r="E596" t="s">
        <v>2705</v>
      </c>
      <c r="F596" t="s">
        <v>2706</v>
      </c>
      <c r="G596">
        <v>5.0999999999999996</v>
      </c>
      <c r="H596" t="s">
        <v>2707</v>
      </c>
      <c r="I596">
        <v>2019</v>
      </c>
      <c r="J596">
        <v>6.666666666666667</v>
      </c>
      <c r="K596">
        <v>5.7777777777777777</v>
      </c>
      <c r="L596">
        <v>14.389166084364531</v>
      </c>
      <c r="M596">
        <f>_xlfn.XLOOKUP(A596,Revenue!A:A,Revenue!C:C)</f>
        <v>32630599</v>
      </c>
    </row>
    <row r="597" spans="1:13" x14ac:dyDescent="0.2">
      <c r="A597" t="s">
        <v>2708</v>
      </c>
      <c r="B597" t="s">
        <v>2708</v>
      </c>
      <c r="C597">
        <v>45000000</v>
      </c>
      <c r="D597" t="s">
        <v>1689</v>
      </c>
      <c r="E597" t="s">
        <v>2709</v>
      </c>
      <c r="F597" t="s">
        <v>2710</v>
      </c>
      <c r="G597">
        <v>5.0999999999999996</v>
      </c>
      <c r="H597" t="s">
        <v>2711</v>
      </c>
      <c r="I597">
        <v>2005</v>
      </c>
      <c r="J597">
        <v>5.666666666666667</v>
      </c>
      <c r="K597">
        <v>5.4444444444444464</v>
      </c>
      <c r="L597">
        <v>11.2148438480477</v>
      </c>
      <c r="M597">
        <f>_xlfn.XLOOKUP(A597,Revenue!A:A,Revenue!C:C)</f>
        <v>17492014</v>
      </c>
    </row>
    <row r="598" spans="1:13" x14ac:dyDescent="0.2">
      <c r="A598" t="s">
        <v>2712</v>
      </c>
      <c r="B598" t="s">
        <v>2712</v>
      </c>
      <c r="C598">
        <v>40000000</v>
      </c>
      <c r="D598" t="s">
        <v>835</v>
      </c>
      <c r="E598" t="s">
        <v>2713</v>
      </c>
      <c r="F598" t="s">
        <v>2714</v>
      </c>
      <c r="G598">
        <v>5.0999999999999996</v>
      </c>
      <c r="H598" t="s">
        <v>154</v>
      </c>
      <c r="I598">
        <v>2006</v>
      </c>
      <c r="J598">
        <v>6.666666666666667</v>
      </c>
      <c r="K598">
        <v>6</v>
      </c>
      <c r="L598">
        <v>17.334453751150932</v>
      </c>
      <c r="M598">
        <f>_xlfn.XLOOKUP(A598,Revenue!A:A,Revenue!C:C)</f>
        <v>178710620</v>
      </c>
    </row>
    <row r="599" spans="1:13" x14ac:dyDescent="0.2">
      <c r="A599" t="s">
        <v>2715</v>
      </c>
      <c r="B599" t="s">
        <v>2715</v>
      </c>
      <c r="C599">
        <v>40000000</v>
      </c>
      <c r="D599" t="s">
        <v>816</v>
      </c>
      <c r="E599" t="s">
        <v>2716</v>
      </c>
      <c r="F599" t="s">
        <v>2717</v>
      </c>
      <c r="G599">
        <v>5.0999999999999996</v>
      </c>
      <c r="H599" t="s">
        <v>2718</v>
      </c>
      <c r="I599">
        <v>2009</v>
      </c>
      <c r="J599">
        <v>5.666666666666667</v>
      </c>
      <c r="K599">
        <v>6.166666666666667</v>
      </c>
      <c r="L599">
        <v>12.361909870348111</v>
      </c>
      <c r="M599">
        <f>_xlfn.XLOOKUP(A599,Revenue!A:A,Revenue!C:C)</f>
        <v>187384627</v>
      </c>
    </row>
    <row r="600" spans="1:13" x14ac:dyDescent="0.2">
      <c r="A600" t="s">
        <v>2719</v>
      </c>
      <c r="B600" t="s">
        <v>2719</v>
      </c>
      <c r="C600">
        <v>40000000</v>
      </c>
      <c r="D600" t="s">
        <v>2720</v>
      </c>
      <c r="E600" t="s">
        <v>2721</v>
      </c>
      <c r="F600" t="s">
        <v>2722</v>
      </c>
      <c r="G600">
        <v>5.0999999999999996</v>
      </c>
      <c r="H600" t="s">
        <v>1493</v>
      </c>
      <c r="I600">
        <v>2014</v>
      </c>
      <c r="J600">
        <v>6</v>
      </c>
      <c r="K600">
        <v>5.7777777777777777</v>
      </c>
      <c r="L600">
        <v>10.565658953925199</v>
      </c>
      <c r="M600">
        <f>_xlfn.XLOOKUP(A600,Revenue!A:A,Revenue!C:C)</f>
        <v>126069509</v>
      </c>
    </row>
    <row r="601" spans="1:13" x14ac:dyDescent="0.2">
      <c r="A601" t="s">
        <v>2723</v>
      </c>
      <c r="B601" t="s">
        <v>2723</v>
      </c>
      <c r="C601">
        <v>40000000</v>
      </c>
      <c r="D601" t="s">
        <v>2724</v>
      </c>
      <c r="E601" t="s">
        <v>2725</v>
      </c>
      <c r="F601" t="s">
        <v>2726</v>
      </c>
      <c r="G601">
        <v>5.0999999999999996</v>
      </c>
      <c r="H601" t="s">
        <v>2727</v>
      </c>
      <c r="I601">
        <v>2000</v>
      </c>
      <c r="J601">
        <v>6</v>
      </c>
      <c r="K601">
        <v>5.333333333333333</v>
      </c>
      <c r="L601">
        <v>13.478553509850411</v>
      </c>
      <c r="M601">
        <f>_xlfn.XLOOKUP(A601,Revenue!A:A,Revenue!C:C)</f>
        <v>40435694</v>
      </c>
    </row>
    <row r="602" spans="1:13" x14ac:dyDescent="0.2">
      <c r="A602" t="s">
        <v>2728</v>
      </c>
      <c r="B602" t="s">
        <v>2728</v>
      </c>
      <c r="C602">
        <v>40000000</v>
      </c>
      <c r="D602" t="s">
        <v>2729</v>
      </c>
      <c r="E602" t="s">
        <v>2730</v>
      </c>
      <c r="F602" t="s">
        <v>2731</v>
      </c>
      <c r="G602">
        <v>5.0999999999999996</v>
      </c>
      <c r="H602" t="s">
        <v>2732</v>
      </c>
      <c r="I602">
        <v>1980</v>
      </c>
      <c r="J602">
        <v>5</v>
      </c>
      <c r="K602">
        <v>5.5</v>
      </c>
      <c r="L602">
        <v>3.4126285205443749</v>
      </c>
      <c r="M602">
        <f>_xlfn.XLOOKUP(A602,Revenue!A:A,Revenue!C:C)</f>
        <v>7000000</v>
      </c>
    </row>
    <row r="603" spans="1:13" x14ac:dyDescent="0.2">
      <c r="A603" t="s">
        <v>2733</v>
      </c>
      <c r="B603" t="s">
        <v>2733</v>
      </c>
      <c r="C603">
        <v>40000000</v>
      </c>
      <c r="D603" t="s">
        <v>1884</v>
      </c>
      <c r="E603" t="s">
        <v>2734</v>
      </c>
      <c r="F603" t="s">
        <v>2735</v>
      </c>
      <c r="G603">
        <v>5.0999999999999996</v>
      </c>
      <c r="H603" t="s">
        <v>2736</v>
      </c>
      <c r="I603">
        <v>2018</v>
      </c>
      <c r="J603">
        <v>5.666666666666667</v>
      </c>
      <c r="K603">
        <v>4.666666666666667</v>
      </c>
      <c r="L603">
        <v>12.56994478951529</v>
      </c>
      <c r="M603">
        <f>_xlfn.XLOOKUP(A603,Revenue!A:A,Revenue!C:C)</f>
        <v>33222314</v>
      </c>
    </row>
    <row r="604" spans="1:13" x14ac:dyDescent="0.2">
      <c r="A604" t="s">
        <v>2737</v>
      </c>
      <c r="B604" t="s">
        <v>2738</v>
      </c>
      <c r="C604">
        <v>36500000</v>
      </c>
      <c r="D604" t="s">
        <v>2739</v>
      </c>
      <c r="E604" t="s">
        <v>2740</v>
      </c>
      <c r="F604" t="s">
        <v>2741</v>
      </c>
      <c r="G604">
        <v>5.0999999999999996</v>
      </c>
      <c r="H604" t="s">
        <v>2742</v>
      </c>
      <c r="I604">
        <v>2008</v>
      </c>
      <c r="J604">
        <v>5</v>
      </c>
      <c r="K604">
        <v>5</v>
      </c>
      <c r="L604">
        <v>10.77392700496482</v>
      </c>
      <c r="M604">
        <f>_xlfn.XLOOKUP(A604,Revenue!A:A,Revenue!C:C)</f>
        <v>15000000</v>
      </c>
    </row>
    <row r="605" spans="1:13" x14ac:dyDescent="0.2">
      <c r="A605" t="s">
        <v>2743</v>
      </c>
      <c r="B605" t="s">
        <v>2743</v>
      </c>
      <c r="C605">
        <v>35000000</v>
      </c>
      <c r="D605" t="s">
        <v>2744</v>
      </c>
      <c r="E605" t="s">
        <v>2745</v>
      </c>
      <c r="F605" t="s">
        <v>2746</v>
      </c>
      <c r="G605">
        <v>5.0999999999999996</v>
      </c>
      <c r="H605" t="s">
        <v>2747</v>
      </c>
      <c r="I605">
        <v>2015</v>
      </c>
      <c r="J605">
        <v>6</v>
      </c>
      <c r="K605">
        <v>5</v>
      </c>
      <c r="L605">
        <v>10.756331767321059</v>
      </c>
      <c r="M605">
        <f>_xlfn.XLOOKUP(A605,Revenue!A:A,Revenue!C:C)</f>
        <v>50732472</v>
      </c>
    </row>
    <row r="606" spans="1:13" x14ac:dyDescent="0.2">
      <c r="A606" t="s">
        <v>2748</v>
      </c>
      <c r="B606" t="s">
        <v>2748</v>
      </c>
      <c r="C606">
        <v>35000000</v>
      </c>
      <c r="D606" t="s">
        <v>2749</v>
      </c>
      <c r="E606" t="s">
        <v>2750</v>
      </c>
      <c r="F606" t="s">
        <v>2751</v>
      </c>
      <c r="G606">
        <v>5.0999999999999996</v>
      </c>
      <c r="H606" t="s">
        <v>2002</v>
      </c>
      <c r="I606">
        <v>2011</v>
      </c>
      <c r="J606">
        <v>6.333333333333333</v>
      </c>
      <c r="K606">
        <v>5.5</v>
      </c>
      <c r="L606">
        <v>14.462397997898959</v>
      </c>
      <c r="M606">
        <f>_xlfn.XLOOKUP(A606,Revenue!A:A,Revenue!C:C)</f>
        <v>86648359</v>
      </c>
    </row>
    <row r="607" spans="1:13" x14ac:dyDescent="0.2">
      <c r="A607" t="s">
        <v>2752</v>
      </c>
      <c r="B607" t="s">
        <v>2752</v>
      </c>
      <c r="C607">
        <v>35000000</v>
      </c>
      <c r="D607" t="s">
        <v>2753</v>
      </c>
      <c r="E607" t="s">
        <v>2754</v>
      </c>
      <c r="F607" t="s">
        <v>2755</v>
      </c>
      <c r="G607">
        <v>5.0999999999999996</v>
      </c>
      <c r="H607" t="s">
        <v>2756</v>
      </c>
      <c r="I607">
        <v>2017</v>
      </c>
      <c r="J607">
        <v>6.333333333333333</v>
      </c>
      <c r="K607">
        <v>6.2222222222222214</v>
      </c>
      <c r="L607">
        <v>15.7814463054548</v>
      </c>
      <c r="M607">
        <f>_xlfn.XLOOKUP(A607,Revenue!A:A,Revenue!C:C)</f>
        <v>43164679</v>
      </c>
    </row>
    <row r="608" spans="1:13" x14ac:dyDescent="0.2">
      <c r="A608" t="s">
        <v>2757</v>
      </c>
      <c r="B608" t="s">
        <v>2757</v>
      </c>
      <c r="C608">
        <v>30000000</v>
      </c>
      <c r="D608" t="s">
        <v>2758</v>
      </c>
      <c r="E608" t="s">
        <v>2759</v>
      </c>
      <c r="F608" t="s">
        <v>2760</v>
      </c>
      <c r="G608">
        <v>5.0999999999999996</v>
      </c>
      <c r="H608" t="s">
        <v>1697</v>
      </c>
      <c r="I608">
        <v>2005</v>
      </c>
      <c r="J608">
        <v>5</v>
      </c>
      <c r="K608">
        <v>5</v>
      </c>
      <c r="L608">
        <v>11.67577834167408</v>
      </c>
      <c r="M608">
        <f>_xlfn.XLOOKUP(A608,Revenue!A:A,Revenue!C:C)</f>
        <v>27147991</v>
      </c>
    </row>
    <row r="609" spans="1:13" x14ac:dyDescent="0.2">
      <c r="A609" t="s">
        <v>2761</v>
      </c>
      <c r="B609" t="s">
        <v>2761</v>
      </c>
      <c r="C609">
        <v>30000000</v>
      </c>
      <c r="D609" t="s">
        <v>2762</v>
      </c>
      <c r="E609" t="s">
        <v>2763</v>
      </c>
      <c r="F609" t="s">
        <v>2764</v>
      </c>
      <c r="G609">
        <v>5.0999999999999996</v>
      </c>
      <c r="H609" t="s">
        <v>2765</v>
      </c>
      <c r="I609">
        <v>2004</v>
      </c>
      <c r="J609">
        <v>5.5</v>
      </c>
      <c r="K609">
        <v>5.2222222222222223</v>
      </c>
      <c r="L609">
        <v>17.03488101985144</v>
      </c>
      <c r="M609">
        <f>_xlfn.XLOOKUP(A609,Revenue!A:A,Revenue!C:C)</f>
        <v>10419084</v>
      </c>
    </row>
    <row r="610" spans="1:13" x14ac:dyDescent="0.2">
      <c r="A610" t="s">
        <v>2766</v>
      </c>
      <c r="B610" t="s">
        <v>2766</v>
      </c>
      <c r="C610">
        <v>25000000</v>
      </c>
      <c r="D610" t="s">
        <v>2767</v>
      </c>
      <c r="E610" t="s">
        <v>2768</v>
      </c>
      <c r="F610" t="s">
        <v>2769</v>
      </c>
      <c r="G610">
        <v>5.0999999999999996</v>
      </c>
      <c r="H610" t="s">
        <v>2770</v>
      </c>
      <c r="I610">
        <v>2003</v>
      </c>
      <c r="J610">
        <v>5</v>
      </c>
      <c r="K610">
        <v>6.5555555555555536</v>
      </c>
      <c r="L610">
        <v>15.653983907374069</v>
      </c>
      <c r="M610">
        <f>_xlfn.XLOOKUP(A610,Revenue!A:A,Revenue!C:C)</f>
        <v>58240458</v>
      </c>
    </row>
    <row r="611" spans="1:13" x14ac:dyDescent="0.2">
      <c r="A611" t="s">
        <v>2771</v>
      </c>
      <c r="B611" t="s">
        <v>2771</v>
      </c>
      <c r="C611">
        <v>25000000</v>
      </c>
      <c r="D611" t="s">
        <v>2772</v>
      </c>
      <c r="E611" t="s">
        <v>2773</v>
      </c>
      <c r="F611" t="s">
        <v>2774</v>
      </c>
      <c r="G611">
        <v>5.0999999999999996</v>
      </c>
      <c r="H611" t="s">
        <v>2775</v>
      </c>
      <c r="I611">
        <v>2002</v>
      </c>
      <c r="J611">
        <v>5</v>
      </c>
      <c r="K611">
        <v>5.5</v>
      </c>
      <c r="L611">
        <v>11.714321375600949</v>
      </c>
      <c r="M611">
        <f>_xlfn.XLOOKUP(A611,Revenue!A:A,Revenue!C:C)</f>
        <v>13973532</v>
      </c>
    </row>
    <row r="612" spans="1:13" x14ac:dyDescent="0.2">
      <c r="A612" t="s">
        <v>2776</v>
      </c>
      <c r="B612" t="s">
        <v>2776</v>
      </c>
      <c r="C612">
        <v>20000000</v>
      </c>
      <c r="D612" t="s">
        <v>2777</v>
      </c>
      <c r="E612" t="s">
        <v>2778</v>
      </c>
      <c r="F612" t="s">
        <v>2779</v>
      </c>
      <c r="G612">
        <v>5.0999999999999996</v>
      </c>
      <c r="H612" t="s">
        <v>2780</v>
      </c>
      <c r="I612">
        <v>2010</v>
      </c>
      <c r="J612">
        <v>5</v>
      </c>
      <c r="K612">
        <v>5</v>
      </c>
      <c r="L612">
        <v>18.093424487053081</v>
      </c>
      <c r="M612">
        <f>_xlfn.XLOOKUP(A612,Revenue!A:A,Revenue!C:C)</f>
        <v>48958353</v>
      </c>
    </row>
    <row r="613" spans="1:13" x14ac:dyDescent="0.2">
      <c r="A613" t="s">
        <v>2781</v>
      </c>
      <c r="B613" t="s">
        <v>2781</v>
      </c>
      <c r="C613">
        <v>20000000</v>
      </c>
      <c r="D613" t="s">
        <v>2782</v>
      </c>
      <c r="E613" t="s">
        <v>2783</v>
      </c>
      <c r="F613" t="s">
        <v>2784</v>
      </c>
      <c r="G613">
        <v>5.0999999999999996</v>
      </c>
      <c r="H613" t="s">
        <v>2785</v>
      </c>
      <c r="I613">
        <v>2010</v>
      </c>
      <c r="J613">
        <v>5.333333333333333</v>
      </c>
      <c r="K613">
        <v>5</v>
      </c>
      <c r="L613">
        <v>10.57978359661681</v>
      </c>
      <c r="M613">
        <f>_xlfn.XLOOKUP(A613,Revenue!A:A,Revenue!C:C)</f>
        <v>6093725</v>
      </c>
    </row>
    <row r="614" spans="1:13" x14ac:dyDescent="0.2">
      <c r="A614" t="s">
        <v>2786</v>
      </c>
      <c r="B614" t="s">
        <v>2786</v>
      </c>
      <c r="C614">
        <v>19000000</v>
      </c>
      <c r="D614" t="s">
        <v>2787</v>
      </c>
      <c r="E614" t="s">
        <v>2788</v>
      </c>
      <c r="F614" t="s">
        <v>2789</v>
      </c>
      <c r="G614">
        <v>5.0999999999999996</v>
      </c>
      <c r="H614" t="s">
        <v>2790</v>
      </c>
      <c r="I614">
        <v>2018</v>
      </c>
      <c r="J614">
        <v>5</v>
      </c>
      <c r="K614">
        <v>5.5555555555555562</v>
      </c>
      <c r="L614">
        <v>17.526339277389841</v>
      </c>
      <c r="M614">
        <f>_xlfn.XLOOKUP(A614,Revenue!A:A,Revenue!C:C)</f>
        <v>5103675</v>
      </c>
    </row>
    <row r="615" spans="1:13" x14ac:dyDescent="0.2">
      <c r="A615" t="s">
        <v>2791</v>
      </c>
      <c r="B615" t="s">
        <v>2791</v>
      </c>
      <c r="C615">
        <v>17900000</v>
      </c>
      <c r="D615" t="s">
        <v>2792</v>
      </c>
      <c r="E615" t="s">
        <v>2793</v>
      </c>
      <c r="F615" t="s">
        <v>2794</v>
      </c>
      <c r="G615">
        <v>5.0999999999999996</v>
      </c>
      <c r="H615" t="s">
        <v>2795</v>
      </c>
      <c r="I615">
        <v>1985</v>
      </c>
      <c r="J615">
        <v>7</v>
      </c>
      <c r="K615">
        <v>5.5</v>
      </c>
      <c r="L615">
        <v>11.67669360962487</v>
      </c>
      <c r="M615">
        <f>_xlfn.XLOOKUP(A615,Revenue!A:A,Revenue!C:C)</f>
        <v>6908640</v>
      </c>
    </row>
    <row r="616" spans="1:13" x14ac:dyDescent="0.2">
      <c r="A616" t="s">
        <v>2796</v>
      </c>
      <c r="B616" t="s">
        <v>2797</v>
      </c>
      <c r="C616">
        <v>17000000</v>
      </c>
      <c r="D616" t="s">
        <v>2798</v>
      </c>
      <c r="E616" t="s">
        <v>2799</v>
      </c>
      <c r="F616" t="s">
        <v>2800</v>
      </c>
      <c r="G616">
        <v>5.0999999999999996</v>
      </c>
      <c r="H616" t="s">
        <v>2801</v>
      </c>
      <c r="I616">
        <v>2003</v>
      </c>
      <c r="J616">
        <v>5</v>
      </c>
      <c r="K616">
        <v>5</v>
      </c>
      <c r="L616">
        <v>14.00533403764585</v>
      </c>
      <c r="M616">
        <f>_xlfn.XLOOKUP(A616,Revenue!A:A,Revenue!C:C)</f>
        <v>45312217</v>
      </c>
    </row>
    <row r="617" spans="1:13" x14ac:dyDescent="0.2">
      <c r="A617" t="s">
        <v>2802</v>
      </c>
      <c r="B617" t="s">
        <v>2802</v>
      </c>
      <c r="C617">
        <v>17000000</v>
      </c>
      <c r="D617" t="s">
        <v>2803</v>
      </c>
      <c r="E617" t="s">
        <v>2804</v>
      </c>
      <c r="F617" t="s">
        <v>2805</v>
      </c>
      <c r="G617">
        <v>5.0999999999999996</v>
      </c>
      <c r="H617" t="s">
        <v>721</v>
      </c>
      <c r="I617">
        <v>2001</v>
      </c>
      <c r="J617">
        <v>5.5</v>
      </c>
      <c r="K617">
        <v>6</v>
      </c>
      <c r="L617">
        <v>7.1139433523068361</v>
      </c>
      <c r="M617">
        <f>_xlfn.XLOOKUP(A617,Revenue!A:A,Revenue!C:C)</f>
        <v>19693891</v>
      </c>
    </row>
    <row r="618" spans="1:13" x14ac:dyDescent="0.2">
      <c r="A618" t="s">
        <v>2806</v>
      </c>
      <c r="B618" t="s">
        <v>2806</v>
      </c>
      <c r="C618">
        <v>15000000</v>
      </c>
      <c r="D618" t="s">
        <v>918</v>
      </c>
      <c r="E618" t="s">
        <v>2807</v>
      </c>
      <c r="F618" t="s">
        <v>2808</v>
      </c>
      <c r="G618">
        <v>5.0999999999999996</v>
      </c>
      <c r="H618" t="s">
        <v>1984</v>
      </c>
      <c r="I618">
        <v>2006</v>
      </c>
      <c r="J618">
        <v>6</v>
      </c>
      <c r="K618">
        <v>4.833333333333333</v>
      </c>
      <c r="L618">
        <v>14.58773716329582</v>
      </c>
      <c r="M618">
        <f>_xlfn.XLOOKUP(A618,Revenue!A:A,Revenue!C:C)</f>
        <v>67215435</v>
      </c>
    </row>
    <row r="619" spans="1:13" x14ac:dyDescent="0.2">
      <c r="A619" t="s">
        <v>2809</v>
      </c>
      <c r="B619" t="s">
        <v>2810</v>
      </c>
      <c r="C619">
        <v>15000000</v>
      </c>
      <c r="D619" t="s">
        <v>2811</v>
      </c>
      <c r="E619" t="s">
        <v>2812</v>
      </c>
      <c r="F619" t="s">
        <v>2813</v>
      </c>
      <c r="G619">
        <v>5.0999999999999996</v>
      </c>
      <c r="H619" t="s">
        <v>2814</v>
      </c>
      <c r="I619">
        <v>2007</v>
      </c>
      <c r="J619">
        <v>5</v>
      </c>
      <c r="K619">
        <v>5.8333333333333339</v>
      </c>
      <c r="L619">
        <v>6.7508939203821257</v>
      </c>
      <c r="M619">
        <f>_xlfn.XLOOKUP(A619,Revenue!A:A,Revenue!C:C)</f>
        <v>37466538</v>
      </c>
    </row>
    <row r="620" spans="1:13" x14ac:dyDescent="0.2">
      <c r="A620" t="s">
        <v>2815</v>
      </c>
      <c r="B620" t="s">
        <v>2815</v>
      </c>
      <c r="C620">
        <v>15000000</v>
      </c>
      <c r="D620" t="s">
        <v>2816</v>
      </c>
      <c r="E620" t="s">
        <v>2817</v>
      </c>
      <c r="F620" t="s">
        <v>2818</v>
      </c>
      <c r="G620">
        <v>5.0999999999999996</v>
      </c>
      <c r="H620" t="s">
        <v>2819</v>
      </c>
      <c r="I620">
        <v>1998</v>
      </c>
      <c r="J620">
        <v>6.333333333333333</v>
      </c>
      <c r="K620">
        <v>5.5</v>
      </c>
      <c r="L620">
        <v>15.693907398590159</v>
      </c>
      <c r="M620">
        <f>_xlfn.XLOOKUP(A620,Revenue!A:A,Revenue!C:C)</f>
        <v>10513979</v>
      </c>
    </row>
    <row r="621" spans="1:13" x14ac:dyDescent="0.2">
      <c r="A621" t="s">
        <v>2820</v>
      </c>
      <c r="B621" t="s">
        <v>2820</v>
      </c>
      <c r="C621">
        <v>15000000</v>
      </c>
      <c r="D621" t="s">
        <v>2821</v>
      </c>
      <c r="E621" t="s">
        <v>2821</v>
      </c>
      <c r="F621" t="s">
        <v>2822</v>
      </c>
      <c r="G621">
        <v>5.0999999999999996</v>
      </c>
      <c r="H621" t="s">
        <v>2823</v>
      </c>
      <c r="I621">
        <v>2011</v>
      </c>
      <c r="J621">
        <v>5</v>
      </c>
      <c r="K621">
        <v>5</v>
      </c>
      <c r="L621">
        <v>15.7846545162789</v>
      </c>
      <c r="M621">
        <f>_xlfn.XLOOKUP(A621,Revenue!A:A,Revenue!C:C)</f>
        <v>1148578</v>
      </c>
    </row>
    <row r="622" spans="1:13" x14ac:dyDescent="0.2">
      <c r="A622" t="s">
        <v>2824</v>
      </c>
      <c r="B622" t="s">
        <v>2824</v>
      </c>
      <c r="C622">
        <v>13000000</v>
      </c>
      <c r="D622" t="s">
        <v>2825</v>
      </c>
      <c r="E622" t="s">
        <v>2826</v>
      </c>
      <c r="F622" t="s">
        <v>2827</v>
      </c>
      <c r="G622">
        <v>5.0999999999999996</v>
      </c>
      <c r="H622" t="s">
        <v>2828</v>
      </c>
      <c r="I622">
        <v>2000</v>
      </c>
      <c r="J622">
        <v>5</v>
      </c>
      <c r="K622">
        <v>5.1666666666666661</v>
      </c>
      <c r="L622">
        <v>4.9777236052888476</v>
      </c>
      <c r="M622">
        <f>_xlfn.XLOOKUP(A622,Revenue!A:A,Revenue!C:C)</f>
        <v>62452927</v>
      </c>
    </row>
    <row r="623" spans="1:13" x14ac:dyDescent="0.2">
      <c r="A623" t="s">
        <v>2829</v>
      </c>
      <c r="B623" t="s">
        <v>2829</v>
      </c>
      <c r="C623">
        <v>12500000</v>
      </c>
      <c r="D623" t="s">
        <v>1639</v>
      </c>
      <c r="E623" t="s">
        <v>2830</v>
      </c>
      <c r="F623" t="s">
        <v>2831</v>
      </c>
      <c r="G623">
        <v>5.0999999999999996</v>
      </c>
      <c r="H623" t="s">
        <v>2832</v>
      </c>
      <c r="I623">
        <v>2009</v>
      </c>
      <c r="J623">
        <v>4.5</v>
      </c>
      <c r="K623">
        <v>5</v>
      </c>
      <c r="L623">
        <v>15.788451207023449</v>
      </c>
      <c r="M623">
        <f>_xlfn.XLOOKUP(A623,Revenue!A:A,Revenue!C:C)</f>
        <v>26735797</v>
      </c>
    </row>
    <row r="624" spans="1:13" x14ac:dyDescent="0.2">
      <c r="A624" t="s">
        <v>2833</v>
      </c>
      <c r="B624" t="s">
        <v>2833</v>
      </c>
      <c r="C624">
        <v>12000000</v>
      </c>
      <c r="D624" t="s">
        <v>2834</v>
      </c>
      <c r="E624" t="s">
        <v>2835</v>
      </c>
      <c r="F624" t="s">
        <v>2836</v>
      </c>
      <c r="G624">
        <v>5.0999999999999996</v>
      </c>
      <c r="H624" t="s">
        <v>2837</v>
      </c>
      <c r="I624">
        <v>2012</v>
      </c>
      <c r="J624">
        <v>6</v>
      </c>
      <c r="K624">
        <v>6.5</v>
      </c>
      <c r="L624">
        <v>12.63327206967859</v>
      </c>
      <c r="M624">
        <f>_xlfn.XLOOKUP(A624,Revenue!A:A,Revenue!C:C)</f>
        <v>1200346</v>
      </c>
    </row>
    <row r="625" spans="1:13" x14ac:dyDescent="0.2">
      <c r="A625" t="s">
        <v>2838</v>
      </c>
      <c r="B625" t="s">
        <v>2838</v>
      </c>
      <c r="C625">
        <v>11000000</v>
      </c>
      <c r="D625" t="s">
        <v>2839</v>
      </c>
      <c r="E625" t="s">
        <v>2840</v>
      </c>
      <c r="F625" t="s">
        <v>2841</v>
      </c>
      <c r="G625">
        <v>5.0999999999999996</v>
      </c>
      <c r="H625" t="s">
        <v>2842</v>
      </c>
      <c r="I625">
        <v>1991</v>
      </c>
      <c r="J625">
        <v>5</v>
      </c>
      <c r="K625">
        <v>4.75</v>
      </c>
      <c r="L625">
        <v>11.92427928606188</v>
      </c>
      <c r="M625">
        <f>_xlfn.XLOOKUP(A625,Revenue!A:A,Revenue!C:C)</f>
        <v>2000000</v>
      </c>
    </row>
    <row r="626" spans="1:13" x14ac:dyDescent="0.2">
      <c r="A626" t="s">
        <v>2843</v>
      </c>
      <c r="B626" t="s">
        <v>2843</v>
      </c>
      <c r="C626">
        <v>10000000</v>
      </c>
      <c r="D626" t="s">
        <v>2844</v>
      </c>
      <c r="E626" t="s">
        <v>2845</v>
      </c>
      <c r="F626" t="s">
        <v>2846</v>
      </c>
      <c r="G626">
        <v>5.0999999999999996</v>
      </c>
      <c r="H626" t="s">
        <v>2775</v>
      </c>
      <c r="I626">
        <v>2002</v>
      </c>
      <c r="J626">
        <v>5</v>
      </c>
      <c r="K626">
        <v>5</v>
      </c>
      <c r="L626">
        <v>15.375041441672931</v>
      </c>
      <c r="M626">
        <f>_xlfn.XLOOKUP(A626,Revenue!A:A,Revenue!C:C)</f>
        <v>34084228</v>
      </c>
    </row>
    <row r="627" spans="1:13" x14ac:dyDescent="0.2">
      <c r="A627" t="s">
        <v>2847</v>
      </c>
      <c r="B627" t="s">
        <v>2847</v>
      </c>
      <c r="C627">
        <v>10000000</v>
      </c>
      <c r="D627" t="s">
        <v>2848</v>
      </c>
      <c r="E627" t="s">
        <v>2849</v>
      </c>
      <c r="F627" t="s">
        <v>2850</v>
      </c>
      <c r="G627">
        <v>5.0999999999999996</v>
      </c>
      <c r="H627" t="s">
        <v>2851</v>
      </c>
      <c r="I627">
        <v>2021</v>
      </c>
      <c r="J627">
        <v>5</v>
      </c>
      <c r="K627">
        <v>5.8333333333333339</v>
      </c>
      <c r="L627">
        <v>9.2988530764097064</v>
      </c>
      <c r="M627">
        <f>_xlfn.XLOOKUP(A627,Revenue!A:A,Revenue!C:C)</f>
        <v>30792024</v>
      </c>
    </row>
    <row r="628" spans="1:13" x14ac:dyDescent="0.2">
      <c r="A628" t="s">
        <v>2852</v>
      </c>
      <c r="B628" t="s">
        <v>2852</v>
      </c>
      <c r="C628">
        <v>10000000</v>
      </c>
      <c r="D628" t="s">
        <v>2853</v>
      </c>
      <c r="E628" t="s">
        <v>2854</v>
      </c>
      <c r="F628" t="s">
        <v>2855</v>
      </c>
      <c r="G628">
        <v>5.0999999999999996</v>
      </c>
      <c r="H628" t="s">
        <v>2856</v>
      </c>
      <c r="I628">
        <v>1981</v>
      </c>
      <c r="J628">
        <v>7.666666666666667</v>
      </c>
      <c r="K628">
        <v>5.25</v>
      </c>
      <c r="L628">
        <v>0</v>
      </c>
      <c r="M628">
        <f>_xlfn.XLOOKUP(A628,Revenue!A:A,Revenue!C:C)</f>
        <v>11400000</v>
      </c>
    </row>
    <row r="629" spans="1:13" x14ac:dyDescent="0.2">
      <c r="A629" t="s">
        <v>2857</v>
      </c>
      <c r="B629" t="s">
        <v>2858</v>
      </c>
      <c r="C629">
        <v>10000000</v>
      </c>
      <c r="D629" t="s">
        <v>2859</v>
      </c>
      <c r="E629" t="s">
        <v>2860</v>
      </c>
      <c r="F629" t="s">
        <v>2861</v>
      </c>
      <c r="G629">
        <v>5.0999999999999996</v>
      </c>
      <c r="H629" t="s">
        <v>2862</v>
      </c>
      <c r="I629">
        <v>2009</v>
      </c>
      <c r="J629">
        <v>5</v>
      </c>
      <c r="K629">
        <v>6.666666666666667</v>
      </c>
      <c r="L629">
        <v>21.079181246047622</v>
      </c>
      <c r="M629">
        <f>_xlfn.XLOOKUP(A629,Revenue!A:A,Revenue!C:C)</f>
        <v>9069</v>
      </c>
    </row>
    <row r="630" spans="1:13" x14ac:dyDescent="0.2">
      <c r="A630" t="s">
        <v>2863</v>
      </c>
      <c r="B630" t="s">
        <v>2864</v>
      </c>
      <c r="C630">
        <v>9000000</v>
      </c>
      <c r="D630" t="s">
        <v>2865</v>
      </c>
      <c r="E630" t="s">
        <v>2866</v>
      </c>
      <c r="F630" t="s">
        <v>2867</v>
      </c>
      <c r="G630">
        <v>5.0999999999999996</v>
      </c>
      <c r="H630" t="s">
        <v>2868</v>
      </c>
      <c r="I630">
        <v>2017</v>
      </c>
      <c r="J630">
        <v>5</v>
      </c>
      <c r="K630">
        <v>5</v>
      </c>
      <c r="L630">
        <v>10.15995800267852</v>
      </c>
      <c r="M630">
        <f>_xlfn.XLOOKUP(A630,Revenue!A:A,Revenue!C:C)</f>
        <v>12898064</v>
      </c>
    </row>
    <row r="631" spans="1:13" x14ac:dyDescent="0.2">
      <c r="A631" t="s">
        <v>2869</v>
      </c>
      <c r="B631" t="s">
        <v>2869</v>
      </c>
      <c r="C631">
        <v>8500000</v>
      </c>
      <c r="D631" t="s">
        <v>2870</v>
      </c>
      <c r="E631" t="s">
        <v>2870</v>
      </c>
      <c r="F631" t="s">
        <v>2871</v>
      </c>
      <c r="G631">
        <v>5.0999999999999996</v>
      </c>
      <c r="H631" t="s">
        <v>2872</v>
      </c>
      <c r="I631">
        <v>2013</v>
      </c>
      <c r="J631">
        <v>5.5</v>
      </c>
      <c r="K631">
        <v>5.5</v>
      </c>
      <c r="L631">
        <v>6.3010299956639804</v>
      </c>
      <c r="M631">
        <f>_xlfn.XLOOKUP(A631,Revenue!A:A,Revenue!C:C)</f>
        <v>22885836</v>
      </c>
    </row>
    <row r="632" spans="1:13" x14ac:dyDescent="0.2">
      <c r="A632" t="s">
        <v>2873</v>
      </c>
      <c r="B632" t="s">
        <v>2874</v>
      </c>
      <c r="C632">
        <v>8000000</v>
      </c>
      <c r="D632" t="s">
        <v>2232</v>
      </c>
      <c r="E632" t="s">
        <v>2875</v>
      </c>
      <c r="F632" t="s">
        <v>2876</v>
      </c>
      <c r="G632">
        <v>5.0999999999999996</v>
      </c>
      <c r="H632" t="s">
        <v>2877</v>
      </c>
      <c r="I632">
        <v>2013</v>
      </c>
      <c r="J632">
        <v>5.333333333333333</v>
      </c>
      <c r="K632">
        <v>5</v>
      </c>
      <c r="L632">
        <v>17.07118215599008</v>
      </c>
      <c r="M632">
        <f>_xlfn.XLOOKUP(A632,Revenue!A:A,Revenue!C:C)</f>
        <v>21970000</v>
      </c>
    </row>
    <row r="633" spans="1:13" x14ac:dyDescent="0.2">
      <c r="A633" t="s">
        <v>2878</v>
      </c>
      <c r="B633" t="s">
        <v>2878</v>
      </c>
      <c r="C633">
        <v>7500000</v>
      </c>
      <c r="D633" t="s">
        <v>2879</v>
      </c>
      <c r="E633" t="s">
        <v>2880</v>
      </c>
      <c r="F633" t="s">
        <v>2881</v>
      </c>
      <c r="G633">
        <v>5.0999999999999996</v>
      </c>
      <c r="H633" t="s">
        <v>2882</v>
      </c>
      <c r="I633">
        <v>2015</v>
      </c>
      <c r="J633">
        <v>5</v>
      </c>
      <c r="K633">
        <v>5</v>
      </c>
      <c r="L633">
        <v>11.02694162795903</v>
      </c>
      <c r="M633">
        <f>_xlfn.XLOOKUP(A633,Revenue!A:A,Revenue!C:C)</f>
        <v>0</v>
      </c>
    </row>
    <row r="634" spans="1:13" x14ac:dyDescent="0.2">
      <c r="A634" t="s">
        <v>2883</v>
      </c>
      <c r="B634" t="s">
        <v>2883</v>
      </c>
      <c r="C634">
        <v>7000000</v>
      </c>
      <c r="D634" t="s">
        <v>2310</v>
      </c>
      <c r="E634" t="s">
        <v>2311</v>
      </c>
      <c r="F634" t="s">
        <v>2312</v>
      </c>
      <c r="G634">
        <v>5.0999999999999996</v>
      </c>
      <c r="H634" t="s">
        <v>2884</v>
      </c>
      <c r="I634">
        <v>2007</v>
      </c>
      <c r="J634">
        <v>5.333333333333333</v>
      </c>
      <c r="K634">
        <v>4.666666666666667</v>
      </c>
      <c r="L634">
        <v>22.688419822002711</v>
      </c>
      <c r="M634">
        <f>_xlfn.XLOOKUP(A634,Revenue!A:A,Revenue!C:C)</f>
        <v>0</v>
      </c>
    </row>
    <row r="635" spans="1:13" x14ac:dyDescent="0.2">
      <c r="A635" t="s">
        <v>2885</v>
      </c>
      <c r="B635" t="s">
        <v>2885</v>
      </c>
      <c r="C635">
        <v>6100000</v>
      </c>
      <c r="D635" t="s">
        <v>2886</v>
      </c>
      <c r="E635" t="s">
        <v>2887</v>
      </c>
      <c r="F635" t="s">
        <v>2888</v>
      </c>
      <c r="G635">
        <v>5.0999999999999996</v>
      </c>
      <c r="H635" t="s">
        <v>2889</v>
      </c>
      <c r="I635">
        <v>2005</v>
      </c>
      <c r="J635">
        <v>5</v>
      </c>
      <c r="K635">
        <v>5</v>
      </c>
      <c r="L635">
        <v>9.5831890220770344</v>
      </c>
      <c r="M635">
        <f>_xlfn.XLOOKUP(A635,Revenue!A:A,Revenue!C:C)</f>
        <v>34631405</v>
      </c>
    </row>
    <row r="636" spans="1:13" x14ac:dyDescent="0.2">
      <c r="A636" t="s">
        <v>2890</v>
      </c>
      <c r="B636" t="s">
        <v>2891</v>
      </c>
      <c r="C636">
        <v>5000000</v>
      </c>
      <c r="D636" t="s">
        <v>2892</v>
      </c>
      <c r="E636" t="s">
        <v>2893</v>
      </c>
      <c r="F636" t="s">
        <v>2893</v>
      </c>
      <c r="G636">
        <v>5.0999999999999996</v>
      </c>
      <c r="H636" t="s">
        <v>2894</v>
      </c>
      <c r="I636">
        <v>2015</v>
      </c>
      <c r="J636">
        <v>5</v>
      </c>
      <c r="K636">
        <v>5</v>
      </c>
      <c r="L636">
        <v>10.707987239101961</v>
      </c>
      <c r="M636">
        <f>_xlfn.XLOOKUP(A636,Revenue!A:A,Revenue!C:C)</f>
        <v>0</v>
      </c>
    </row>
    <row r="637" spans="1:13" x14ac:dyDescent="0.2">
      <c r="A637" t="s">
        <v>2895</v>
      </c>
      <c r="B637" t="s">
        <v>2895</v>
      </c>
      <c r="C637">
        <v>4900000</v>
      </c>
      <c r="D637" t="s">
        <v>2896</v>
      </c>
      <c r="E637" t="s">
        <v>2897</v>
      </c>
      <c r="F637" t="s">
        <v>2898</v>
      </c>
      <c r="G637">
        <v>5.0999999999999996</v>
      </c>
      <c r="H637" t="s">
        <v>2814</v>
      </c>
      <c r="I637">
        <v>2007</v>
      </c>
      <c r="J637">
        <v>5</v>
      </c>
      <c r="K637">
        <v>5</v>
      </c>
      <c r="L637">
        <v>5.6497942277782176</v>
      </c>
      <c r="M637">
        <f>_xlfn.XLOOKUP(A637,Revenue!A:A,Revenue!C:C)</f>
        <v>15198</v>
      </c>
    </row>
    <row r="638" spans="1:13" x14ac:dyDescent="0.2">
      <c r="A638" t="s">
        <v>2899</v>
      </c>
      <c r="B638" t="s">
        <v>2899</v>
      </c>
      <c r="C638">
        <v>4000000</v>
      </c>
      <c r="D638" t="s">
        <v>2900</v>
      </c>
      <c r="E638" t="s">
        <v>2901</v>
      </c>
      <c r="F638" t="s">
        <v>2902</v>
      </c>
      <c r="G638">
        <v>5.0999999999999996</v>
      </c>
      <c r="H638" t="s">
        <v>2903</v>
      </c>
      <c r="I638">
        <v>2015</v>
      </c>
      <c r="J638">
        <v>5</v>
      </c>
      <c r="K638">
        <v>5.333333333333333</v>
      </c>
      <c r="L638">
        <v>6.3488148108695386</v>
      </c>
      <c r="M638">
        <f>_xlfn.XLOOKUP(A638,Revenue!A:A,Revenue!C:C)</f>
        <v>1236094</v>
      </c>
    </row>
    <row r="639" spans="1:13" x14ac:dyDescent="0.2">
      <c r="A639" t="s">
        <v>2904</v>
      </c>
      <c r="B639" t="s">
        <v>2905</v>
      </c>
      <c r="C639">
        <v>4000000</v>
      </c>
      <c r="D639" t="s">
        <v>2906</v>
      </c>
      <c r="E639" t="s">
        <v>2907</v>
      </c>
      <c r="F639" t="s">
        <v>2908</v>
      </c>
      <c r="G639">
        <v>5.0999999999999996</v>
      </c>
      <c r="H639" t="s">
        <v>2909</v>
      </c>
      <c r="I639">
        <v>1991</v>
      </c>
      <c r="J639">
        <v>5</v>
      </c>
      <c r="K639">
        <v>6</v>
      </c>
      <c r="L639">
        <v>2.5428254269591801</v>
      </c>
      <c r="M639">
        <f>_xlfn.XLOOKUP(A639,Revenue!A:A,Revenue!C:C)</f>
        <v>63180</v>
      </c>
    </row>
    <row r="640" spans="1:13" x14ac:dyDescent="0.2">
      <c r="A640" t="s">
        <v>2899</v>
      </c>
      <c r="B640" t="s">
        <v>2899</v>
      </c>
      <c r="C640">
        <v>4000000</v>
      </c>
      <c r="D640" t="s">
        <v>2900</v>
      </c>
      <c r="E640" t="s">
        <v>2901</v>
      </c>
      <c r="F640" t="s">
        <v>2902</v>
      </c>
      <c r="G640">
        <v>5.0999999999999996</v>
      </c>
      <c r="H640" t="s">
        <v>2903</v>
      </c>
      <c r="I640">
        <v>2015</v>
      </c>
      <c r="J640">
        <v>5</v>
      </c>
      <c r="K640">
        <v>5.333333333333333</v>
      </c>
      <c r="L640">
        <v>6.3488148108695386</v>
      </c>
      <c r="M640">
        <f>_xlfn.XLOOKUP(A640,Revenue!A:A,Revenue!C:C)</f>
        <v>1236094</v>
      </c>
    </row>
    <row r="641" spans="1:13" x14ac:dyDescent="0.2">
      <c r="A641" t="s">
        <v>2904</v>
      </c>
      <c r="B641" t="s">
        <v>2905</v>
      </c>
      <c r="C641">
        <v>4000000</v>
      </c>
      <c r="D641" t="s">
        <v>2906</v>
      </c>
      <c r="E641" t="s">
        <v>2907</v>
      </c>
      <c r="F641" t="s">
        <v>2908</v>
      </c>
      <c r="G641">
        <v>5.0999999999999996</v>
      </c>
      <c r="H641" t="s">
        <v>2909</v>
      </c>
      <c r="I641">
        <v>1991</v>
      </c>
      <c r="J641">
        <v>5</v>
      </c>
      <c r="K641">
        <v>6</v>
      </c>
      <c r="L641">
        <v>2.5428254269591801</v>
      </c>
      <c r="M641">
        <f>_xlfn.XLOOKUP(A641,Revenue!A:A,Revenue!C:C)</f>
        <v>63180</v>
      </c>
    </row>
    <row r="642" spans="1:13" x14ac:dyDescent="0.2">
      <c r="A642" t="s">
        <v>2910</v>
      </c>
      <c r="B642" t="s">
        <v>2910</v>
      </c>
      <c r="C642">
        <v>3000000</v>
      </c>
      <c r="D642" t="s">
        <v>2911</v>
      </c>
      <c r="E642" t="s">
        <v>2912</v>
      </c>
      <c r="F642" t="s">
        <v>2913</v>
      </c>
      <c r="G642">
        <v>5.0999999999999996</v>
      </c>
      <c r="H642" t="s">
        <v>2914</v>
      </c>
      <c r="I642">
        <v>2015</v>
      </c>
      <c r="J642">
        <v>5</v>
      </c>
      <c r="K642">
        <v>5.5</v>
      </c>
      <c r="L642">
        <v>13.34242268082221</v>
      </c>
      <c r="M642">
        <f>_xlfn.XLOOKUP(A642,Revenue!A:A,Revenue!C:C)</f>
        <v>816494</v>
      </c>
    </row>
    <row r="643" spans="1:13" x14ac:dyDescent="0.2">
      <c r="A643" t="s">
        <v>2915</v>
      </c>
      <c r="B643" t="s">
        <v>2915</v>
      </c>
      <c r="C643">
        <v>3000000</v>
      </c>
      <c r="D643" t="s">
        <v>2916</v>
      </c>
      <c r="E643" t="s">
        <v>2917</v>
      </c>
      <c r="F643" t="s">
        <v>2918</v>
      </c>
      <c r="G643">
        <v>5.0999999999999996</v>
      </c>
      <c r="H643" t="s">
        <v>2919</v>
      </c>
      <c r="I643">
        <v>2013</v>
      </c>
      <c r="J643">
        <v>5</v>
      </c>
      <c r="K643">
        <v>5</v>
      </c>
      <c r="L643">
        <v>12.510209777089299</v>
      </c>
      <c r="M643">
        <f>_xlfn.XLOOKUP(A643,Revenue!A:A,Revenue!C:C)</f>
        <v>0</v>
      </c>
    </row>
    <row r="644" spans="1:13" x14ac:dyDescent="0.2">
      <c r="A644" t="s">
        <v>2920</v>
      </c>
      <c r="B644" t="s">
        <v>2920</v>
      </c>
      <c r="C644">
        <v>2500000</v>
      </c>
      <c r="D644" t="s">
        <v>2921</v>
      </c>
      <c r="E644" t="s">
        <v>2922</v>
      </c>
      <c r="F644" t="s">
        <v>2923</v>
      </c>
      <c r="G644">
        <v>5.0999999999999996</v>
      </c>
      <c r="H644" t="s">
        <v>2924</v>
      </c>
      <c r="I644">
        <v>2015</v>
      </c>
      <c r="J644">
        <v>5</v>
      </c>
      <c r="K644">
        <v>5</v>
      </c>
      <c r="L644">
        <v>8.1556760510573447</v>
      </c>
      <c r="M644">
        <f>_xlfn.XLOOKUP(A644,Revenue!A:A,Revenue!C:C)</f>
        <v>0</v>
      </c>
    </row>
    <row r="645" spans="1:13" x14ac:dyDescent="0.2">
      <c r="A645" t="s">
        <v>2925</v>
      </c>
      <c r="B645" t="s">
        <v>2925</v>
      </c>
      <c r="C645">
        <v>2000000</v>
      </c>
      <c r="D645" t="s">
        <v>2926</v>
      </c>
      <c r="E645" t="s">
        <v>2927</v>
      </c>
      <c r="F645" t="s">
        <v>2928</v>
      </c>
      <c r="G645">
        <v>5.0999999999999996</v>
      </c>
      <c r="H645">
        <v>2023</v>
      </c>
      <c r="I645">
        <v>2023</v>
      </c>
      <c r="J645">
        <v>5</v>
      </c>
      <c r="K645">
        <v>5</v>
      </c>
      <c r="L645">
        <v>14.654172690025121</v>
      </c>
      <c r="M645">
        <f>_xlfn.XLOOKUP(A645,Revenue!A:A,Revenue!C:C)</f>
        <v>2791973</v>
      </c>
    </row>
    <row r="646" spans="1:13" x14ac:dyDescent="0.2">
      <c r="A646" t="s">
        <v>2929</v>
      </c>
      <c r="B646" t="s">
        <v>2929</v>
      </c>
      <c r="C646">
        <v>2000000</v>
      </c>
      <c r="D646" t="s">
        <v>2930</v>
      </c>
      <c r="E646" t="s">
        <v>2931</v>
      </c>
      <c r="F646" t="s">
        <v>2932</v>
      </c>
      <c r="G646">
        <v>5.0999999999999996</v>
      </c>
      <c r="H646" t="s">
        <v>2933</v>
      </c>
      <c r="I646">
        <v>2002</v>
      </c>
      <c r="J646">
        <v>5</v>
      </c>
      <c r="K646">
        <v>5</v>
      </c>
      <c r="L646">
        <v>6.8454434769213917</v>
      </c>
      <c r="M646">
        <f>_xlfn.XLOOKUP(A646,Revenue!A:A,Revenue!C:C)</f>
        <v>37227</v>
      </c>
    </row>
    <row r="647" spans="1:13" x14ac:dyDescent="0.2">
      <c r="A647" t="s">
        <v>2934</v>
      </c>
      <c r="B647" t="s">
        <v>2935</v>
      </c>
      <c r="C647">
        <v>2000000</v>
      </c>
      <c r="D647" t="s">
        <v>2936</v>
      </c>
      <c r="E647" t="s">
        <v>2937</v>
      </c>
      <c r="F647" t="s">
        <v>2938</v>
      </c>
      <c r="G647">
        <v>5.0999999999999996</v>
      </c>
      <c r="H647" t="s">
        <v>2939</v>
      </c>
      <c r="I647">
        <v>2009</v>
      </c>
      <c r="J647">
        <v>5</v>
      </c>
      <c r="K647">
        <v>5</v>
      </c>
      <c r="L647">
        <v>13.262839360492469</v>
      </c>
      <c r="M647">
        <f>_xlfn.XLOOKUP(A647,Revenue!A:A,Revenue!C:C)</f>
        <v>3620902</v>
      </c>
    </row>
    <row r="648" spans="1:13" x14ac:dyDescent="0.2">
      <c r="A648" t="s">
        <v>2940</v>
      </c>
      <c r="B648" t="s">
        <v>2940</v>
      </c>
      <c r="C648">
        <v>1750000</v>
      </c>
      <c r="D648" t="s">
        <v>2941</v>
      </c>
      <c r="E648" t="s">
        <v>2942</v>
      </c>
      <c r="F648" t="s">
        <v>2943</v>
      </c>
      <c r="G648">
        <v>5.0999999999999996</v>
      </c>
      <c r="H648" t="s">
        <v>2944</v>
      </c>
      <c r="I648">
        <v>2013</v>
      </c>
      <c r="J648">
        <v>6</v>
      </c>
      <c r="K648">
        <v>5.5</v>
      </c>
      <c r="L648">
        <v>3.1705550585212081</v>
      </c>
      <c r="M648">
        <f>_xlfn.XLOOKUP(A648,Revenue!A:A,Revenue!C:C)</f>
        <v>0</v>
      </c>
    </row>
    <row r="649" spans="1:13" x14ac:dyDescent="0.2">
      <c r="A649" t="s">
        <v>2945</v>
      </c>
      <c r="B649" t="s">
        <v>2945</v>
      </c>
      <c r="C649">
        <v>1606057</v>
      </c>
      <c r="D649" t="s">
        <v>2946</v>
      </c>
      <c r="E649" t="s">
        <v>2947</v>
      </c>
      <c r="F649" t="s">
        <v>2948</v>
      </c>
      <c r="G649">
        <v>5.0999999999999996</v>
      </c>
      <c r="H649" t="s">
        <v>2949</v>
      </c>
      <c r="I649">
        <v>2022</v>
      </c>
      <c r="J649">
        <v>5</v>
      </c>
      <c r="K649">
        <v>5</v>
      </c>
      <c r="L649">
        <v>1.9777236052888481</v>
      </c>
      <c r="M649">
        <f>_xlfn.XLOOKUP(A649,Revenue!A:A,Revenue!C:C)</f>
        <v>1029483</v>
      </c>
    </row>
    <row r="650" spans="1:13" x14ac:dyDescent="0.2">
      <c r="A650" t="s">
        <v>2950</v>
      </c>
      <c r="B650" t="s">
        <v>2950</v>
      </c>
      <c r="C650">
        <v>1600000</v>
      </c>
      <c r="D650" t="s">
        <v>2951</v>
      </c>
      <c r="E650" t="s">
        <v>2952</v>
      </c>
      <c r="F650" t="s">
        <v>2953</v>
      </c>
      <c r="G650">
        <v>5.0999999999999996</v>
      </c>
      <c r="H650" t="s">
        <v>2954</v>
      </c>
      <c r="I650">
        <v>2003</v>
      </c>
      <c r="J650">
        <v>5</v>
      </c>
      <c r="K650">
        <v>5.25</v>
      </c>
      <c r="L650">
        <v>6.187556252567795</v>
      </c>
      <c r="M650">
        <f>_xlfn.XLOOKUP(A650,Revenue!A:A,Revenue!C:C)</f>
        <v>3264</v>
      </c>
    </row>
    <row r="651" spans="1:13" x14ac:dyDescent="0.2">
      <c r="A651">
        <v>31</v>
      </c>
      <c r="B651">
        <v>31</v>
      </c>
      <c r="C651">
        <v>1500000</v>
      </c>
      <c r="D651" t="s">
        <v>2955</v>
      </c>
      <c r="E651" t="s">
        <v>2955</v>
      </c>
      <c r="F651" t="s">
        <v>2956</v>
      </c>
      <c r="G651">
        <v>5.0999999999999996</v>
      </c>
      <c r="H651" t="s">
        <v>2957</v>
      </c>
      <c r="I651">
        <v>2016</v>
      </c>
      <c r="J651">
        <v>5.666666666666667</v>
      </c>
      <c r="K651">
        <v>6.333333333333333</v>
      </c>
      <c r="L651">
        <v>14.275778286801531</v>
      </c>
      <c r="M651">
        <f>_xlfn.XLOOKUP(A651,Revenue!A:A,Revenue!C:C)</f>
        <v>922727</v>
      </c>
    </row>
    <row r="652" spans="1:13" x14ac:dyDescent="0.2">
      <c r="A652" t="s">
        <v>2958</v>
      </c>
      <c r="B652" t="s">
        <v>2958</v>
      </c>
      <c r="C652">
        <v>1300000</v>
      </c>
      <c r="D652" t="s">
        <v>2959</v>
      </c>
      <c r="E652" t="s">
        <v>2960</v>
      </c>
      <c r="F652" t="s">
        <v>2961</v>
      </c>
      <c r="G652">
        <v>5.0999999999999996</v>
      </c>
      <c r="H652" t="s">
        <v>2962</v>
      </c>
      <c r="I652">
        <v>2009</v>
      </c>
      <c r="J652">
        <v>5</v>
      </c>
      <c r="K652">
        <v>5</v>
      </c>
      <c r="L652">
        <v>0</v>
      </c>
      <c r="M652">
        <f>_xlfn.XLOOKUP(A652,Revenue!A:A,Revenue!C:C)</f>
        <v>13465</v>
      </c>
    </row>
    <row r="653" spans="1:13" x14ac:dyDescent="0.2">
      <c r="A653" t="s">
        <v>2963</v>
      </c>
      <c r="B653" t="s">
        <v>2964</v>
      </c>
      <c r="C653">
        <v>1100000</v>
      </c>
      <c r="D653" t="s">
        <v>2965</v>
      </c>
      <c r="E653" t="s">
        <v>2966</v>
      </c>
      <c r="F653" t="s">
        <v>2967</v>
      </c>
      <c r="G653">
        <v>5.0999999999999996</v>
      </c>
      <c r="H653" t="s">
        <v>2968</v>
      </c>
      <c r="I653">
        <v>2014</v>
      </c>
      <c r="J653">
        <v>5</v>
      </c>
      <c r="K653">
        <v>5</v>
      </c>
      <c r="L653">
        <v>10.185241841089169</v>
      </c>
      <c r="M653">
        <f>_xlfn.XLOOKUP(A653,Revenue!A:A,Revenue!C:C)</f>
        <v>53240</v>
      </c>
    </row>
    <row r="654" spans="1:13" x14ac:dyDescent="0.2">
      <c r="A654" t="s">
        <v>2969</v>
      </c>
      <c r="B654" t="s">
        <v>2969</v>
      </c>
      <c r="C654">
        <v>650000</v>
      </c>
      <c r="D654" t="s">
        <v>2970</v>
      </c>
      <c r="E654" t="s">
        <v>2970</v>
      </c>
      <c r="F654" t="s">
        <v>2971</v>
      </c>
      <c r="G654">
        <v>5.0999999999999996</v>
      </c>
      <c r="H654" t="s">
        <v>2972</v>
      </c>
      <c r="I654">
        <v>2013</v>
      </c>
      <c r="J654">
        <v>5</v>
      </c>
      <c r="K654">
        <v>5</v>
      </c>
      <c r="L654">
        <v>3.6844862921887338</v>
      </c>
      <c r="M654">
        <f>_xlfn.XLOOKUP(A654,Revenue!A:A,Revenue!C:C)</f>
        <v>171962</v>
      </c>
    </row>
    <row r="655" spans="1:13" x14ac:dyDescent="0.2">
      <c r="A655" t="s">
        <v>2973</v>
      </c>
      <c r="B655" t="s">
        <v>2973</v>
      </c>
      <c r="C655">
        <v>500000</v>
      </c>
      <c r="D655" t="s">
        <v>2974</v>
      </c>
      <c r="E655" t="s">
        <v>2975</v>
      </c>
      <c r="F655" t="s">
        <v>2976</v>
      </c>
      <c r="G655">
        <v>5.0999999999999996</v>
      </c>
      <c r="H655" t="s">
        <v>2977</v>
      </c>
      <c r="I655">
        <v>2002</v>
      </c>
      <c r="J655">
        <v>5</v>
      </c>
      <c r="K655">
        <v>5.1666666666666661</v>
      </c>
      <c r="L655">
        <v>13.517670853989429</v>
      </c>
      <c r="M655">
        <f>_xlfn.XLOOKUP(A655,Revenue!A:A,Revenue!C:C)</f>
        <v>254293</v>
      </c>
    </row>
    <row r="656" spans="1:13" x14ac:dyDescent="0.2">
      <c r="A656" t="s">
        <v>2978</v>
      </c>
      <c r="B656" t="s">
        <v>2978</v>
      </c>
      <c r="C656">
        <v>500000</v>
      </c>
      <c r="D656" t="s">
        <v>2979</v>
      </c>
      <c r="E656" t="s">
        <v>2980</v>
      </c>
      <c r="F656" t="s">
        <v>2981</v>
      </c>
      <c r="G656">
        <v>5.0999999999999996</v>
      </c>
      <c r="H656" t="s">
        <v>2982</v>
      </c>
      <c r="I656">
        <v>2014</v>
      </c>
      <c r="J656">
        <v>5</v>
      </c>
      <c r="K656">
        <v>5</v>
      </c>
      <c r="L656">
        <v>4.6034150454129277</v>
      </c>
      <c r="M656">
        <f>_xlfn.XLOOKUP(A656,Revenue!A:A,Revenue!C:C)</f>
        <v>0</v>
      </c>
    </row>
    <row r="657" spans="1:13" x14ac:dyDescent="0.2">
      <c r="A657" t="s">
        <v>2983</v>
      </c>
      <c r="B657" t="s">
        <v>2983</v>
      </c>
      <c r="C657">
        <v>200000</v>
      </c>
      <c r="D657" t="s">
        <v>2984</v>
      </c>
      <c r="E657" t="s">
        <v>2984</v>
      </c>
      <c r="F657" t="s">
        <v>2985</v>
      </c>
      <c r="G657">
        <v>5.0999999999999996</v>
      </c>
      <c r="H657" t="s">
        <v>1784</v>
      </c>
      <c r="I657">
        <v>2009</v>
      </c>
      <c r="J657">
        <v>5</v>
      </c>
      <c r="K657">
        <v>5</v>
      </c>
      <c r="L657">
        <v>9.9739940074111484</v>
      </c>
      <c r="M657">
        <f>_xlfn.XLOOKUP(A657,Revenue!A:A,Revenue!C:C)</f>
        <v>0</v>
      </c>
    </row>
    <row r="658" spans="1:13" x14ac:dyDescent="0.2">
      <c r="A658" t="s">
        <v>2983</v>
      </c>
      <c r="B658" t="s">
        <v>2983</v>
      </c>
      <c r="C658">
        <v>200000</v>
      </c>
      <c r="D658" t="s">
        <v>2984</v>
      </c>
      <c r="E658" t="s">
        <v>2984</v>
      </c>
      <c r="F658" t="s">
        <v>2985</v>
      </c>
      <c r="G658">
        <v>5.0999999999999996</v>
      </c>
      <c r="H658" t="s">
        <v>1784</v>
      </c>
      <c r="I658">
        <v>2009</v>
      </c>
      <c r="J658">
        <v>5</v>
      </c>
      <c r="K658">
        <v>5</v>
      </c>
      <c r="L658">
        <v>9.9739940074111484</v>
      </c>
      <c r="M658">
        <f>_xlfn.XLOOKUP(A658,Revenue!A:A,Revenue!C:C)</f>
        <v>0</v>
      </c>
    </row>
    <row r="659" spans="1:13" x14ac:dyDescent="0.2">
      <c r="A659" t="s">
        <v>2986</v>
      </c>
      <c r="B659" t="s">
        <v>2986</v>
      </c>
      <c r="C659">
        <v>175000000</v>
      </c>
      <c r="D659" t="s">
        <v>1884</v>
      </c>
      <c r="E659" t="s">
        <v>2987</v>
      </c>
      <c r="F659" t="s">
        <v>2988</v>
      </c>
      <c r="G659">
        <v>5.2</v>
      </c>
      <c r="H659" t="s">
        <v>2989</v>
      </c>
      <c r="I659">
        <v>2008</v>
      </c>
      <c r="J659">
        <v>5.666666666666667</v>
      </c>
      <c r="K659">
        <v>6.2222222222222223</v>
      </c>
      <c r="L659">
        <v>10.638459304578211</v>
      </c>
      <c r="M659">
        <f>_xlfn.XLOOKUP(A659,Revenue!A:A,Revenue!C:C)</f>
        <v>405760225</v>
      </c>
    </row>
    <row r="660" spans="1:13" x14ac:dyDescent="0.2">
      <c r="A660" t="s">
        <v>2990</v>
      </c>
      <c r="B660" t="s">
        <v>2990</v>
      </c>
      <c r="C660">
        <v>165000000</v>
      </c>
      <c r="D660" t="s">
        <v>2653</v>
      </c>
      <c r="E660" t="s">
        <v>2991</v>
      </c>
      <c r="F660" t="s">
        <v>2992</v>
      </c>
      <c r="G660">
        <v>5.2</v>
      </c>
      <c r="H660" t="s">
        <v>2993</v>
      </c>
      <c r="I660">
        <v>2016</v>
      </c>
      <c r="J660">
        <v>7</v>
      </c>
      <c r="K660">
        <v>5.4444444444444438</v>
      </c>
      <c r="L660">
        <v>13.5910646070265</v>
      </c>
      <c r="M660">
        <f>_xlfn.XLOOKUP(A660,Revenue!A:A,Revenue!C:C)</f>
        <v>384169424</v>
      </c>
    </row>
    <row r="661" spans="1:13" x14ac:dyDescent="0.2">
      <c r="A661" t="s">
        <v>2994</v>
      </c>
      <c r="B661" t="s">
        <v>2995</v>
      </c>
      <c r="C661">
        <v>113500000</v>
      </c>
      <c r="D661" t="s">
        <v>2996</v>
      </c>
      <c r="E661" t="s">
        <v>2997</v>
      </c>
      <c r="F661" t="s">
        <v>2998</v>
      </c>
      <c r="G661">
        <v>5.2</v>
      </c>
      <c r="H661" t="s">
        <v>2999</v>
      </c>
      <c r="I661">
        <v>2008</v>
      </c>
      <c r="J661">
        <v>5</v>
      </c>
      <c r="K661">
        <v>5</v>
      </c>
      <c r="L661">
        <v>3.6022770843001921</v>
      </c>
      <c r="M661" t="e">
        <f>_xlfn.XLOOKUP(A661,Revenue!A:A,Revenue!C:C)</f>
        <v>#N/A</v>
      </c>
    </row>
    <row r="662" spans="1:13" x14ac:dyDescent="0.2">
      <c r="A662" t="s">
        <v>3000</v>
      </c>
      <c r="B662" t="s">
        <v>3000</v>
      </c>
      <c r="C662">
        <v>92000000</v>
      </c>
      <c r="D662" t="s">
        <v>3001</v>
      </c>
      <c r="E662" t="s">
        <v>3002</v>
      </c>
      <c r="F662" t="s">
        <v>3003</v>
      </c>
      <c r="G662">
        <v>5.2</v>
      </c>
      <c r="H662" t="s">
        <v>3004</v>
      </c>
      <c r="I662">
        <v>2013</v>
      </c>
      <c r="J662">
        <v>5.666666666666667</v>
      </c>
      <c r="K662">
        <v>6.6666666666666661</v>
      </c>
      <c r="L662">
        <v>15.247936460185089</v>
      </c>
      <c r="M662">
        <f>_xlfn.XLOOKUP(A662,Revenue!A:A,Revenue!C:C)</f>
        <v>304249198</v>
      </c>
    </row>
    <row r="663" spans="1:13" x14ac:dyDescent="0.2">
      <c r="A663" t="s">
        <v>3005</v>
      </c>
      <c r="B663" t="s">
        <v>3005</v>
      </c>
      <c r="C663">
        <v>85000000</v>
      </c>
      <c r="D663" t="s">
        <v>744</v>
      </c>
      <c r="E663" t="s">
        <v>3006</v>
      </c>
      <c r="F663" t="s">
        <v>3007</v>
      </c>
      <c r="G663">
        <v>5.2</v>
      </c>
      <c r="H663" t="s">
        <v>3008</v>
      </c>
      <c r="I663">
        <v>2017</v>
      </c>
      <c r="J663">
        <v>6.333333333333333</v>
      </c>
      <c r="K663">
        <v>4.8333333333333339</v>
      </c>
      <c r="L663">
        <v>22.338954252377601</v>
      </c>
      <c r="M663">
        <f>_xlfn.XLOOKUP(A663,Revenue!A:A,Revenue!C:C)</f>
        <v>345033359</v>
      </c>
    </row>
    <row r="664" spans="1:13" x14ac:dyDescent="0.2">
      <c r="A664" t="s">
        <v>3009</v>
      </c>
      <c r="B664" t="s">
        <v>3009</v>
      </c>
      <c r="C664">
        <v>84000000</v>
      </c>
      <c r="D664" t="s">
        <v>723</v>
      </c>
      <c r="E664" t="s">
        <v>3010</v>
      </c>
      <c r="F664" t="s">
        <v>3011</v>
      </c>
      <c r="G664">
        <v>5.2</v>
      </c>
      <c r="H664" t="s">
        <v>3012</v>
      </c>
      <c r="I664">
        <v>2002</v>
      </c>
      <c r="J664">
        <v>5</v>
      </c>
      <c r="K664">
        <v>5.7777777777777777</v>
      </c>
      <c r="L664">
        <v>6.6020599913279616</v>
      </c>
      <c r="M664">
        <f>_xlfn.XLOOKUP(A664,Revenue!A:A,Revenue!C:C)</f>
        <v>276294164</v>
      </c>
    </row>
    <row r="665" spans="1:13" x14ac:dyDescent="0.2">
      <c r="A665" t="s">
        <v>3013</v>
      </c>
      <c r="B665" t="s">
        <v>3013</v>
      </c>
      <c r="C665">
        <v>80000000</v>
      </c>
      <c r="D665" t="s">
        <v>1945</v>
      </c>
      <c r="E665" t="s">
        <v>3014</v>
      </c>
      <c r="F665" t="s">
        <v>3015</v>
      </c>
      <c r="G665">
        <v>5.2</v>
      </c>
      <c r="H665" t="s">
        <v>3016</v>
      </c>
      <c r="I665">
        <v>2011</v>
      </c>
      <c r="J665">
        <v>6</v>
      </c>
      <c r="K665">
        <v>5.2777777777777786</v>
      </c>
      <c r="L665">
        <v>17.78675142214556</v>
      </c>
      <c r="M665">
        <f>_xlfn.XLOOKUP(A665,Revenue!A:A,Revenue!C:C)</f>
        <v>170805525</v>
      </c>
    </row>
    <row r="666" spans="1:13" x14ac:dyDescent="0.2">
      <c r="A666" t="s">
        <v>3017</v>
      </c>
      <c r="B666" t="s">
        <v>3017</v>
      </c>
      <c r="C666">
        <v>75000000</v>
      </c>
      <c r="D666" t="s">
        <v>3018</v>
      </c>
      <c r="E666" t="s">
        <v>3019</v>
      </c>
      <c r="F666" t="s">
        <v>3020</v>
      </c>
      <c r="G666">
        <v>5.2</v>
      </c>
      <c r="H666" t="s">
        <v>1989</v>
      </c>
      <c r="I666">
        <v>2022</v>
      </c>
      <c r="J666">
        <v>6</v>
      </c>
      <c r="K666">
        <v>5.333333333333333</v>
      </c>
      <c r="L666">
        <v>17.585944388228491</v>
      </c>
      <c r="M666">
        <f>_xlfn.XLOOKUP(A666,Revenue!A:A,Revenue!C:C)</f>
        <v>162759437</v>
      </c>
    </row>
    <row r="667" spans="1:13" x14ac:dyDescent="0.2">
      <c r="A667" t="s">
        <v>3021</v>
      </c>
      <c r="B667" t="s">
        <v>3021</v>
      </c>
      <c r="C667">
        <v>60000000</v>
      </c>
      <c r="D667" t="s">
        <v>3022</v>
      </c>
      <c r="E667" t="s">
        <v>3023</v>
      </c>
      <c r="F667" t="s">
        <v>3024</v>
      </c>
      <c r="G667">
        <v>5.2</v>
      </c>
      <c r="H667" t="s">
        <v>3025</v>
      </c>
      <c r="I667">
        <v>2019</v>
      </c>
      <c r="J667">
        <v>6</v>
      </c>
      <c r="K667">
        <v>5.3333333333333339</v>
      </c>
      <c r="L667">
        <v>17.070591931512041</v>
      </c>
      <c r="M667">
        <f>_xlfn.XLOOKUP(A667,Revenue!A:A,Revenue!C:C)</f>
        <v>99823958</v>
      </c>
    </row>
    <row r="668" spans="1:13" x14ac:dyDescent="0.2">
      <c r="A668" t="s">
        <v>3026</v>
      </c>
      <c r="B668" t="s">
        <v>3026</v>
      </c>
      <c r="C668">
        <v>60000000</v>
      </c>
      <c r="D668" t="s">
        <v>3027</v>
      </c>
      <c r="E668" t="s">
        <v>3028</v>
      </c>
      <c r="F668" t="s">
        <v>3029</v>
      </c>
      <c r="G668">
        <v>5.2</v>
      </c>
      <c r="H668" t="s">
        <v>3030</v>
      </c>
      <c r="I668">
        <v>2020</v>
      </c>
      <c r="J668">
        <v>6</v>
      </c>
      <c r="K668">
        <v>5.5</v>
      </c>
      <c r="L668">
        <v>12.673481697073351</v>
      </c>
      <c r="M668">
        <f>_xlfn.XLOOKUP(A668,Revenue!A:A,Revenue!C:C)</f>
        <v>47853893</v>
      </c>
    </row>
    <row r="669" spans="1:13" x14ac:dyDescent="0.2">
      <c r="A669" t="s">
        <v>3031</v>
      </c>
      <c r="B669" t="s">
        <v>3031</v>
      </c>
      <c r="C669">
        <v>59000000</v>
      </c>
      <c r="D669" t="s">
        <v>3032</v>
      </c>
      <c r="E669" t="s">
        <v>3033</v>
      </c>
      <c r="F669" t="s">
        <v>3034</v>
      </c>
      <c r="G669">
        <v>5.2</v>
      </c>
      <c r="H669" t="s">
        <v>3035</v>
      </c>
      <c r="I669">
        <v>2018</v>
      </c>
      <c r="J669">
        <v>6</v>
      </c>
      <c r="K669">
        <v>5</v>
      </c>
      <c r="L669">
        <v>19.420285884941919</v>
      </c>
      <c r="M669">
        <f>_xlfn.XLOOKUP(A669,Revenue!A:A,Revenue!C:C)</f>
        <v>97459106</v>
      </c>
    </row>
    <row r="670" spans="1:13" x14ac:dyDescent="0.2">
      <c r="A670" t="s">
        <v>3036</v>
      </c>
      <c r="B670" t="s">
        <v>3036</v>
      </c>
      <c r="C670">
        <v>55000000</v>
      </c>
      <c r="D670" t="s">
        <v>3037</v>
      </c>
      <c r="E670" t="s">
        <v>3038</v>
      </c>
      <c r="F670" t="s">
        <v>3039</v>
      </c>
      <c r="G670">
        <v>5.2</v>
      </c>
      <c r="H670" t="s">
        <v>3040</v>
      </c>
      <c r="I670">
        <v>2007</v>
      </c>
      <c r="J670">
        <v>5.333333333333333</v>
      </c>
      <c r="K670">
        <v>4.9444444444444438</v>
      </c>
      <c r="L670">
        <v>1.6232492903978999</v>
      </c>
      <c r="M670">
        <f>_xlfn.XLOOKUP(A670,Revenue!A:A,Revenue!C:C)</f>
        <v>362605033</v>
      </c>
    </row>
    <row r="671" spans="1:13" x14ac:dyDescent="0.2">
      <c r="A671" t="s">
        <v>3041</v>
      </c>
      <c r="B671" t="s">
        <v>3042</v>
      </c>
      <c r="C671">
        <v>50000000</v>
      </c>
      <c r="D671" t="s">
        <v>3043</v>
      </c>
      <c r="E671" t="s">
        <v>3044</v>
      </c>
      <c r="F671" t="s">
        <v>3045</v>
      </c>
      <c r="G671">
        <v>5.2</v>
      </c>
      <c r="H671" t="s">
        <v>3046</v>
      </c>
      <c r="I671">
        <v>2021</v>
      </c>
      <c r="J671">
        <v>6.333333333333333</v>
      </c>
      <c r="K671">
        <v>4.7777777777777777</v>
      </c>
      <c r="L671">
        <v>5.8597385661971462</v>
      </c>
      <c r="M671">
        <f>_xlfn.XLOOKUP(A671,Revenue!A:A,Revenue!C:C)</f>
        <v>132370100</v>
      </c>
    </row>
    <row r="672" spans="1:13" x14ac:dyDescent="0.2">
      <c r="A672" t="s">
        <v>3021</v>
      </c>
      <c r="B672" t="s">
        <v>3021</v>
      </c>
      <c r="C672">
        <v>50000000</v>
      </c>
      <c r="D672" t="s">
        <v>3022</v>
      </c>
      <c r="E672" t="s">
        <v>3023</v>
      </c>
      <c r="F672" t="s">
        <v>3024</v>
      </c>
      <c r="G672">
        <v>5.2</v>
      </c>
      <c r="H672" t="s">
        <v>3025</v>
      </c>
      <c r="I672">
        <v>2019</v>
      </c>
      <c r="J672">
        <v>6</v>
      </c>
      <c r="K672">
        <v>5.3333333333333339</v>
      </c>
      <c r="L672">
        <v>17.070591931512041</v>
      </c>
      <c r="M672">
        <f>_xlfn.XLOOKUP(A672,Revenue!A:A,Revenue!C:C)</f>
        <v>99823958</v>
      </c>
    </row>
    <row r="673" spans="1:13" x14ac:dyDescent="0.2">
      <c r="A673" t="s">
        <v>3047</v>
      </c>
      <c r="B673" t="s">
        <v>3047</v>
      </c>
      <c r="C673">
        <v>43000000</v>
      </c>
      <c r="D673" t="s">
        <v>658</v>
      </c>
      <c r="E673" t="s">
        <v>3048</v>
      </c>
      <c r="F673" t="s">
        <v>3049</v>
      </c>
      <c r="G673">
        <v>5.2</v>
      </c>
      <c r="H673" t="s">
        <v>3050</v>
      </c>
      <c r="I673">
        <v>2002</v>
      </c>
      <c r="J673">
        <v>5.333333333333333</v>
      </c>
      <c r="K673">
        <v>5</v>
      </c>
      <c r="L673">
        <v>15.65795030478496</v>
      </c>
      <c r="M673">
        <f>_xlfn.XLOOKUP(A673,Revenue!A:A,Revenue!C:C)</f>
        <v>63078756</v>
      </c>
    </row>
    <row r="674" spans="1:13" x14ac:dyDescent="0.2">
      <c r="A674" t="s">
        <v>3051</v>
      </c>
      <c r="B674" t="s">
        <v>3051</v>
      </c>
      <c r="C674">
        <v>41000000</v>
      </c>
      <c r="D674" t="s">
        <v>3052</v>
      </c>
      <c r="E674" t="s">
        <v>3053</v>
      </c>
      <c r="F674" t="s">
        <v>3054</v>
      </c>
      <c r="G674">
        <v>5.2</v>
      </c>
      <c r="H674" t="s">
        <v>3055</v>
      </c>
      <c r="I674">
        <v>2003</v>
      </c>
      <c r="J674">
        <v>5</v>
      </c>
      <c r="K674">
        <v>5</v>
      </c>
      <c r="L674">
        <v>8.6589648426644334</v>
      </c>
      <c r="M674">
        <f>_xlfn.XLOOKUP(A674,Revenue!A:A,Revenue!C:C)</f>
        <v>22108977</v>
      </c>
    </row>
    <row r="675" spans="1:13" x14ac:dyDescent="0.2">
      <c r="A675" t="s">
        <v>3056</v>
      </c>
      <c r="B675" t="s">
        <v>3057</v>
      </c>
      <c r="C675">
        <v>40500000</v>
      </c>
      <c r="D675" t="s">
        <v>3058</v>
      </c>
      <c r="E675" t="s">
        <v>3059</v>
      </c>
      <c r="F675" t="s">
        <v>3060</v>
      </c>
      <c r="G675">
        <v>5.2</v>
      </c>
      <c r="H675" t="s">
        <v>3061</v>
      </c>
      <c r="I675">
        <v>2022</v>
      </c>
      <c r="J675">
        <v>6.333333333333333</v>
      </c>
      <c r="K675">
        <v>5.5555555555555562</v>
      </c>
      <c r="L675">
        <v>16.618320099624398</v>
      </c>
      <c r="M675" t="e">
        <f>_xlfn.XLOOKUP(A675,Revenue!A:A,Revenue!C:C)</f>
        <v>#N/A</v>
      </c>
    </row>
    <row r="676" spans="1:13" x14ac:dyDescent="0.2">
      <c r="A676" t="s">
        <v>3062</v>
      </c>
      <c r="B676" t="s">
        <v>3062</v>
      </c>
      <c r="C676">
        <v>40000000</v>
      </c>
      <c r="D676" t="s">
        <v>3063</v>
      </c>
      <c r="E676" t="s">
        <v>3064</v>
      </c>
      <c r="F676" t="s">
        <v>3065</v>
      </c>
      <c r="G676">
        <v>5.2</v>
      </c>
      <c r="H676" t="s">
        <v>3066</v>
      </c>
      <c r="I676">
        <v>1997</v>
      </c>
      <c r="J676">
        <v>5</v>
      </c>
      <c r="K676">
        <v>5.1111111111111107</v>
      </c>
      <c r="L676">
        <v>13.511709608433289</v>
      </c>
      <c r="M676">
        <f>_xlfn.XLOOKUP(A676,Revenue!A:A,Revenue!C:C)</f>
        <v>87949859</v>
      </c>
    </row>
    <row r="677" spans="1:13" x14ac:dyDescent="0.2">
      <c r="A677" t="s">
        <v>3067</v>
      </c>
      <c r="B677" t="s">
        <v>3067</v>
      </c>
      <c r="C677">
        <v>38000000</v>
      </c>
      <c r="D677" t="s">
        <v>3068</v>
      </c>
      <c r="E677" t="s">
        <v>3069</v>
      </c>
      <c r="F677" t="s">
        <v>3070</v>
      </c>
      <c r="G677">
        <v>5.2</v>
      </c>
      <c r="H677" t="s">
        <v>3071</v>
      </c>
      <c r="I677">
        <v>2016</v>
      </c>
      <c r="J677">
        <v>5.5</v>
      </c>
      <c r="K677">
        <v>6.7777777777777786</v>
      </c>
      <c r="L677">
        <v>7.7096599722502601</v>
      </c>
      <c r="M677">
        <f>_xlfn.XLOOKUP(A677,Revenue!A:A,Revenue!C:C)</f>
        <v>111336398</v>
      </c>
    </row>
    <row r="678" spans="1:13" x14ac:dyDescent="0.2">
      <c r="A678" t="s">
        <v>3072</v>
      </c>
      <c r="B678" t="s">
        <v>3072</v>
      </c>
      <c r="C678">
        <v>38000000</v>
      </c>
      <c r="D678" t="s">
        <v>3073</v>
      </c>
      <c r="E678" t="s">
        <v>3074</v>
      </c>
      <c r="F678" t="s">
        <v>3075</v>
      </c>
      <c r="G678">
        <v>5.2</v>
      </c>
      <c r="H678" t="s">
        <v>3076</v>
      </c>
      <c r="I678">
        <v>2001</v>
      </c>
      <c r="J678">
        <v>5.666666666666667</v>
      </c>
      <c r="K678">
        <v>5</v>
      </c>
      <c r="L678">
        <v>18.22788670461367</v>
      </c>
      <c r="M678">
        <f>_xlfn.XLOOKUP(A678,Revenue!A:A,Revenue!C:C)</f>
        <v>623374</v>
      </c>
    </row>
    <row r="679" spans="1:13" x14ac:dyDescent="0.2">
      <c r="A679" t="s">
        <v>3077</v>
      </c>
      <c r="B679" t="s">
        <v>3077</v>
      </c>
      <c r="C679">
        <v>35000000</v>
      </c>
      <c r="D679" t="s">
        <v>3078</v>
      </c>
      <c r="E679" t="s">
        <v>3079</v>
      </c>
      <c r="F679" t="s">
        <v>3080</v>
      </c>
      <c r="G679">
        <v>5.2</v>
      </c>
      <c r="H679" t="s">
        <v>3081</v>
      </c>
      <c r="I679">
        <v>2007</v>
      </c>
      <c r="J679">
        <v>6</v>
      </c>
      <c r="K679">
        <v>4.666666666666667</v>
      </c>
      <c r="L679">
        <v>13.477121254719661</v>
      </c>
      <c r="M679">
        <f>_xlfn.XLOOKUP(A679,Revenue!A:A,Revenue!C:C)</f>
        <v>70187088</v>
      </c>
    </row>
    <row r="680" spans="1:13" x14ac:dyDescent="0.2">
      <c r="A680" t="s">
        <v>3082</v>
      </c>
      <c r="B680" t="s">
        <v>3082</v>
      </c>
      <c r="C680">
        <v>35000000</v>
      </c>
      <c r="D680" t="s">
        <v>3083</v>
      </c>
      <c r="E680" t="s">
        <v>3084</v>
      </c>
      <c r="F680" t="s">
        <v>3085</v>
      </c>
      <c r="G680">
        <v>5.2</v>
      </c>
      <c r="H680" t="s">
        <v>381</v>
      </c>
      <c r="I680">
        <v>2002</v>
      </c>
      <c r="J680">
        <v>5.5</v>
      </c>
      <c r="K680">
        <v>5.4444444444444438</v>
      </c>
      <c r="L680">
        <v>7.8051200889239229</v>
      </c>
      <c r="M680">
        <f>_xlfn.XLOOKUP(A680,Revenue!A:A,Revenue!C:C)</f>
        <v>30307804</v>
      </c>
    </row>
    <row r="681" spans="1:13" x14ac:dyDescent="0.2">
      <c r="A681" t="s">
        <v>3086</v>
      </c>
      <c r="B681" t="s">
        <v>3086</v>
      </c>
      <c r="C681">
        <v>35000000</v>
      </c>
      <c r="D681" t="s">
        <v>1884</v>
      </c>
      <c r="E681" t="s">
        <v>3087</v>
      </c>
      <c r="F681" t="s">
        <v>3088</v>
      </c>
      <c r="G681">
        <v>5.2</v>
      </c>
      <c r="H681" t="s">
        <v>3089</v>
      </c>
      <c r="I681">
        <v>2012</v>
      </c>
      <c r="J681">
        <v>5.666666666666667</v>
      </c>
      <c r="K681">
        <v>5.3888888888888893</v>
      </c>
      <c r="L681">
        <v>12.84509804001426</v>
      </c>
      <c r="M681">
        <f>_xlfn.XLOOKUP(A681,Revenue!A:A,Revenue!C:C)</f>
        <v>35426759</v>
      </c>
    </row>
    <row r="682" spans="1:13" x14ac:dyDescent="0.2">
      <c r="A682" t="s">
        <v>3090</v>
      </c>
      <c r="B682" t="s">
        <v>3090</v>
      </c>
      <c r="C682">
        <v>35000000</v>
      </c>
      <c r="D682" t="s">
        <v>3091</v>
      </c>
      <c r="E682" t="s">
        <v>3092</v>
      </c>
      <c r="F682" t="s">
        <v>3093</v>
      </c>
      <c r="G682">
        <v>5.2</v>
      </c>
      <c r="H682" t="s">
        <v>3094</v>
      </c>
      <c r="I682">
        <v>2012</v>
      </c>
      <c r="J682">
        <v>5</v>
      </c>
      <c r="K682">
        <v>5</v>
      </c>
      <c r="L682">
        <v>8.3853166473909102</v>
      </c>
      <c r="M682">
        <f>_xlfn.XLOOKUP(A682,Revenue!A:A,Revenue!C:C)</f>
        <v>15471969</v>
      </c>
    </row>
    <row r="683" spans="1:13" x14ac:dyDescent="0.2">
      <c r="A683" t="s">
        <v>3095</v>
      </c>
      <c r="B683" t="s">
        <v>3095</v>
      </c>
      <c r="C683">
        <v>34000000</v>
      </c>
      <c r="D683" t="s">
        <v>3096</v>
      </c>
      <c r="E683" t="s">
        <v>3097</v>
      </c>
      <c r="F683" t="s">
        <v>3098</v>
      </c>
      <c r="G683">
        <v>5.2</v>
      </c>
      <c r="H683" t="s">
        <v>3099</v>
      </c>
      <c r="I683">
        <v>1999</v>
      </c>
      <c r="J683">
        <v>5</v>
      </c>
      <c r="K683">
        <v>5</v>
      </c>
      <c r="L683">
        <v>9.3502480183341632</v>
      </c>
      <c r="M683">
        <f>_xlfn.XLOOKUP(A683,Revenue!A:A,Revenue!C:C)</f>
        <v>11263966</v>
      </c>
    </row>
    <row r="684" spans="1:13" x14ac:dyDescent="0.2">
      <c r="A684" t="s">
        <v>3100</v>
      </c>
      <c r="B684" t="s">
        <v>3100</v>
      </c>
      <c r="C684">
        <v>33000000</v>
      </c>
      <c r="D684" t="s">
        <v>723</v>
      </c>
      <c r="E684" t="s">
        <v>3101</v>
      </c>
      <c r="F684" t="s">
        <v>3102</v>
      </c>
      <c r="G684">
        <v>5.2</v>
      </c>
      <c r="H684" t="s">
        <v>3103</v>
      </c>
      <c r="I684">
        <v>2000</v>
      </c>
      <c r="J684">
        <v>5</v>
      </c>
      <c r="K684">
        <v>5</v>
      </c>
      <c r="L684">
        <v>9.7151673578484576</v>
      </c>
      <c r="M684">
        <f>_xlfn.XLOOKUP(A684,Revenue!A:A,Revenue!C:C)</f>
        <v>173559438</v>
      </c>
    </row>
    <row r="685" spans="1:13" x14ac:dyDescent="0.2">
      <c r="A685" t="s">
        <v>3104</v>
      </c>
      <c r="B685" t="s">
        <v>3104</v>
      </c>
      <c r="C685">
        <v>32000000</v>
      </c>
      <c r="D685" t="s">
        <v>588</v>
      </c>
      <c r="E685" t="s">
        <v>3105</v>
      </c>
      <c r="F685" t="s">
        <v>3106</v>
      </c>
      <c r="G685">
        <v>5.2</v>
      </c>
      <c r="H685" t="s">
        <v>3107</v>
      </c>
      <c r="I685">
        <v>2002</v>
      </c>
      <c r="J685">
        <v>5</v>
      </c>
      <c r="K685">
        <v>6.1111111111111107</v>
      </c>
      <c r="L685">
        <v>5.0934216851622347</v>
      </c>
      <c r="M685">
        <f>_xlfn.XLOOKUP(A685,Revenue!A:A,Revenue!C:C)</f>
        <v>116898028</v>
      </c>
    </row>
    <row r="686" spans="1:13" x14ac:dyDescent="0.2">
      <c r="A686" t="s">
        <v>3108</v>
      </c>
      <c r="B686" t="s">
        <v>3108</v>
      </c>
      <c r="C686">
        <v>30000000</v>
      </c>
      <c r="D686" t="s">
        <v>3109</v>
      </c>
      <c r="E686" t="s">
        <v>3110</v>
      </c>
      <c r="F686" t="s">
        <v>3111</v>
      </c>
      <c r="G686">
        <v>5.2</v>
      </c>
      <c r="H686" t="s">
        <v>3112</v>
      </c>
      <c r="I686">
        <v>2005</v>
      </c>
      <c r="J686">
        <v>5.5</v>
      </c>
      <c r="K686">
        <v>5.333333333333333</v>
      </c>
      <c r="L686">
        <v>19.042969073393181</v>
      </c>
      <c r="M686">
        <f>_xlfn.XLOOKUP(A686,Revenue!A:A,Revenue!C:C)</f>
        <v>89809433</v>
      </c>
    </row>
    <row r="687" spans="1:13" x14ac:dyDescent="0.2">
      <c r="A687" t="s">
        <v>3113</v>
      </c>
      <c r="B687" t="s">
        <v>3113</v>
      </c>
      <c r="C687">
        <v>30000000</v>
      </c>
      <c r="D687" t="s">
        <v>3114</v>
      </c>
      <c r="E687" t="s">
        <v>3115</v>
      </c>
      <c r="F687" t="s">
        <v>3116</v>
      </c>
      <c r="G687">
        <v>5.2</v>
      </c>
      <c r="H687" t="s">
        <v>3117</v>
      </c>
      <c r="I687">
        <v>2006</v>
      </c>
      <c r="J687">
        <v>6.666666666666667</v>
      </c>
      <c r="K687">
        <v>6</v>
      </c>
      <c r="L687">
        <v>16.19628674880887</v>
      </c>
      <c r="M687">
        <f>_xlfn.XLOOKUP(A687,Revenue!A:A,Revenue!C:C)</f>
        <v>60772856</v>
      </c>
    </row>
    <row r="688" spans="1:13" x14ac:dyDescent="0.2">
      <c r="A688" t="s">
        <v>3118</v>
      </c>
      <c r="B688" t="s">
        <v>3118</v>
      </c>
      <c r="C688">
        <v>26000000</v>
      </c>
      <c r="D688" t="s">
        <v>1689</v>
      </c>
      <c r="E688" t="s">
        <v>1239</v>
      </c>
      <c r="F688" t="s">
        <v>3119</v>
      </c>
      <c r="G688">
        <v>5.2</v>
      </c>
      <c r="H688" t="s">
        <v>3120</v>
      </c>
      <c r="I688">
        <v>2009</v>
      </c>
      <c r="J688">
        <v>5.666666666666667</v>
      </c>
      <c r="K688">
        <v>5.166666666666667</v>
      </c>
      <c r="L688">
        <v>13.99896514716913</v>
      </c>
      <c r="M688">
        <f>_xlfn.XLOOKUP(A688,Revenue!A:A,Revenue!C:C)</f>
        <v>185904750</v>
      </c>
    </row>
    <row r="689" spans="1:13" x14ac:dyDescent="0.2">
      <c r="A689" t="s">
        <v>3121</v>
      </c>
      <c r="B689" t="s">
        <v>3121</v>
      </c>
      <c r="C689">
        <v>26000000</v>
      </c>
      <c r="D689" t="s">
        <v>3122</v>
      </c>
      <c r="E689" t="s">
        <v>3123</v>
      </c>
      <c r="F689" t="s">
        <v>3124</v>
      </c>
      <c r="G689">
        <v>5.2</v>
      </c>
      <c r="H689" t="s">
        <v>3125</v>
      </c>
      <c r="I689">
        <v>2017</v>
      </c>
      <c r="J689">
        <v>6</v>
      </c>
      <c r="K689">
        <v>5.5</v>
      </c>
      <c r="L689">
        <v>20.193124598354458</v>
      </c>
      <c r="M689">
        <f>_xlfn.XLOOKUP(A689,Revenue!A:A,Revenue!C:C)</f>
        <v>61308153</v>
      </c>
    </row>
    <row r="690" spans="1:13" x14ac:dyDescent="0.2">
      <c r="A690" t="s">
        <v>3126</v>
      </c>
      <c r="B690" t="s">
        <v>3126</v>
      </c>
      <c r="C690">
        <v>26000000</v>
      </c>
      <c r="D690" t="s">
        <v>3127</v>
      </c>
      <c r="E690" t="s">
        <v>3128</v>
      </c>
      <c r="F690" t="s">
        <v>3129</v>
      </c>
      <c r="G690">
        <v>5.2</v>
      </c>
      <c r="H690" t="s">
        <v>3130</v>
      </c>
      <c r="I690">
        <v>2002</v>
      </c>
      <c r="J690">
        <v>6</v>
      </c>
      <c r="K690">
        <v>5.1111111111111116</v>
      </c>
      <c r="L690">
        <v>8.3667851851754875</v>
      </c>
      <c r="M690">
        <f>_xlfn.XLOOKUP(A690,Revenue!A:A,Revenue!C:C)</f>
        <v>38788828</v>
      </c>
    </row>
    <row r="691" spans="1:13" x14ac:dyDescent="0.2">
      <c r="A691" t="s">
        <v>3131</v>
      </c>
      <c r="B691" t="s">
        <v>3132</v>
      </c>
      <c r="C691">
        <v>26000000</v>
      </c>
      <c r="D691" t="s">
        <v>3133</v>
      </c>
      <c r="E691" t="s">
        <v>3134</v>
      </c>
      <c r="F691" t="s">
        <v>3135</v>
      </c>
      <c r="G691">
        <v>5.2</v>
      </c>
      <c r="H691" t="s">
        <v>3136</v>
      </c>
      <c r="I691">
        <v>2014</v>
      </c>
      <c r="J691">
        <v>5</v>
      </c>
      <c r="K691">
        <v>5</v>
      </c>
      <c r="L691">
        <v>8.5052992413949386</v>
      </c>
      <c r="M691">
        <f>_xlfn.XLOOKUP(A691,Revenue!A:A,Revenue!C:C)</f>
        <v>34246770</v>
      </c>
    </row>
    <row r="692" spans="1:13" x14ac:dyDescent="0.2">
      <c r="A692" t="s">
        <v>3137</v>
      </c>
      <c r="B692" t="s">
        <v>3137</v>
      </c>
      <c r="C692">
        <v>25000000</v>
      </c>
      <c r="D692" t="s">
        <v>723</v>
      </c>
      <c r="E692" t="s">
        <v>3138</v>
      </c>
      <c r="F692" t="s">
        <v>3139</v>
      </c>
      <c r="G692">
        <v>5.2</v>
      </c>
      <c r="H692" t="s">
        <v>1100</v>
      </c>
      <c r="I692">
        <v>2004</v>
      </c>
      <c r="J692">
        <v>5</v>
      </c>
      <c r="K692">
        <v>5.5555555555555536</v>
      </c>
      <c r="L692">
        <v>6.6020599913279616</v>
      </c>
      <c r="M692">
        <f>_xlfn.XLOOKUP(A692,Revenue!A:A,Revenue!C:C)</f>
        <v>180856996</v>
      </c>
    </row>
    <row r="693" spans="1:13" x14ac:dyDescent="0.2">
      <c r="A693" t="s">
        <v>3140</v>
      </c>
      <c r="B693" t="s">
        <v>3140</v>
      </c>
      <c r="C693">
        <v>25000000</v>
      </c>
      <c r="D693" t="s">
        <v>2539</v>
      </c>
      <c r="E693" t="s">
        <v>2539</v>
      </c>
      <c r="F693" t="s">
        <v>3141</v>
      </c>
      <c r="G693">
        <v>5.2</v>
      </c>
      <c r="H693" t="s">
        <v>3142</v>
      </c>
      <c r="I693">
        <v>2021</v>
      </c>
      <c r="J693">
        <v>5</v>
      </c>
      <c r="K693">
        <v>5</v>
      </c>
      <c r="L693">
        <v>11.326835421866649</v>
      </c>
      <c r="M693">
        <f>_xlfn.XLOOKUP(A693,Revenue!A:A,Revenue!C:C)</f>
        <v>41909091</v>
      </c>
    </row>
    <row r="694" spans="1:13" x14ac:dyDescent="0.2">
      <c r="A694" t="s">
        <v>3143</v>
      </c>
      <c r="B694" t="s">
        <v>3143</v>
      </c>
      <c r="C694">
        <v>25000000</v>
      </c>
      <c r="D694" t="s">
        <v>3144</v>
      </c>
      <c r="E694" t="s">
        <v>3145</v>
      </c>
      <c r="F694" t="s">
        <v>3146</v>
      </c>
      <c r="G694">
        <v>5.2</v>
      </c>
      <c r="H694" t="s">
        <v>3147</v>
      </c>
      <c r="I694">
        <v>1996</v>
      </c>
      <c r="J694">
        <v>5</v>
      </c>
      <c r="K694">
        <v>5</v>
      </c>
      <c r="L694">
        <v>6.2569956439914174</v>
      </c>
      <c r="M694">
        <f>_xlfn.XLOOKUP(A694,Revenue!A:A,Revenue!C:C)</f>
        <v>36682170</v>
      </c>
    </row>
    <row r="695" spans="1:13" x14ac:dyDescent="0.2">
      <c r="A695" t="s">
        <v>3148</v>
      </c>
      <c r="B695" t="s">
        <v>3148</v>
      </c>
      <c r="C695">
        <v>22000000</v>
      </c>
      <c r="D695" t="s">
        <v>3149</v>
      </c>
      <c r="E695" t="s">
        <v>3150</v>
      </c>
      <c r="F695" t="s">
        <v>3151</v>
      </c>
      <c r="G695">
        <v>5.2</v>
      </c>
      <c r="H695" t="s">
        <v>3152</v>
      </c>
      <c r="I695">
        <v>2015</v>
      </c>
      <c r="J695">
        <v>5</v>
      </c>
      <c r="K695">
        <v>6.2222222222222223</v>
      </c>
      <c r="L695">
        <v>12.934273165683161</v>
      </c>
      <c r="M695">
        <f>_xlfn.XLOOKUP(A695,Revenue!A:A,Revenue!C:C)</f>
        <v>69698495</v>
      </c>
    </row>
    <row r="696" spans="1:13" x14ac:dyDescent="0.2">
      <c r="A696" t="s">
        <v>3153</v>
      </c>
      <c r="B696" t="s">
        <v>3153</v>
      </c>
      <c r="C696">
        <v>20000000</v>
      </c>
      <c r="D696" t="s">
        <v>3154</v>
      </c>
      <c r="E696" t="s">
        <v>3155</v>
      </c>
      <c r="F696" t="s">
        <v>3156</v>
      </c>
      <c r="G696">
        <v>5.2</v>
      </c>
      <c r="H696" t="s">
        <v>3157</v>
      </c>
      <c r="I696">
        <v>2021</v>
      </c>
      <c r="J696">
        <v>6</v>
      </c>
      <c r="K696">
        <v>5</v>
      </c>
      <c r="L696">
        <v>12.41564097989615</v>
      </c>
      <c r="M696">
        <f>_xlfn.XLOOKUP(A696,Revenue!A:A,Revenue!C:C)</f>
        <v>39519588</v>
      </c>
    </row>
    <row r="697" spans="1:13" x14ac:dyDescent="0.2">
      <c r="A697" t="s">
        <v>3158</v>
      </c>
      <c r="B697" t="s">
        <v>3158</v>
      </c>
      <c r="C697">
        <v>20000000</v>
      </c>
      <c r="D697" t="s">
        <v>3159</v>
      </c>
      <c r="E697" t="s">
        <v>3160</v>
      </c>
      <c r="F697" t="s">
        <v>3161</v>
      </c>
      <c r="G697">
        <v>5.2</v>
      </c>
      <c r="H697" t="s">
        <v>3162</v>
      </c>
      <c r="I697">
        <v>2017</v>
      </c>
      <c r="J697">
        <v>5</v>
      </c>
      <c r="K697">
        <v>5</v>
      </c>
      <c r="L697">
        <v>11.309630167425899</v>
      </c>
      <c r="M697">
        <f>_xlfn.XLOOKUP(A697,Revenue!A:A,Revenue!C:C)</f>
        <v>46844357</v>
      </c>
    </row>
    <row r="698" spans="1:13" x14ac:dyDescent="0.2">
      <c r="A698" t="s">
        <v>3121</v>
      </c>
      <c r="B698" t="s">
        <v>3121</v>
      </c>
      <c r="C698">
        <v>20000000</v>
      </c>
      <c r="D698" t="s">
        <v>3122</v>
      </c>
      <c r="E698" t="s">
        <v>3123</v>
      </c>
      <c r="F698" t="s">
        <v>3124</v>
      </c>
      <c r="G698">
        <v>5.2</v>
      </c>
      <c r="H698" t="s">
        <v>3125</v>
      </c>
      <c r="I698">
        <v>2017</v>
      </c>
      <c r="J698">
        <v>6</v>
      </c>
      <c r="K698">
        <v>5.5</v>
      </c>
      <c r="L698">
        <v>20.193124598354458</v>
      </c>
      <c r="M698">
        <f>_xlfn.XLOOKUP(A698,Revenue!A:A,Revenue!C:C)</f>
        <v>61308153</v>
      </c>
    </row>
    <row r="699" spans="1:13" x14ac:dyDescent="0.2">
      <c r="A699" t="s">
        <v>3163</v>
      </c>
      <c r="B699" t="s">
        <v>3163</v>
      </c>
      <c r="C699">
        <v>20000000</v>
      </c>
      <c r="D699" t="s">
        <v>3164</v>
      </c>
      <c r="E699" t="s">
        <v>3165</v>
      </c>
      <c r="F699" t="s">
        <v>3166</v>
      </c>
      <c r="G699">
        <v>5.2</v>
      </c>
      <c r="H699" t="s">
        <v>3167</v>
      </c>
      <c r="I699">
        <v>2008</v>
      </c>
      <c r="J699">
        <v>5</v>
      </c>
      <c r="K699">
        <v>5.5</v>
      </c>
      <c r="L699">
        <v>15.22651819345514</v>
      </c>
      <c r="M699">
        <f>_xlfn.XLOOKUP(A699,Revenue!A:A,Revenue!C:C)</f>
        <v>6947084</v>
      </c>
    </row>
    <row r="700" spans="1:13" x14ac:dyDescent="0.2">
      <c r="A700" t="s">
        <v>3168</v>
      </c>
      <c r="B700" t="s">
        <v>3168</v>
      </c>
      <c r="C700">
        <v>18000000</v>
      </c>
      <c r="D700" t="s">
        <v>3169</v>
      </c>
      <c r="E700" t="s">
        <v>3170</v>
      </c>
      <c r="F700" t="s">
        <v>3171</v>
      </c>
      <c r="G700">
        <v>5.2</v>
      </c>
      <c r="H700" t="s">
        <v>2235</v>
      </c>
      <c r="I700">
        <v>2004</v>
      </c>
      <c r="J700">
        <v>5</v>
      </c>
      <c r="K700">
        <v>5.4444444444444438</v>
      </c>
      <c r="L700">
        <v>11.53949763676675</v>
      </c>
      <c r="M700">
        <f>_xlfn.XLOOKUP(A700,Revenue!A:A,Revenue!C:C)</f>
        <v>16959614</v>
      </c>
    </row>
    <row r="701" spans="1:13" x14ac:dyDescent="0.2">
      <c r="A701" t="s">
        <v>3172</v>
      </c>
      <c r="B701" t="s">
        <v>3172</v>
      </c>
      <c r="C701">
        <v>17000000</v>
      </c>
      <c r="D701" t="s">
        <v>3173</v>
      </c>
      <c r="E701" t="s">
        <v>3174</v>
      </c>
      <c r="F701" t="s">
        <v>3175</v>
      </c>
      <c r="G701">
        <v>5.2</v>
      </c>
      <c r="H701" t="s">
        <v>3176</v>
      </c>
      <c r="I701">
        <v>1977</v>
      </c>
      <c r="J701">
        <v>5</v>
      </c>
      <c r="K701">
        <v>5.333333333333333</v>
      </c>
      <c r="L701">
        <v>4.6435809718131464</v>
      </c>
      <c r="M701">
        <f>_xlfn.XLOOKUP(A701,Revenue!A:A,Revenue!C:C)</f>
        <v>0</v>
      </c>
    </row>
    <row r="702" spans="1:13" x14ac:dyDescent="0.2">
      <c r="A702" t="s">
        <v>3177</v>
      </c>
      <c r="B702" t="s">
        <v>3178</v>
      </c>
      <c r="C702">
        <v>16000000</v>
      </c>
      <c r="D702" t="s">
        <v>3179</v>
      </c>
      <c r="E702" t="s">
        <v>3180</v>
      </c>
      <c r="F702" t="s">
        <v>3181</v>
      </c>
      <c r="G702">
        <v>5.2</v>
      </c>
      <c r="H702" t="s">
        <v>3182</v>
      </c>
      <c r="I702">
        <v>2018</v>
      </c>
      <c r="J702">
        <v>5</v>
      </c>
      <c r="K702">
        <v>6</v>
      </c>
      <c r="L702">
        <v>9.53224464362658</v>
      </c>
      <c r="M702">
        <f>_xlfn.XLOOKUP(A702,Revenue!A:A,Revenue!C:C)</f>
        <v>20739323</v>
      </c>
    </row>
    <row r="703" spans="1:13" x14ac:dyDescent="0.2">
      <c r="A703" t="s">
        <v>3183</v>
      </c>
      <c r="B703" t="s">
        <v>3183</v>
      </c>
      <c r="C703">
        <v>16000000</v>
      </c>
      <c r="D703" t="s">
        <v>3184</v>
      </c>
      <c r="E703" t="s">
        <v>3184</v>
      </c>
      <c r="F703" t="s">
        <v>3185</v>
      </c>
      <c r="G703">
        <v>5.2</v>
      </c>
      <c r="H703" t="s">
        <v>3186</v>
      </c>
      <c r="I703">
        <v>2012</v>
      </c>
      <c r="J703">
        <v>6</v>
      </c>
      <c r="K703">
        <v>5.333333333333333</v>
      </c>
      <c r="L703">
        <v>9.1003705451175616</v>
      </c>
      <c r="M703">
        <f>_xlfn.XLOOKUP(A703,Revenue!A:A,Revenue!C:C)</f>
        <v>94812</v>
      </c>
    </row>
    <row r="704" spans="1:13" x14ac:dyDescent="0.2">
      <c r="A704" t="s">
        <v>3187</v>
      </c>
      <c r="B704" t="s">
        <v>3188</v>
      </c>
      <c r="C704">
        <v>15500000</v>
      </c>
      <c r="D704" t="s">
        <v>3189</v>
      </c>
      <c r="E704" t="s">
        <v>3190</v>
      </c>
      <c r="F704" t="s">
        <v>3191</v>
      </c>
      <c r="G704">
        <v>5.2</v>
      </c>
      <c r="H704" t="s">
        <v>3192</v>
      </c>
      <c r="I704">
        <v>2019</v>
      </c>
      <c r="J704">
        <v>5.333333333333333</v>
      </c>
      <c r="K704">
        <v>5.666666666666667</v>
      </c>
      <c r="L704">
        <v>15.80968897375506</v>
      </c>
      <c r="M704" t="e">
        <f>_xlfn.XLOOKUP(A704,Revenue!A:A,Revenue!C:C)</f>
        <v>#N/A</v>
      </c>
    </row>
    <row r="705" spans="1:13" x14ac:dyDescent="0.2">
      <c r="A705" t="s">
        <v>3193</v>
      </c>
      <c r="B705" t="s">
        <v>3194</v>
      </c>
      <c r="C705">
        <v>15000000</v>
      </c>
      <c r="D705" t="s">
        <v>3195</v>
      </c>
      <c r="E705" t="s">
        <v>3195</v>
      </c>
      <c r="F705" t="s">
        <v>3195</v>
      </c>
      <c r="G705">
        <v>5.2</v>
      </c>
      <c r="H705" t="s">
        <v>3196</v>
      </c>
      <c r="I705">
        <v>2001</v>
      </c>
      <c r="J705">
        <v>5</v>
      </c>
      <c r="K705">
        <v>5</v>
      </c>
      <c r="L705">
        <v>7.1000226600248197</v>
      </c>
      <c r="M705">
        <f>_xlfn.XLOOKUP(A705,Revenue!A:A,Revenue!C:C)</f>
        <v>213966221</v>
      </c>
    </row>
    <row r="706" spans="1:13" x14ac:dyDescent="0.2">
      <c r="A706" t="s">
        <v>3197</v>
      </c>
      <c r="B706" t="s">
        <v>3198</v>
      </c>
      <c r="C706">
        <v>15000000</v>
      </c>
      <c r="D706" t="s">
        <v>1248</v>
      </c>
      <c r="E706" t="s">
        <v>3199</v>
      </c>
      <c r="F706" t="s">
        <v>3200</v>
      </c>
      <c r="G706">
        <v>5.2</v>
      </c>
      <c r="H706" t="s">
        <v>1821</v>
      </c>
      <c r="I706">
        <v>2003</v>
      </c>
      <c r="J706">
        <v>5</v>
      </c>
      <c r="K706">
        <v>5</v>
      </c>
      <c r="L706">
        <v>14.882383355072649</v>
      </c>
      <c r="M706" t="e">
        <f>_xlfn.XLOOKUP(A706,Revenue!A:A,Revenue!C:C)</f>
        <v>#N/A</v>
      </c>
    </row>
    <row r="707" spans="1:13" x14ac:dyDescent="0.2">
      <c r="A707" t="s">
        <v>3201</v>
      </c>
      <c r="B707" t="s">
        <v>3201</v>
      </c>
      <c r="C707">
        <v>15000000</v>
      </c>
      <c r="D707" t="s">
        <v>3202</v>
      </c>
      <c r="E707" t="s">
        <v>3203</v>
      </c>
      <c r="F707" t="s">
        <v>3204</v>
      </c>
      <c r="G707">
        <v>5.2</v>
      </c>
      <c r="H707" t="s">
        <v>3205</v>
      </c>
      <c r="I707">
        <v>2000</v>
      </c>
      <c r="J707">
        <v>5</v>
      </c>
      <c r="K707">
        <v>6</v>
      </c>
      <c r="L707">
        <v>13.15954253038133</v>
      </c>
      <c r="M707">
        <f>_xlfn.XLOOKUP(A707,Revenue!A:A,Revenue!C:C)</f>
        <v>10845127</v>
      </c>
    </row>
    <row r="708" spans="1:13" x14ac:dyDescent="0.2">
      <c r="A708" t="s">
        <v>3206</v>
      </c>
      <c r="B708" t="s">
        <v>3206</v>
      </c>
      <c r="C708">
        <v>14000000</v>
      </c>
      <c r="D708" t="s">
        <v>2772</v>
      </c>
      <c r="E708" t="s">
        <v>3207</v>
      </c>
      <c r="F708" t="s">
        <v>3208</v>
      </c>
      <c r="G708">
        <v>5.2</v>
      </c>
      <c r="H708" t="s">
        <v>3209</v>
      </c>
      <c r="I708">
        <v>1999</v>
      </c>
      <c r="J708">
        <v>5</v>
      </c>
      <c r="K708">
        <v>5.5</v>
      </c>
      <c r="L708">
        <v>16.419285542926929</v>
      </c>
      <c r="M708">
        <f>_xlfn.XLOOKUP(A708,Revenue!A:A,Revenue!C:C)</f>
        <v>30628981</v>
      </c>
    </row>
    <row r="709" spans="1:13" x14ac:dyDescent="0.2">
      <c r="A709" t="s">
        <v>3210</v>
      </c>
      <c r="B709" t="s">
        <v>3210</v>
      </c>
      <c r="C709">
        <v>13000000</v>
      </c>
      <c r="D709" t="s">
        <v>3211</v>
      </c>
      <c r="E709" t="s">
        <v>3212</v>
      </c>
      <c r="F709" t="s">
        <v>3213</v>
      </c>
      <c r="G709">
        <v>5.2</v>
      </c>
      <c r="H709" t="s">
        <v>3214</v>
      </c>
      <c r="I709">
        <v>2018</v>
      </c>
      <c r="J709">
        <v>5</v>
      </c>
      <c r="K709">
        <v>6.333333333333333</v>
      </c>
      <c r="L709">
        <v>9.6735737964230495</v>
      </c>
      <c r="M709">
        <f>_xlfn.XLOOKUP(A709,Revenue!A:A,Revenue!C:C)</f>
        <v>137054597</v>
      </c>
    </row>
    <row r="710" spans="1:13" x14ac:dyDescent="0.2">
      <c r="A710" t="s">
        <v>3215</v>
      </c>
      <c r="B710" t="s">
        <v>3215</v>
      </c>
      <c r="C710">
        <v>11000000</v>
      </c>
      <c r="D710" t="s">
        <v>3216</v>
      </c>
      <c r="E710" t="s">
        <v>3217</v>
      </c>
      <c r="F710" t="s">
        <v>3218</v>
      </c>
      <c r="G710">
        <v>5.2</v>
      </c>
      <c r="H710" t="s">
        <v>3219</v>
      </c>
      <c r="I710">
        <v>2000</v>
      </c>
      <c r="J710">
        <v>5.666666666666667</v>
      </c>
      <c r="K710">
        <v>5.2222222222222223</v>
      </c>
      <c r="L710">
        <v>9.3500484684689162</v>
      </c>
      <c r="M710">
        <f>_xlfn.XLOOKUP(A710,Revenue!A:A,Revenue!C:C)</f>
        <v>13719474</v>
      </c>
    </row>
    <row r="711" spans="1:13" x14ac:dyDescent="0.2">
      <c r="A711" t="s">
        <v>3220</v>
      </c>
      <c r="B711" t="s">
        <v>3220</v>
      </c>
      <c r="C711">
        <v>10000000</v>
      </c>
      <c r="D711" t="s">
        <v>3221</v>
      </c>
      <c r="E711" t="s">
        <v>3222</v>
      </c>
      <c r="F711" t="s">
        <v>3223</v>
      </c>
      <c r="G711">
        <v>5.2</v>
      </c>
      <c r="H711" t="s">
        <v>3224</v>
      </c>
      <c r="I711">
        <v>2016</v>
      </c>
      <c r="J711">
        <v>5.5</v>
      </c>
      <c r="K711">
        <v>5</v>
      </c>
      <c r="L711">
        <v>12.06929801211553</v>
      </c>
      <c r="M711">
        <f>_xlfn.XLOOKUP(A711,Revenue!A:A,Revenue!C:C)</f>
        <v>30768449</v>
      </c>
    </row>
    <row r="712" spans="1:13" x14ac:dyDescent="0.2">
      <c r="A712" t="s">
        <v>3225</v>
      </c>
      <c r="B712" t="s">
        <v>3225</v>
      </c>
      <c r="C712">
        <v>10000000</v>
      </c>
      <c r="D712" t="s">
        <v>3226</v>
      </c>
      <c r="E712" t="s">
        <v>3226</v>
      </c>
      <c r="F712" t="s">
        <v>3227</v>
      </c>
      <c r="G712">
        <v>5.2</v>
      </c>
      <c r="H712" t="s">
        <v>3228</v>
      </c>
      <c r="I712">
        <v>2008</v>
      </c>
      <c r="J712">
        <v>5.5</v>
      </c>
      <c r="K712">
        <v>5</v>
      </c>
      <c r="L712">
        <v>12.382017042574869</v>
      </c>
      <c r="M712">
        <f>_xlfn.XLOOKUP(A712,Revenue!A:A,Revenue!C:C)</f>
        <v>21596074</v>
      </c>
    </row>
    <row r="713" spans="1:13" x14ac:dyDescent="0.2">
      <c r="A713" t="s">
        <v>3229</v>
      </c>
      <c r="B713" t="s">
        <v>3229</v>
      </c>
      <c r="C713">
        <v>10000000</v>
      </c>
      <c r="D713" t="s">
        <v>3230</v>
      </c>
      <c r="E713" t="s">
        <v>3231</v>
      </c>
      <c r="F713" t="s">
        <v>3232</v>
      </c>
      <c r="G713">
        <v>5.2</v>
      </c>
      <c r="H713" t="s">
        <v>3233</v>
      </c>
      <c r="I713">
        <v>2015</v>
      </c>
      <c r="J713">
        <v>5</v>
      </c>
      <c r="K713">
        <v>5</v>
      </c>
      <c r="L713">
        <v>13.6289861084928</v>
      </c>
      <c r="M713">
        <f>_xlfn.XLOOKUP(A713,Revenue!A:A,Revenue!C:C)</f>
        <v>161097</v>
      </c>
    </row>
    <row r="714" spans="1:13" x14ac:dyDescent="0.2">
      <c r="A714" t="s">
        <v>3234</v>
      </c>
      <c r="B714" t="s">
        <v>3234</v>
      </c>
      <c r="C714">
        <v>10000000</v>
      </c>
      <c r="D714" t="s">
        <v>3235</v>
      </c>
      <c r="E714" t="s">
        <v>3236</v>
      </c>
      <c r="F714" t="s">
        <v>3237</v>
      </c>
      <c r="G714">
        <v>5.2</v>
      </c>
      <c r="H714" t="s">
        <v>3238</v>
      </c>
      <c r="I714">
        <v>1976</v>
      </c>
      <c r="J714">
        <v>5</v>
      </c>
      <c r="K714">
        <v>5</v>
      </c>
      <c r="L714">
        <v>3.6790643181213118</v>
      </c>
      <c r="M714">
        <f>_xlfn.XLOOKUP(A714,Revenue!A:A,Revenue!C:C)</f>
        <v>0</v>
      </c>
    </row>
    <row r="715" spans="1:13" x14ac:dyDescent="0.2">
      <c r="A715" t="s">
        <v>3239</v>
      </c>
      <c r="B715" t="s">
        <v>3239</v>
      </c>
      <c r="C715">
        <v>9900000</v>
      </c>
      <c r="D715" t="s">
        <v>3240</v>
      </c>
      <c r="E715" t="s">
        <v>3241</v>
      </c>
      <c r="F715" t="s">
        <v>3242</v>
      </c>
      <c r="G715">
        <v>5.2</v>
      </c>
      <c r="H715" t="s">
        <v>481</v>
      </c>
      <c r="I715">
        <v>2016</v>
      </c>
      <c r="J715">
        <v>5</v>
      </c>
      <c r="K715">
        <v>5</v>
      </c>
      <c r="L715">
        <v>17.23581367459856</v>
      </c>
      <c r="M715">
        <f>_xlfn.XLOOKUP(A715,Revenue!A:A,Revenue!C:C)</f>
        <v>11310835</v>
      </c>
    </row>
    <row r="716" spans="1:13" x14ac:dyDescent="0.2">
      <c r="A716" t="s">
        <v>3188</v>
      </c>
      <c r="B716" t="s">
        <v>3188</v>
      </c>
      <c r="C716">
        <v>9000000</v>
      </c>
      <c r="D716" t="s">
        <v>3189</v>
      </c>
      <c r="E716" t="s">
        <v>3190</v>
      </c>
      <c r="F716" t="s">
        <v>3191</v>
      </c>
      <c r="G716">
        <v>5.2</v>
      </c>
      <c r="H716" t="s">
        <v>3192</v>
      </c>
      <c r="I716">
        <v>2019</v>
      </c>
      <c r="J716">
        <v>5.333333333333333</v>
      </c>
      <c r="K716">
        <v>5.666666666666667</v>
      </c>
      <c r="L716">
        <v>15.80968897375506</v>
      </c>
      <c r="M716">
        <f>_xlfn.XLOOKUP(A716,Revenue!A:A,Revenue!C:C)</f>
        <v>123133739</v>
      </c>
    </row>
    <row r="717" spans="1:13" x14ac:dyDescent="0.2">
      <c r="A717" t="s">
        <v>3243</v>
      </c>
      <c r="B717" t="s">
        <v>3244</v>
      </c>
      <c r="C717">
        <v>9000000</v>
      </c>
      <c r="D717" t="s">
        <v>658</v>
      </c>
      <c r="E717" t="s">
        <v>3245</v>
      </c>
      <c r="F717" t="s">
        <v>3246</v>
      </c>
      <c r="G717">
        <v>5.2</v>
      </c>
      <c r="H717" t="s">
        <v>3247</v>
      </c>
      <c r="I717">
        <v>2023</v>
      </c>
      <c r="J717">
        <v>5.333333333333333</v>
      </c>
      <c r="K717">
        <v>5.25</v>
      </c>
      <c r="L717">
        <v>9.5587464796676187</v>
      </c>
      <c r="M717">
        <f>_xlfn.XLOOKUP(A717,Revenue!A:A,Revenue!C:C)</f>
        <v>3134509</v>
      </c>
    </row>
    <row r="718" spans="1:13" x14ac:dyDescent="0.2">
      <c r="A718" t="s">
        <v>3248</v>
      </c>
      <c r="B718" t="s">
        <v>3248</v>
      </c>
      <c r="C718">
        <v>8000000</v>
      </c>
      <c r="D718" t="s">
        <v>3249</v>
      </c>
      <c r="E718" t="s">
        <v>3250</v>
      </c>
      <c r="F718" t="s">
        <v>3251</v>
      </c>
      <c r="G718">
        <v>5.2</v>
      </c>
      <c r="H718" t="s">
        <v>3252</v>
      </c>
      <c r="I718">
        <v>1999</v>
      </c>
      <c r="J718">
        <v>5</v>
      </c>
      <c r="K718">
        <v>5</v>
      </c>
      <c r="L718">
        <v>13.929418925714289</v>
      </c>
      <c r="M718">
        <f>_xlfn.XLOOKUP(A718,Revenue!A:A,Revenue!C:C)</f>
        <v>4714090</v>
      </c>
    </row>
    <row r="719" spans="1:13" x14ac:dyDescent="0.2">
      <c r="A719" t="s">
        <v>3253</v>
      </c>
      <c r="B719" t="s">
        <v>3254</v>
      </c>
      <c r="C719">
        <v>8000000</v>
      </c>
      <c r="D719" t="s">
        <v>3255</v>
      </c>
      <c r="E719" t="s">
        <v>3256</v>
      </c>
      <c r="F719" t="s">
        <v>3256</v>
      </c>
      <c r="G719">
        <v>5.2</v>
      </c>
      <c r="H719" t="s">
        <v>3257</v>
      </c>
      <c r="I719">
        <v>1973</v>
      </c>
      <c r="J719">
        <v>5</v>
      </c>
      <c r="K719">
        <v>5</v>
      </c>
      <c r="L719">
        <v>7.9615349924363379</v>
      </c>
      <c r="M719">
        <f>_xlfn.XLOOKUP(A719,Revenue!A:A,Revenue!C:C)</f>
        <v>2772511</v>
      </c>
    </row>
    <row r="720" spans="1:13" x14ac:dyDescent="0.2">
      <c r="A720" t="s">
        <v>3258</v>
      </c>
      <c r="B720" t="s">
        <v>3258</v>
      </c>
      <c r="C720">
        <v>7000000</v>
      </c>
      <c r="D720" t="s">
        <v>3259</v>
      </c>
      <c r="E720" t="s">
        <v>3260</v>
      </c>
      <c r="F720" t="s">
        <v>3261</v>
      </c>
      <c r="G720">
        <v>5.2</v>
      </c>
      <c r="H720" t="s">
        <v>3262</v>
      </c>
      <c r="I720">
        <v>2009</v>
      </c>
      <c r="J720">
        <v>5</v>
      </c>
      <c r="K720">
        <v>5</v>
      </c>
      <c r="L720">
        <v>14.21446234879549</v>
      </c>
      <c r="M720">
        <f>_xlfn.XLOOKUP(A720,Revenue!A:A,Revenue!C:C)</f>
        <v>1429453</v>
      </c>
    </row>
    <row r="721" spans="1:13" x14ac:dyDescent="0.2">
      <c r="A721" t="s">
        <v>3263</v>
      </c>
      <c r="B721" t="s">
        <v>3263</v>
      </c>
      <c r="C721">
        <v>6000000</v>
      </c>
      <c r="D721" t="s">
        <v>3264</v>
      </c>
      <c r="E721" t="s">
        <v>3265</v>
      </c>
      <c r="F721" t="s">
        <v>3266</v>
      </c>
      <c r="G721">
        <v>5.2</v>
      </c>
      <c r="H721" t="s">
        <v>3267</v>
      </c>
      <c r="I721">
        <v>2018</v>
      </c>
      <c r="J721">
        <v>5</v>
      </c>
      <c r="K721">
        <v>5</v>
      </c>
      <c r="L721">
        <v>18.331330100866129</v>
      </c>
      <c r="M721">
        <f>_xlfn.XLOOKUP(A721,Revenue!A:A,Revenue!C:C)</f>
        <v>42873730</v>
      </c>
    </row>
    <row r="722" spans="1:13" x14ac:dyDescent="0.2">
      <c r="A722" t="s">
        <v>3268</v>
      </c>
      <c r="B722" t="s">
        <v>3268</v>
      </c>
      <c r="C722">
        <v>6000000</v>
      </c>
      <c r="D722" t="s">
        <v>3269</v>
      </c>
      <c r="E722" t="s">
        <v>3270</v>
      </c>
      <c r="F722" t="s">
        <v>3271</v>
      </c>
      <c r="G722">
        <v>5.2</v>
      </c>
      <c r="H722" t="s">
        <v>3272</v>
      </c>
      <c r="I722">
        <v>1999</v>
      </c>
      <c r="J722">
        <v>5</v>
      </c>
      <c r="K722">
        <v>5</v>
      </c>
      <c r="L722">
        <v>15.02372971540751</v>
      </c>
      <c r="M722">
        <f>_xlfn.XLOOKUP(A722,Revenue!A:A,Revenue!C:C)</f>
        <v>4398989</v>
      </c>
    </row>
    <row r="723" spans="1:13" x14ac:dyDescent="0.2">
      <c r="A723" t="s">
        <v>3273</v>
      </c>
      <c r="B723" t="s">
        <v>3273</v>
      </c>
      <c r="C723">
        <v>5000000</v>
      </c>
      <c r="D723" t="s">
        <v>3274</v>
      </c>
      <c r="E723" t="s">
        <v>3275</v>
      </c>
      <c r="F723" t="s">
        <v>3276</v>
      </c>
      <c r="G723">
        <v>5.2</v>
      </c>
      <c r="H723" t="s">
        <v>3277</v>
      </c>
      <c r="I723">
        <v>2015</v>
      </c>
      <c r="J723">
        <v>5</v>
      </c>
      <c r="K723">
        <v>4.75</v>
      </c>
      <c r="L723">
        <v>17.235609238365669</v>
      </c>
      <c r="M723">
        <f>_xlfn.XLOOKUP(A723,Revenue!A:A,Revenue!C:C)</f>
        <v>38359310</v>
      </c>
    </row>
    <row r="724" spans="1:13" x14ac:dyDescent="0.2">
      <c r="A724" t="s">
        <v>3278</v>
      </c>
      <c r="B724" t="s">
        <v>3278</v>
      </c>
      <c r="C724">
        <v>5000000</v>
      </c>
      <c r="D724" t="s">
        <v>2539</v>
      </c>
      <c r="E724" t="s">
        <v>3279</v>
      </c>
      <c r="F724" t="s">
        <v>3280</v>
      </c>
      <c r="G724">
        <v>5.2</v>
      </c>
      <c r="H724" t="s">
        <v>2790</v>
      </c>
      <c r="I724">
        <v>2018</v>
      </c>
      <c r="J724">
        <v>5</v>
      </c>
      <c r="K724">
        <v>5</v>
      </c>
      <c r="L724">
        <v>18.477121254719659</v>
      </c>
      <c r="M724">
        <f>_xlfn.XLOOKUP(A724,Revenue!A:A,Revenue!C:C)</f>
        <v>32144262</v>
      </c>
    </row>
    <row r="725" spans="1:13" x14ac:dyDescent="0.2">
      <c r="A725" t="s">
        <v>3281</v>
      </c>
      <c r="B725" t="s">
        <v>3281</v>
      </c>
      <c r="C725">
        <v>5000000</v>
      </c>
      <c r="D725" t="s">
        <v>3282</v>
      </c>
      <c r="E725" t="s">
        <v>3283</v>
      </c>
      <c r="F725" t="s">
        <v>3284</v>
      </c>
      <c r="G725">
        <v>5.2</v>
      </c>
      <c r="H725" t="s">
        <v>3285</v>
      </c>
      <c r="I725">
        <v>2011</v>
      </c>
      <c r="J725">
        <v>5</v>
      </c>
      <c r="K725">
        <v>5</v>
      </c>
      <c r="L725">
        <v>12.889413764042709</v>
      </c>
      <c r="M725">
        <f>_xlfn.XLOOKUP(A725,Revenue!A:A,Revenue!C:C)</f>
        <v>26517819</v>
      </c>
    </row>
    <row r="726" spans="1:13" x14ac:dyDescent="0.2">
      <c r="A726" t="s">
        <v>3286</v>
      </c>
      <c r="B726" t="s">
        <v>3000</v>
      </c>
      <c r="C726">
        <v>5000000</v>
      </c>
      <c r="D726" t="s">
        <v>3001</v>
      </c>
      <c r="E726" t="s">
        <v>3002</v>
      </c>
      <c r="F726" t="s">
        <v>3003</v>
      </c>
      <c r="G726">
        <v>5.2</v>
      </c>
      <c r="H726" t="s">
        <v>3004</v>
      </c>
      <c r="I726">
        <v>2013</v>
      </c>
      <c r="J726">
        <v>5.666666666666667</v>
      </c>
      <c r="K726">
        <v>6.6666666666666661</v>
      </c>
      <c r="L726">
        <v>15.247936460185089</v>
      </c>
      <c r="M726">
        <f>_xlfn.XLOOKUP(A726,Revenue!A:A,Revenue!C:C)</f>
        <v>98616</v>
      </c>
    </row>
    <row r="727" spans="1:13" x14ac:dyDescent="0.2">
      <c r="A727" t="s">
        <v>3287</v>
      </c>
      <c r="B727" t="s">
        <v>3287</v>
      </c>
      <c r="C727">
        <v>4000000</v>
      </c>
      <c r="D727" t="s">
        <v>3288</v>
      </c>
      <c r="E727" t="s">
        <v>3289</v>
      </c>
      <c r="F727" t="s">
        <v>3290</v>
      </c>
      <c r="G727">
        <v>5.2</v>
      </c>
      <c r="H727" t="s">
        <v>3094</v>
      </c>
      <c r="I727">
        <v>2012</v>
      </c>
      <c r="J727">
        <v>5</v>
      </c>
      <c r="K727">
        <v>5</v>
      </c>
      <c r="L727">
        <v>14.129212808416019</v>
      </c>
      <c r="M727">
        <f>_xlfn.XLOOKUP(A727,Revenue!A:A,Revenue!C:C)</f>
        <v>4327</v>
      </c>
    </row>
    <row r="728" spans="1:13" x14ac:dyDescent="0.2">
      <c r="A728" t="s">
        <v>3291</v>
      </c>
      <c r="B728" t="s">
        <v>3291</v>
      </c>
      <c r="C728">
        <v>3500000</v>
      </c>
      <c r="D728" t="s">
        <v>3292</v>
      </c>
      <c r="E728" t="s">
        <v>3293</v>
      </c>
      <c r="F728" t="s">
        <v>3294</v>
      </c>
      <c r="G728">
        <v>5.2</v>
      </c>
      <c r="H728" t="s">
        <v>3295</v>
      </c>
      <c r="I728">
        <v>2018</v>
      </c>
      <c r="J728">
        <v>5.666666666666667</v>
      </c>
      <c r="K728">
        <v>5.1111111111111107</v>
      </c>
      <c r="L728">
        <v>19.875495340871019</v>
      </c>
      <c r="M728">
        <f>_xlfn.XLOOKUP(A728,Revenue!A:A,Revenue!C:C)</f>
        <v>95292744</v>
      </c>
    </row>
    <row r="729" spans="1:13" x14ac:dyDescent="0.2">
      <c r="A729" t="s">
        <v>3287</v>
      </c>
      <c r="B729" t="s">
        <v>3287</v>
      </c>
      <c r="C729">
        <v>4000000</v>
      </c>
      <c r="D729" t="s">
        <v>3288</v>
      </c>
      <c r="E729" t="s">
        <v>3289</v>
      </c>
      <c r="F729" t="s">
        <v>3290</v>
      </c>
      <c r="G729">
        <v>5.2</v>
      </c>
      <c r="H729" t="s">
        <v>3094</v>
      </c>
      <c r="I729">
        <v>2012</v>
      </c>
      <c r="J729">
        <v>5</v>
      </c>
      <c r="K729">
        <v>5</v>
      </c>
      <c r="L729">
        <v>14.129212808416019</v>
      </c>
      <c r="M729">
        <f>_xlfn.XLOOKUP(A729,Revenue!A:A,Revenue!C:C)</f>
        <v>4327</v>
      </c>
    </row>
    <row r="730" spans="1:13" x14ac:dyDescent="0.2">
      <c r="A730" t="s">
        <v>3291</v>
      </c>
      <c r="B730" t="s">
        <v>3291</v>
      </c>
      <c r="C730">
        <v>3500000</v>
      </c>
      <c r="D730" t="s">
        <v>3292</v>
      </c>
      <c r="E730" t="s">
        <v>3293</v>
      </c>
      <c r="F730" t="s">
        <v>3294</v>
      </c>
      <c r="G730">
        <v>5.2</v>
      </c>
      <c r="H730" t="s">
        <v>3295</v>
      </c>
      <c r="I730">
        <v>2018</v>
      </c>
      <c r="J730">
        <v>5.666666666666667</v>
      </c>
      <c r="K730">
        <v>5.1111111111111107</v>
      </c>
      <c r="L730">
        <v>19.875495340871019</v>
      </c>
      <c r="M730">
        <f>_xlfn.XLOOKUP(A730,Revenue!A:A,Revenue!C:C)</f>
        <v>95292744</v>
      </c>
    </row>
    <row r="731" spans="1:13" x14ac:dyDescent="0.2">
      <c r="A731" t="s">
        <v>3296</v>
      </c>
      <c r="B731" t="s">
        <v>3296</v>
      </c>
      <c r="C731">
        <v>3500000</v>
      </c>
      <c r="D731" t="s">
        <v>3297</v>
      </c>
      <c r="E731" t="s">
        <v>3297</v>
      </c>
      <c r="F731" t="s">
        <v>3298</v>
      </c>
      <c r="G731">
        <v>5.2</v>
      </c>
      <c r="H731" t="s">
        <v>3299</v>
      </c>
      <c r="I731">
        <v>2001</v>
      </c>
      <c r="J731">
        <v>5</v>
      </c>
      <c r="K731">
        <v>5</v>
      </c>
      <c r="L731">
        <v>9.6526330680831087</v>
      </c>
      <c r="M731">
        <f>_xlfn.XLOOKUP(A731,Revenue!A:A,Revenue!C:C)</f>
        <v>3293258</v>
      </c>
    </row>
    <row r="732" spans="1:13" x14ac:dyDescent="0.2">
      <c r="A732" t="s">
        <v>3300</v>
      </c>
      <c r="B732" t="s">
        <v>3300</v>
      </c>
      <c r="C732">
        <v>2800000</v>
      </c>
      <c r="D732" t="s">
        <v>3301</v>
      </c>
      <c r="E732" t="s">
        <v>3302</v>
      </c>
      <c r="F732" t="s">
        <v>3303</v>
      </c>
      <c r="G732">
        <v>5.2</v>
      </c>
      <c r="H732" t="s">
        <v>3304</v>
      </c>
      <c r="I732">
        <v>1988</v>
      </c>
      <c r="J732">
        <v>5</v>
      </c>
      <c r="K732">
        <v>5.2222222222222223</v>
      </c>
      <c r="L732">
        <v>4.6288179032570316</v>
      </c>
      <c r="M732">
        <f>_xlfn.XLOOKUP(A732,Revenue!A:A,Revenue!C:C)</f>
        <v>19170001</v>
      </c>
    </row>
    <row r="733" spans="1:13" x14ac:dyDescent="0.2">
      <c r="A733" t="s">
        <v>3305</v>
      </c>
      <c r="B733" t="s">
        <v>3305</v>
      </c>
      <c r="C733">
        <v>2600000</v>
      </c>
      <c r="D733" t="s">
        <v>3306</v>
      </c>
      <c r="E733" t="s">
        <v>3307</v>
      </c>
      <c r="F733" t="s">
        <v>3308</v>
      </c>
      <c r="G733">
        <v>5.2</v>
      </c>
      <c r="H733" t="s">
        <v>3309</v>
      </c>
      <c r="I733">
        <v>2007</v>
      </c>
      <c r="J733">
        <v>5</v>
      </c>
      <c r="K733">
        <v>5</v>
      </c>
      <c r="L733">
        <v>10.676333224295179</v>
      </c>
      <c r="M733">
        <f>_xlfn.XLOOKUP(A733,Revenue!A:A,Revenue!C:C)</f>
        <v>71248</v>
      </c>
    </row>
    <row r="734" spans="1:13" x14ac:dyDescent="0.2">
      <c r="A734" t="s">
        <v>3310</v>
      </c>
      <c r="B734" t="s">
        <v>3310</v>
      </c>
      <c r="C734">
        <v>2400000</v>
      </c>
      <c r="D734" t="s">
        <v>3311</v>
      </c>
      <c r="E734" t="s">
        <v>3311</v>
      </c>
      <c r="F734" t="s">
        <v>3312</v>
      </c>
      <c r="G734">
        <v>5.2</v>
      </c>
      <c r="H734" t="s">
        <v>3313</v>
      </c>
      <c r="I734">
        <v>2014</v>
      </c>
      <c r="J734">
        <v>5</v>
      </c>
      <c r="K734">
        <v>5</v>
      </c>
      <c r="L734">
        <v>10.230448921378271</v>
      </c>
      <c r="M734">
        <f>_xlfn.XLOOKUP(A734,Revenue!A:A,Revenue!C:C)</f>
        <v>0</v>
      </c>
    </row>
    <row r="735" spans="1:13" x14ac:dyDescent="0.2">
      <c r="A735" t="s">
        <v>3314</v>
      </c>
      <c r="B735" t="s">
        <v>3314</v>
      </c>
      <c r="C735">
        <v>2000000</v>
      </c>
      <c r="D735" t="s">
        <v>3315</v>
      </c>
      <c r="E735" t="s">
        <v>3316</v>
      </c>
      <c r="F735" t="s">
        <v>3317</v>
      </c>
      <c r="G735">
        <v>5.2</v>
      </c>
      <c r="H735" t="s">
        <v>3318</v>
      </c>
      <c r="I735">
        <v>2011</v>
      </c>
      <c r="J735">
        <v>5</v>
      </c>
      <c r="K735">
        <v>5</v>
      </c>
      <c r="L735">
        <v>7.9199144806594308</v>
      </c>
      <c r="M735">
        <f>_xlfn.XLOOKUP(A735,Revenue!A:A,Revenue!C:C)</f>
        <v>16610760</v>
      </c>
    </row>
    <row r="736" spans="1:13" x14ac:dyDescent="0.2">
      <c r="A736" t="s">
        <v>3319</v>
      </c>
      <c r="B736" t="s">
        <v>3319</v>
      </c>
      <c r="C736">
        <v>2000000</v>
      </c>
      <c r="D736" t="s">
        <v>3320</v>
      </c>
      <c r="E736" t="s">
        <v>3321</v>
      </c>
      <c r="F736" t="s">
        <v>3322</v>
      </c>
      <c r="G736">
        <v>5.2</v>
      </c>
      <c r="H736" t="s">
        <v>692</v>
      </c>
      <c r="I736">
        <v>2013</v>
      </c>
      <c r="J736">
        <v>6.333333333333333</v>
      </c>
      <c r="K736">
        <v>5.25</v>
      </c>
      <c r="L736">
        <v>14.184835882089519</v>
      </c>
      <c r="M736">
        <f>_xlfn.XLOOKUP(A736,Revenue!A:A,Revenue!C:C)</f>
        <v>28864</v>
      </c>
    </row>
    <row r="737" spans="1:13" x14ac:dyDescent="0.2">
      <c r="A737" t="s">
        <v>3323</v>
      </c>
      <c r="B737" t="s">
        <v>3324</v>
      </c>
      <c r="C737">
        <v>2000000</v>
      </c>
      <c r="D737" t="s">
        <v>3325</v>
      </c>
      <c r="E737" t="s">
        <v>3326</v>
      </c>
      <c r="F737" t="s">
        <v>3327</v>
      </c>
      <c r="G737">
        <v>5.2</v>
      </c>
      <c r="H737" t="s">
        <v>3328</v>
      </c>
      <c r="I737">
        <v>2017</v>
      </c>
      <c r="J737">
        <v>5</v>
      </c>
      <c r="K737">
        <v>5</v>
      </c>
      <c r="L737">
        <v>8.1712524192435296</v>
      </c>
      <c r="M737">
        <f>_xlfn.XLOOKUP(A737,Revenue!A:A,Revenue!C:C)</f>
        <v>0</v>
      </c>
    </row>
    <row r="738" spans="1:13" x14ac:dyDescent="0.2">
      <c r="A738" t="s">
        <v>3329</v>
      </c>
      <c r="B738" t="s">
        <v>3330</v>
      </c>
      <c r="C738">
        <v>1705215</v>
      </c>
      <c r="D738" t="s">
        <v>3331</v>
      </c>
      <c r="E738" t="s">
        <v>3331</v>
      </c>
      <c r="F738" t="s">
        <v>3332</v>
      </c>
      <c r="G738">
        <v>5.2</v>
      </c>
      <c r="H738" t="s">
        <v>3333</v>
      </c>
      <c r="I738">
        <v>2023</v>
      </c>
      <c r="J738">
        <v>5</v>
      </c>
      <c r="K738">
        <v>5</v>
      </c>
      <c r="L738">
        <v>3.7270530113538571</v>
      </c>
      <c r="M738" t="e">
        <f>_xlfn.XLOOKUP(A738,Revenue!A:A,Revenue!C:C)</f>
        <v>#N/A</v>
      </c>
    </row>
    <row r="739" spans="1:13" x14ac:dyDescent="0.2">
      <c r="A739" t="s">
        <v>3334</v>
      </c>
      <c r="B739" t="s">
        <v>3334</v>
      </c>
      <c r="C739">
        <v>1500000</v>
      </c>
      <c r="D739" t="s">
        <v>2955</v>
      </c>
      <c r="E739" t="s">
        <v>2955</v>
      </c>
      <c r="F739" t="s">
        <v>3335</v>
      </c>
      <c r="G739">
        <v>5.2</v>
      </c>
      <c r="H739" t="s">
        <v>256</v>
      </c>
      <c r="I739">
        <v>2012</v>
      </c>
      <c r="J739">
        <v>5.666666666666667</v>
      </c>
      <c r="K739">
        <v>6.333333333333333</v>
      </c>
      <c r="L739">
        <v>12.025088453841491</v>
      </c>
      <c r="M739">
        <f>_xlfn.XLOOKUP(A739,Revenue!A:A,Revenue!C:C)</f>
        <v>1541131</v>
      </c>
    </row>
    <row r="740" spans="1:13" x14ac:dyDescent="0.2">
      <c r="A740" t="s">
        <v>3336</v>
      </c>
      <c r="B740" t="s">
        <v>3336</v>
      </c>
      <c r="C740">
        <v>1000000</v>
      </c>
      <c r="D740" t="s">
        <v>3337</v>
      </c>
      <c r="E740" t="s">
        <v>3338</v>
      </c>
      <c r="F740" t="s">
        <v>3339</v>
      </c>
      <c r="G740">
        <v>5.2</v>
      </c>
      <c r="H740" t="s">
        <v>3340</v>
      </c>
      <c r="I740">
        <v>1999</v>
      </c>
      <c r="J740">
        <v>5</v>
      </c>
      <c r="K740">
        <v>5</v>
      </c>
      <c r="L740">
        <v>4.845098040014256</v>
      </c>
      <c r="M740">
        <f>_xlfn.XLOOKUP(A740,Revenue!A:A,Revenue!C:C)</f>
        <v>428535</v>
      </c>
    </row>
    <row r="741" spans="1:13" x14ac:dyDescent="0.2">
      <c r="A741" t="s">
        <v>3341</v>
      </c>
      <c r="B741" t="s">
        <v>3341</v>
      </c>
      <c r="C741">
        <v>825000</v>
      </c>
      <c r="D741" t="s">
        <v>3342</v>
      </c>
      <c r="E741" t="s">
        <v>3342</v>
      </c>
      <c r="F741" t="s">
        <v>3343</v>
      </c>
      <c r="G741">
        <v>5.2</v>
      </c>
      <c r="H741" t="s">
        <v>3344</v>
      </c>
      <c r="I741">
        <v>2002</v>
      </c>
      <c r="J741">
        <v>5.5</v>
      </c>
      <c r="K741">
        <v>5.5</v>
      </c>
      <c r="L741">
        <v>0.69897000433601875</v>
      </c>
      <c r="M741">
        <f>_xlfn.XLOOKUP(A741,Revenue!A:A,Revenue!C:C)</f>
        <v>1500711</v>
      </c>
    </row>
    <row r="742" spans="1:13" x14ac:dyDescent="0.2">
      <c r="A742" t="s">
        <v>3345</v>
      </c>
      <c r="B742" t="s">
        <v>3345</v>
      </c>
      <c r="C742">
        <v>750000</v>
      </c>
      <c r="D742" t="s">
        <v>3346</v>
      </c>
      <c r="E742" t="s">
        <v>3347</v>
      </c>
      <c r="F742" t="s">
        <v>3348</v>
      </c>
      <c r="G742">
        <v>5.2</v>
      </c>
      <c r="H742" t="s">
        <v>3349</v>
      </c>
      <c r="I742">
        <v>2008</v>
      </c>
      <c r="J742">
        <v>5</v>
      </c>
      <c r="K742">
        <v>5</v>
      </c>
      <c r="L742">
        <v>8.7200699536362443</v>
      </c>
      <c r="M742">
        <f>_xlfn.XLOOKUP(A742,Revenue!A:A,Revenue!C:C)</f>
        <v>814801</v>
      </c>
    </row>
    <row r="743" spans="1:13" x14ac:dyDescent="0.2">
      <c r="A743" t="s">
        <v>3350</v>
      </c>
      <c r="B743" t="s">
        <v>3350</v>
      </c>
      <c r="C743">
        <v>750000</v>
      </c>
      <c r="D743" t="s">
        <v>3351</v>
      </c>
      <c r="E743" t="s">
        <v>3351</v>
      </c>
      <c r="F743" t="s">
        <v>3352</v>
      </c>
      <c r="G743">
        <v>5.2</v>
      </c>
      <c r="H743" t="s">
        <v>3353</v>
      </c>
      <c r="I743">
        <v>2015</v>
      </c>
      <c r="J743">
        <v>5</v>
      </c>
      <c r="K743">
        <v>5</v>
      </c>
      <c r="L743">
        <v>16.592290258921121</v>
      </c>
      <c r="M743">
        <f>_xlfn.XLOOKUP(A743,Revenue!A:A,Revenue!C:C)</f>
        <v>0</v>
      </c>
    </row>
    <row r="744" spans="1:13" x14ac:dyDescent="0.2">
      <c r="A744" t="s">
        <v>3354</v>
      </c>
      <c r="B744" t="s">
        <v>3355</v>
      </c>
      <c r="C744">
        <v>700000</v>
      </c>
      <c r="D744" t="s">
        <v>3356</v>
      </c>
      <c r="E744" t="s">
        <v>3357</v>
      </c>
      <c r="F744" t="s">
        <v>3358</v>
      </c>
      <c r="G744">
        <v>5.2</v>
      </c>
      <c r="H744" t="s">
        <v>3359</v>
      </c>
      <c r="I744">
        <v>2005</v>
      </c>
      <c r="J744">
        <v>5</v>
      </c>
      <c r="K744">
        <v>5</v>
      </c>
      <c r="L744">
        <v>9.4148062795010112</v>
      </c>
      <c r="M744">
        <f>_xlfn.XLOOKUP(A744,Revenue!A:A,Revenue!C:C)</f>
        <v>1140965</v>
      </c>
    </row>
    <row r="745" spans="1:13" x14ac:dyDescent="0.2">
      <c r="A745" t="s">
        <v>3360</v>
      </c>
      <c r="B745" t="s">
        <v>3360</v>
      </c>
      <c r="C745">
        <v>600000</v>
      </c>
      <c r="D745" t="s">
        <v>3361</v>
      </c>
      <c r="E745" t="s">
        <v>3362</v>
      </c>
      <c r="F745" t="s">
        <v>3363</v>
      </c>
      <c r="G745">
        <v>5.2</v>
      </c>
      <c r="H745" t="s">
        <v>1217</v>
      </c>
      <c r="I745">
        <v>2000</v>
      </c>
      <c r="J745">
        <v>5.666666666666667</v>
      </c>
      <c r="K745">
        <v>5.5</v>
      </c>
      <c r="L745">
        <v>9.1003705451175616</v>
      </c>
      <c r="M745">
        <f>_xlfn.XLOOKUP(A745,Revenue!A:A,Revenue!C:C)</f>
        <v>173599</v>
      </c>
    </row>
    <row r="746" spans="1:13" x14ac:dyDescent="0.2">
      <c r="A746" t="s">
        <v>3364</v>
      </c>
      <c r="B746" t="s">
        <v>3365</v>
      </c>
      <c r="C746">
        <v>250000</v>
      </c>
      <c r="D746" t="s">
        <v>3366</v>
      </c>
      <c r="E746" t="s">
        <v>3367</v>
      </c>
      <c r="F746" t="s">
        <v>3368</v>
      </c>
      <c r="G746">
        <v>5.2</v>
      </c>
      <c r="H746" t="s">
        <v>3369</v>
      </c>
      <c r="I746">
        <v>2009</v>
      </c>
      <c r="J746">
        <v>5</v>
      </c>
      <c r="K746">
        <v>5</v>
      </c>
      <c r="L746">
        <v>11.365862215402551</v>
      </c>
      <c r="M746">
        <f>_xlfn.XLOOKUP(A746,Revenue!A:A,Revenue!C:C)</f>
        <v>0</v>
      </c>
    </row>
    <row r="747" spans="1:13" x14ac:dyDescent="0.2">
      <c r="A747" t="s">
        <v>3370</v>
      </c>
      <c r="B747" t="s">
        <v>3370</v>
      </c>
      <c r="C747">
        <v>150000</v>
      </c>
      <c r="D747" t="s">
        <v>3371</v>
      </c>
      <c r="E747" t="s">
        <v>3372</v>
      </c>
      <c r="F747" t="s">
        <v>3372</v>
      </c>
      <c r="G747">
        <v>5.2</v>
      </c>
      <c r="H747" t="s">
        <v>3373</v>
      </c>
      <c r="I747">
        <v>2013</v>
      </c>
      <c r="J747">
        <v>5</v>
      </c>
      <c r="K747">
        <v>5</v>
      </c>
      <c r="L747">
        <v>15.60874847229784</v>
      </c>
      <c r="M747">
        <f>_xlfn.XLOOKUP(A747,Revenue!A:A,Revenue!C:C)</f>
        <v>0</v>
      </c>
    </row>
    <row r="748" spans="1:13" x14ac:dyDescent="0.2">
      <c r="A748" t="s">
        <v>3370</v>
      </c>
      <c r="B748" t="s">
        <v>3370</v>
      </c>
      <c r="C748">
        <v>150000</v>
      </c>
      <c r="D748" t="s">
        <v>3371</v>
      </c>
      <c r="E748" t="s">
        <v>3372</v>
      </c>
      <c r="F748" t="s">
        <v>3372</v>
      </c>
      <c r="G748">
        <v>5.2</v>
      </c>
      <c r="H748" t="s">
        <v>3373</v>
      </c>
      <c r="I748">
        <v>2013</v>
      </c>
      <c r="J748">
        <v>5</v>
      </c>
      <c r="K748">
        <v>5</v>
      </c>
      <c r="L748">
        <v>15.60874847229784</v>
      </c>
      <c r="M748">
        <f>_xlfn.XLOOKUP(A748,Revenue!A:A,Revenue!C:C)</f>
        <v>0</v>
      </c>
    </row>
    <row r="749" spans="1:13" x14ac:dyDescent="0.2">
      <c r="A749" t="s">
        <v>3374</v>
      </c>
      <c r="B749" t="s">
        <v>3374</v>
      </c>
      <c r="C749">
        <v>179000000</v>
      </c>
      <c r="D749" t="s">
        <v>3375</v>
      </c>
      <c r="E749" t="s">
        <v>3376</v>
      </c>
      <c r="F749" t="s">
        <v>3377</v>
      </c>
      <c r="G749">
        <v>5.3</v>
      </c>
      <c r="H749" t="s">
        <v>3378</v>
      </c>
      <c r="I749">
        <v>2015</v>
      </c>
      <c r="J749">
        <v>7.333333333333333</v>
      </c>
      <c r="K749">
        <v>7.666666666666667</v>
      </c>
      <c r="L749">
        <v>15.45627491284016</v>
      </c>
      <c r="M749">
        <f>_xlfn.XLOOKUP(A749,Revenue!A:A,Revenue!C:C)</f>
        <v>181982519</v>
      </c>
    </row>
    <row r="750" spans="1:13" x14ac:dyDescent="0.2">
      <c r="A750" t="s">
        <v>3379</v>
      </c>
      <c r="B750" t="s">
        <v>3379</v>
      </c>
      <c r="C750">
        <v>120000000</v>
      </c>
      <c r="D750" t="s">
        <v>3380</v>
      </c>
      <c r="E750" t="s">
        <v>3380</v>
      </c>
      <c r="F750" t="s">
        <v>3381</v>
      </c>
      <c r="G750">
        <v>5.3</v>
      </c>
      <c r="H750" t="s">
        <v>3382</v>
      </c>
      <c r="I750">
        <v>2007</v>
      </c>
      <c r="J750">
        <v>5.5</v>
      </c>
      <c r="K750">
        <v>5.333333333333333</v>
      </c>
      <c r="L750">
        <v>8.0583500922106523</v>
      </c>
      <c r="M750">
        <f>_xlfn.XLOOKUP(A750,Revenue!A:A,Revenue!C:C)</f>
        <v>229545589</v>
      </c>
    </row>
    <row r="751" spans="1:13" x14ac:dyDescent="0.2">
      <c r="A751" t="s">
        <v>3383</v>
      </c>
      <c r="B751" t="s">
        <v>3383</v>
      </c>
      <c r="C751">
        <v>110000000</v>
      </c>
      <c r="D751" t="s">
        <v>723</v>
      </c>
      <c r="E751" t="s">
        <v>3384</v>
      </c>
      <c r="F751" t="s">
        <v>3385</v>
      </c>
      <c r="G751">
        <v>5.3</v>
      </c>
      <c r="H751" t="s">
        <v>3386</v>
      </c>
      <c r="I751">
        <v>2013</v>
      </c>
      <c r="J751">
        <v>5</v>
      </c>
      <c r="K751">
        <v>5.4444444444444464</v>
      </c>
      <c r="L751">
        <v>19.852803154379028</v>
      </c>
      <c r="M751">
        <f>_xlfn.XLOOKUP(A751,Revenue!A:A,Revenue!C:C)</f>
        <v>348547523</v>
      </c>
    </row>
    <row r="752" spans="1:13" x14ac:dyDescent="0.2">
      <c r="A752" t="s">
        <v>3387</v>
      </c>
      <c r="B752" t="s">
        <v>3387</v>
      </c>
      <c r="C752">
        <v>100000000</v>
      </c>
      <c r="D752" t="s">
        <v>3388</v>
      </c>
      <c r="E752" t="s">
        <v>3389</v>
      </c>
      <c r="F752" t="s">
        <v>3390</v>
      </c>
      <c r="G752">
        <v>5.3</v>
      </c>
      <c r="H752" t="s">
        <v>3391</v>
      </c>
      <c r="I752">
        <v>2004</v>
      </c>
      <c r="J752">
        <v>7</v>
      </c>
      <c r="K752">
        <v>6.166666666666667</v>
      </c>
      <c r="L752">
        <v>16.957942335445399</v>
      </c>
      <c r="M752">
        <f>_xlfn.XLOOKUP(A752,Revenue!A:A,Revenue!C:C)</f>
        <v>96150482</v>
      </c>
    </row>
    <row r="753" spans="1:13" x14ac:dyDescent="0.2">
      <c r="A753" t="s">
        <v>3392</v>
      </c>
      <c r="B753" t="s">
        <v>3392</v>
      </c>
      <c r="C753">
        <v>100000000</v>
      </c>
      <c r="D753" t="s">
        <v>3393</v>
      </c>
      <c r="E753" t="s">
        <v>3394</v>
      </c>
      <c r="F753" t="s">
        <v>3395</v>
      </c>
      <c r="G753">
        <v>5.3</v>
      </c>
      <c r="H753" t="s">
        <v>3125</v>
      </c>
      <c r="I753">
        <v>2017</v>
      </c>
      <c r="J753">
        <v>5</v>
      </c>
      <c r="K753">
        <v>5.6666666666666661</v>
      </c>
      <c r="L753">
        <v>17.310663579674031</v>
      </c>
      <c r="M753">
        <f>_xlfn.XLOOKUP(A753,Revenue!A:A,Revenue!C:C)</f>
        <v>220796009</v>
      </c>
    </row>
    <row r="754" spans="1:13" x14ac:dyDescent="0.2">
      <c r="A754" t="s">
        <v>3396</v>
      </c>
      <c r="B754" t="s">
        <v>3396</v>
      </c>
      <c r="C754">
        <v>88000000</v>
      </c>
      <c r="D754" t="s">
        <v>3397</v>
      </c>
      <c r="E754" t="s">
        <v>3398</v>
      </c>
      <c r="F754" t="s">
        <v>3399</v>
      </c>
      <c r="G754">
        <v>5.3</v>
      </c>
      <c r="H754" t="s">
        <v>3400</v>
      </c>
      <c r="I754">
        <v>2018</v>
      </c>
      <c r="J754">
        <v>6.333333333333333</v>
      </c>
      <c r="K754">
        <v>6.1111111111111116</v>
      </c>
      <c r="L754">
        <v>16.90254677931399</v>
      </c>
      <c r="M754">
        <f>_xlfn.XLOOKUP(A754,Revenue!A:A,Revenue!C:C)</f>
        <v>159487563</v>
      </c>
    </row>
    <row r="755" spans="1:13" x14ac:dyDescent="0.2">
      <c r="A755" t="s">
        <v>3401</v>
      </c>
      <c r="B755" t="s">
        <v>3401</v>
      </c>
      <c r="C755">
        <v>80000000</v>
      </c>
      <c r="D755" t="s">
        <v>337</v>
      </c>
      <c r="E755" t="s">
        <v>3402</v>
      </c>
      <c r="F755" t="s">
        <v>3403</v>
      </c>
      <c r="G755">
        <v>5.3</v>
      </c>
      <c r="H755" t="s">
        <v>3404</v>
      </c>
      <c r="I755">
        <v>2013</v>
      </c>
      <c r="J755">
        <v>6.333333333333333</v>
      </c>
      <c r="K755">
        <v>6.1111111111111107</v>
      </c>
      <c r="L755">
        <v>20.334453751150932</v>
      </c>
      <c r="M755">
        <f>_xlfn.XLOOKUP(A755,Revenue!A:A,Revenue!C:C)</f>
        <v>247023808</v>
      </c>
    </row>
    <row r="756" spans="1:13" x14ac:dyDescent="0.2">
      <c r="A756" t="s">
        <v>3405</v>
      </c>
      <c r="B756" t="s">
        <v>3405</v>
      </c>
      <c r="C756">
        <v>80000000</v>
      </c>
      <c r="D756" t="s">
        <v>1606</v>
      </c>
      <c r="E756" t="s">
        <v>3406</v>
      </c>
      <c r="F756" t="s">
        <v>3407</v>
      </c>
      <c r="G756">
        <v>5.3</v>
      </c>
      <c r="H756" t="s">
        <v>520</v>
      </c>
      <c r="I756">
        <v>1997</v>
      </c>
      <c r="J756">
        <v>5.333333333333333</v>
      </c>
      <c r="K756">
        <v>5.8888888888888893</v>
      </c>
      <c r="L756">
        <v>9.5705429398818964</v>
      </c>
      <c r="M756">
        <f>_xlfn.XLOOKUP(A756,Revenue!A:A,Revenue!C:C)</f>
        <v>177993801</v>
      </c>
    </row>
    <row r="757" spans="1:13" x14ac:dyDescent="0.2">
      <c r="A757" t="s">
        <v>3408</v>
      </c>
      <c r="B757" t="s">
        <v>3408</v>
      </c>
      <c r="C757">
        <v>80000000</v>
      </c>
      <c r="D757" t="s">
        <v>3409</v>
      </c>
      <c r="E757" t="s">
        <v>3410</v>
      </c>
      <c r="F757" t="s">
        <v>3411</v>
      </c>
      <c r="G757">
        <v>5.3</v>
      </c>
      <c r="H757" t="s">
        <v>3412</v>
      </c>
      <c r="I757">
        <v>2000</v>
      </c>
      <c r="J757">
        <v>5</v>
      </c>
      <c r="K757">
        <v>6.2222222222222214</v>
      </c>
      <c r="L757">
        <v>15.574628446170211</v>
      </c>
      <c r="M757">
        <f>_xlfn.XLOOKUP(A757,Revenue!A:A,Revenue!C:C)</f>
        <v>58270391</v>
      </c>
    </row>
    <row r="758" spans="1:13" x14ac:dyDescent="0.2">
      <c r="A758" t="s">
        <v>3413</v>
      </c>
      <c r="B758" t="s">
        <v>3414</v>
      </c>
      <c r="C758">
        <v>77600000</v>
      </c>
      <c r="D758" t="s">
        <v>3415</v>
      </c>
      <c r="E758" t="s">
        <v>3416</v>
      </c>
      <c r="F758" t="s">
        <v>3417</v>
      </c>
      <c r="G758">
        <v>5.3</v>
      </c>
      <c r="H758" t="s">
        <v>3418</v>
      </c>
      <c r="I758">
        <v>2012</v>
      </c>
      <c r="J758">
        <v>6</v>
      </c>
      <c r="K758">
        <v>5.333333333333333</v>
      </c>
      <c r="L758">
        <v>11.090645957573321</v>
      </c>
      <c r="M758" t="e">
        <f>_xlfn.XLOOKUP(A758,Revenue!A:A,Revenue!C:C)</f>
        <v>#N/A</v>
      </c>
    </row>
    <row r="759" spans="1:13" x14ac:dyDescent="0.2">
      <c r="A759" t="s">
        <v>3419</v>
      </c>
      <c r="B759" t="s">
        <v>3419</v>
      </c>
      <c r="C759">
        <v>75000000</v>
      </c>
      <c r="D759" t="s">
        <v>1430</v>
      </c>
      <c r="E759" t="s">
        <v>3420</v>
      </c>
      <c r="F759" t="s">
        <v>3421</v>
      </c>
      <c r="G759">
        <v>5.3</v>
      </c>
      <c r="H759" t="s">
        <v>3422</v>
      </c>
      <c r="I759">
        <v>2003</v>
      </c>
      <c r="J759">
        <v>5.666666666666667</v>
      </c>
      <c r="K759">
        <v>5.1666666666666661</v>
      </c>
      <c r="L759">
        <v>7.6576942172554903</v>
      </c>
      <c r="M759">
        <f>_xlfn.XLOOKUP(A759,Revenue!A:A,Revenue!C:C)</f>
        <v>50409753</v>
      </c>
    </row>
    <row r="760" spans="1:13" x14ac:dyDescent="0.2">
      <c r="A760" t="s">
        <v>3423</v>
      </c>
      <c r="B760" t="s">
        <v>3423</v>
      </c>
      <c r="C760">
        <v>70000000</v>
      </c>
      <c r="D760" t="s">
        <v>3424</v>
      </c>
      <c r="E760" t="s">
        <v>3425</v>
      </c>
      <c r="F760" t="s">
        <v>3426</v>
      </c>
      <c r="G760">
        <v>5.3</v>
      </c>
      <c r="H760" t="s">
        <v>3427</v>
      </c>
      <c r="I760">
        <v>2011</v>
      </c>
      <c r="J760">
        <v>8</v>
      </c>
      <c r="K760">
        <v>6.333333333333333</v>
      </c>
      <c r="L760">
        <v>16.228194969963351</v>
      </c>
      <c r="M760">
        <f>_xlfn.XLOOKUP(A760,Revenue!A:A,Revenue!C:C)</f>
        <v>70546865</v>
      </c>
    </row>
    <row r="761" spans="1:13" x14ac:dyDescent="0.2">
      <c r="A761" t="s">
        <v>3428</v>
      </c>
      <c r="B761" t="s">
        <v>3428</v>
      </c>
      <c r="C761">
        <v>67000000</v>
      </c>
      <c r="D761" t="s">
        <v>3429</v>
      </c>
      <c r="E761" t="s">
        <v>3430</v>
      </c>
      <c r="F761" t="s">
        <v>3431</v>
      </c>
      <c r="G761">
        <v>5.3</v>
      </c>
      <c r="H761" t="s">
        <v>756</v>
      </c>
      <c r="I761">
        <v>2020</v>
      </c>
      <c r="J761">
        <v>6.333333333333333</v>
      </c>
      <c r="K761">
        <v>5.5</v>
      </c>
      <c r="L761">
        <v>20.77815125038364</v>
      </c>
      <c r="M761">
        <f>_xlfn.XLOOKUP(A761,Revenue!A:A,Revenue!C:C)</f>
        <v>44608247</v>
      </c>
    </row>
    <row r="762" spans="1:13" x14ac:dyDescent="0.2">
      <c r="A762" t="s">
        <v>3432</v>
      </c>
      <c r="B762" t="s">
        <v>3432</v>
      </c>
      <c r="C762">
        <v>65000000</v>
      </c>
      <c r="D762" t="s">
        <v>3027</v>
      </c>
      <c r="E762" t="s">
        <v>3027</v>
      </c>
      <c r="F762" t="s">
        <v>3433</v>
      </c>
      <c r="G762">
        <v>5.3</v>
      </c>
      <c r="H762" t="s">
        <v>3434</v>
      </c>
      <c r="I762">
        <v>2012</v>
      </c>
      <c r="J762">
        <v>6</v>
      </c>
      <c r="K762">
        <v>6</v>
      </c>
      <c r="L762">
        <v>18.416640507338279</v>
      </c>
      <c r="M762">
        <f>_xlfn.XLOOKUP(A762,Revenue!A:A,Revenue!C:C)</f>
        <v>240647629</v>
      </c>
    </row>
    <row r="763" spans="1:13" x14ac:dyDescent="0.2">
      <c r="A763" t="s">
        <v>3435</v>
      </c>
      <c r="B763" t="s">
        <v>3435</v>
      </c>
      <c r="C763">
        <v>64000000</v>
      </c>
      <c r="D763" t="s">
        <v>3436</v>
      </c>
      <c r="E763" t="s">
        <v>3437</v>
      </c>
      <c r="F763" t="s">
        <v>3438</v>
      </c>
      <c r="G763">
        <v>5.3</v>
      </c>
      <c r="H763" t="s">
        <v>3439</v>
      </c>
      <c r="I763">
        <v>1999</v>
      </c>
      <c r="J763">
        <v>6.666666666666667</v>
      </c>
      <c r="K763">
        <v>5.166666666666667</v>
      </c>
      <c r="L763">
        <v>8.807739274322385</v>
      </c>
      <c r="M763">
        <f>_xlfn.XLOOKUP(A763,Revenue!A:A,Revenue!C:C)</f>
        <v>63200000</v>
      </c>
    </row>
    <row r="764" spans="1:13" x14ac:dyDescent="0.2">
      <c r="A764" t="s">
        <v>3440</v>
      </c>
      <c r="B764" t="s">
        <v>3440</v>
      </c>
      <c r="C764">
        <v>60000000</v>
      </c>
      <c r="D764" t="s">
        <v>3441</v>
      </c>
      <c r="E764" t="s">
        <v>3442</v>
      </c>
      <c r="F764" t="s">
        <v>3443</v>
      </c>
      <c r="G764">
        <v>5.3</v>
      </c>
      <c r="H764" t="s">
        <v>3444</v>
      </c>
      <c r="I764">
        <v>2021</v>
      </c>
      <c r="J764">
        <v>6</v>
      </c>
      <c r="K764">
        <v>5.4444444444444464</v>
      </c>
      <c r="L764">
        <v>15.15511488579453</v>
      </c>
      <c r="M764">
        <f>_xlfn.XLOOKUP(A764,Revenue!A:A,Revenue!C:C)</f>
        <v>0</v>
      </c>
    </row>
    <row r="765" spans="1:13" x14ac:dyDescent="0.2">
      <c r="A765" t="s">
        <v>3445</v>
      </c>
      <c r="B765" t="s">
        <v>3445</v>
      </c>
      <c r="C765">
        <v>55000000</v>
      </c>
      <c r="D765" t="s">
        <v>3446</v>
      </c>
      <c r="E765" t="s">
        <v>3447</v>
      </c>
      <c r="F765" t="s">
        <v>3448</v>
      </c>
      <c r="G765">
        <v>5.3</v>
      </c>
      <c r="H765" t="s">
        <v>3449</v>
      </c>
      <c r="I765">
        <v>2002</v>
      </c>
      <c r="J765">
        <v>6</v>
      </c>
      <c r="K765">
        <v>6.3333333333333339</v>
      </c>
      <c r="L765">
        <v>16.455823342391099</v>
      </c>
      <c r="M765">
        <f>_xlfn.XLOOKUP(A765,Revenue!A:A,Revenue!C:C)</f>
        <v>163838217</v>
      </c>
    </row>
    <row r="766" spans="1:13" x14ac:dyDescent="0.2">
      <c r="A766" t="s">
        <v>3450</v>
      </c>
      <c r="B766" t="s">
        <v>3450</v>
      </c>
      <c r="C766">
        <v>55000000</v>
      </c>
      <c r="D766" t="s">
        <v>3451</v>
      </c>
      <c r="E766" t="s">
        <v>3452</v>
      </c>
      <c r="F766" t="s">
        <v>3453</v>
      </c>
      <c r="G766">
        <v>5.3</v>
      </c>
      <c r="H766" t="s">
        <v>3454</v>
      </c>
      <c r="I766">
        <v>2002</v>
      </c>
      <c r="J766">
        <v>5</v>
      </c>
      <c r="K766">
        <v>5.25</v>
      </c>
      <c r="L766">
        <v>12.090610707828411</v>
      </c>
      <c r="M766">
        <f>_xlfn.XLOOKUP(A766,Revenue!A:A,Revenue!C:C)</f>
        <v>1807990</v>
      </c>
    </row>
    <row r="767" spans="1:13" x14ac:dyDescent="0.2">
      <c r="A767" t="s">
        <v>3455</v>
      </c>
      <c r="B767" t="s">
        <v>3455</v>
      </c>
      <c r="C767">
        <v>50000000</v>
      </c>
      <c r="D767" t="s">
        <v>3456</v>
      </c>
      <c r="E767" t="s">
        <v>3457</v>
      </c>
      <c r="F767" t="s">
        <v>3458</v>
      </c>
      <c r="G767">
        <v>5.3</v>
      </c>
      <c r="H767" t="s">
        <v>3459</v>
      </c>
      <c r="I767">
        <v>1995</v>
      </c>
      <c r="J767">
        <v>6.666666666666667</v>
      </c>
      <c r="K767">
        <v>6.6666666666666661</v>
      </c>
      <c r="L767">
        <v>14.431041945335879</v>
      </c>
      <c r="M767">
        <f>_xlfn.XLOOKUP(A767,Revenue!A:A,Revenue!C:C)</f>
        <v>152022333</v>
      </c>
    </row>
    <row r="768" spans="1:13" x14ac:dyDescent="0.2">
      <c r="A768" t="s">
        <v>3460</v>
      </c>
      <c r="B768" t="s">
        <v>3460</v>
      </c>
      <c r="C768">
        <v>50000000</v>
      </c>
      <c r="D768" t="s">
        <v>3461</v>
      </c>
      <c r="E768" t="s">
        <v>3462</v>
      </c>
      <c r="F768" t="s">
        <v>3463</v>
      </c>
      <c r="G768">
        <v>5.3</v>
      </c>
      <c r="H768" t="s">
        <v>3464</v>
      </c>
      <c r="I768">
        <v>1995</v>
      </c>
      <c r="J768">
        <v>5.666666666666667</v>
      </c>
      <c r="K768">
        <v>5.3333333333333339</v>
      </c>
      <c r="L768">
        <v>9.9781805169374138</v>
      </c>
      <c r="M768">
        <f>_xlfn.XLOOKUP(A768,Revenue!A:A,Revenue!C:C)</f>
        <v>10359006</v>
      </c>
    </row>
    <row r="769" spans="1:13" x14ac:dyDescent="0.2">
      <c r="A769" t="s">
        <v>3465</v>
      </c>
      <c r="B769" t="s">
        <v>3465</v>
      </c>
      <c r="C769">
        <v>50000000</v>
      </c>
      <c r="D769" t="s">
        <v>3466</v>
      </c>
      <c r="E769" t="s">
        <v>469</v>
      </c>
      <c r="F769" t="s">
        <v>3467</v>
      </c>
      <c r="G769">
        <v>5.3</v>
      </c>
      <c r="H769" t="s">
        <v>3468</v>
      </c>
      <c r="I769">
        <v>1995</v>
      </c>
      <c r="J769">
        <v>7.333333333333333</v>
      </c>
      <c r="K769">
        <v>6.666666666666667</v>
      </c>
      <c r="L769">
        <v>5.3117538610557542</v>
      </c>
      <c r="M769">
        <f>_xlfn.XLOOKUP(A769,Revenue!A:A,Revenue!C:C)</f>
        <v>9812870</v>
      </c>
    </row>
    <row r="770" spans="1:13" x14ac:dyDescent="0.2">
      <c r="A770" t="s">
        <v>3469</v>
      </c>
      <c r="B770" t="s">
        <v>3469</v>
      </c>
      <c r="C770">
        <v>45000000</v>
      </c>
      <c r="D770" t="s">
        <v>1379</v>
      </c>
      <c r="E770" t="s">
        <v>3470</v>
      </c>
      <c r="F770" t="s">
        <v>3471</v>
      </c>
      <c r="G770">
        <v>5.3</v>
      </c>
      <c r="H770" t="s">
        <v>3472</v>
      </c>
      <c r="I770">
        <v>2001</v>
      </c>
      <c r="J770">
        <v>5.333333333333333</v>
      </c>
      <c r="K770">
        <v>5.3888888888888884</v>
      </c>
      <c r="L770">
        <v>15.45024910831936</v>
      </c>
      <c r="M770">
        <f>_xlfn.XLOOKUP(A770,Revenue!A:A,Revenue!C:C)</f>
        <v>141189101</v>
      </c>
    </row>
    <row r="771" spans="1:13" x14ac:dyDescent="0.2">
      <c r="A771" t="s">
        <v>3473</v>
      </c>
      <c r="B771" t="s">
        <v>3473</v>
      </c>
      <c r="C771">
        <v>45000000</v>
      </c>
      <c r="D771" t="s">
        <v>3474</v>
      </c>
      <c r="E771" t="s">
        <v>3475</v>
      </c>
      <c r="F771" t="s">
        <v>3476</v>
      </c>
      <c r="G771">
        <v>5.3</v>
      </c>
      <c r="H771" t="s">
        <v>3349</v>
      </c>
      <c r="I771">
        <v>2008</v>
      </c>
      <c r="J771">
        <v>5</v>
      </c>
      <c r="K771">
        <v>5.1111111111111107</v>
      </c>
      <c r="L771">
        <v>13.848558572123761</v>
      </c>
      <c r="M771">
        <f>_xlfn.XLOOKUP(A771,Revenue!A:A,Revenue!C:C)</f>
        <v>46598133</v>
      </c>
    </row>
    <row r="772" spans="1:13" x14ac:dyDescent="0.2">
      <c r="A772" t="s">
        <v>3477</v>
      </c>
      <c r="B772" t="s">
        <v>3477</v>
      </c>
      <c r="C772">
        <v>42000000</v>
      </c>
      <c r="D772" t="s">
        <v>3478</v>
      </c>
      <c r="E772" t="s">
        <v>3479</v>
      </c>
      <c r="F772" t="s">
        <v>3480</v>
      </c>
      <c r="G772">
        <v>5.3</v>
      </c>
      <c r="H772" t="s">
        <v>3481</v>
      </c>
      <c r="I772">
        <v>2012</v>
      </c>
      <c r="J772">
        <v>5.5</v>
      </c>
      <c r="K772">
        <v>5</v>
      </c>
      <c r="L772">
        <v>7.4086977688957871</v>
      </c>
      <c r="M772">
        <f>_xlfn.XLOOKUP(A772,Revenue!A:A,Revenue!C:C)</f>
        <v>39377700</v>
      </c>
    </row>
    <row r="773" spans="1:13" x14ac:dyDescent="0.2">
      <c r="A773" t="s">
        <v>3482</v>
      </c>
      <c r="B773" t="s">
        <v>3482</v>
      </c>
      <c r="C773">
        <v>40000000</v>
      </c>
      <c r="D773" t="s">
        <v>3483</v>
      </c>
      <c r="E773" t="s">
        <v>3484</v>
      </c>
      <c r="F773" t="s">
        <v>3485</v>
      </c>
      <c r="G773">
        <v>5.3</v>
      </c>
      <c r="H773" t="s">
        <v>3486</v>
      </c>
      <c r="I773">
        <v>2016</v>
      </c>
      <c r="J773">
        <v>5</v>
      </c>
      <c r="K773">
        <v>5</v>
      </c>
      <c r="L773">
        <v>13.85454893581295</v>
      </c>
      <c r="M773">
        <f>_xlfn.XLOOKUP(A773,Revenue!A:A,Revenue!C:C)</f>
        <v>1663785</v>
      </c>
    </row>
    <row r="774" spans="1:13" x14ac:dyDescent="0.2">
      <c r="A774" t="s">
        <v>3487</v>
      </c>
      <c r="B774" t="s">
        <v>3488</v>
      </c>
      <c r="C774">
        <v>38000000</v>
      </c>
      <c r="D774" t="s">
        <v>446</v>
      </c>
      <c r="E774" t="s">
        <v>446</v>
      </c>
      <c r="F774" t="s">
        <v>3489</v>
      </c>
      <c r="G774">
        <v>5.3</v>
      </c>
      <c r="H774" t="s">
        <v>3490</v>
      </c>
      <c r="I774">
        <v>2002</v>
      </c>
      <c r="J774">
        <v>7.333333333333333</v>
      </c>
      <c r="K774">
        <v>7.333333333333333</v>
      </c>
      <c r="L774">
        <v>18.776410588807341</v>
      </c>
      <c r="M774">
        <f>_xlfn.XLOOKUP(A774,Revenue!A:A,Revenue!C:C)</f>
        <v>119721296</v>
      </c>
    </row>
    <row r="775" spans="1:13" x14ac:dyDescent="0.2">
      <c r="A775" t="s">
        <v>3491</v>
      </c>
      <c r="B775" t="s">
        <v>3491</v>
      </c>
      <c r="C775">
        <v>37000000</v>
      </c>
      <c r="D775" t="s">
        <v>3320</v>
      </c>
      <c r="E775" t="s">
        <v>1951</v>
      </c>
      <c r="F775" t="s">
        <v>3492</v>
      </c>
      <c r="G775">
        <v>5.3</v>
      </c>
      <c r="H775" t="s">
        <v>3493</v>
      </c>
      <c r="I775">
        <v>2008</v>
      </c>
      <c r="J775">
        <v>6.333333333333333</v>
      </c>
      <c r="K775">
        <v>5.1666666666666661</v>
      </c>
      <c r="L775">
        <v>11.79591336987956</v>
      </c>
      <c r="M775">
        <f>_xlfn.XLOOKUP(A775,Revenue!A:A,Revenue!C:C)</f>
        <v>402278564</v>
      </c>
    </row>
    <row r="776" spans="1:13" x14ac:dyDescent="0.2">
      <c r="A776" t="s">
        <v>3494</v>
      </c>
      <c r="B776" t="s">
        <v>3494</v>
      </c>
      <c r="C776">
        <v>36000000</v>
      </c>
      <c r="D776" t="s">
        <v>1399</v>
      </c>
      <c r="E776" t="s">
        <v>3495</v>
      </c>
      <c r="F776" t="s">
        <v>3496</v>
      </c>
      <c r="G776">
        <v>5.3</v>
      </c>
      <c r="H776" t="s">
        <v>3497</v>
      </c>
      <c r="I776">
        <v>2000</v>
      </c>
      <c r="J776">
        <v>4.5</v>
      </c>
      <c r="K776">
        <v>5.3333333333333339</v>
      </c>
      <c r="L776">
        <v>10.964542466079131</v>
      </c>
      <c r="M776">
        <f>_xlfn.XLOOKUP(A776,Revenue!A:A,Revenue!C:C)</f>
        <v>2954405</v>
      </c>
    </row>
    <row r="777" spans="1:13" x14ac:dyDescent="0.2">
      <c r="A777" t="s">
        <v>3498</v>
      </c>
      <c r="B777" t="s">
        <v>3498</v>
      </c>
      <c r="C777">
        <v>35000000</v>
      </c>
      <c r="D777" t="s">
        <v>2182</v>
      </c>
      <c r="E777" t="s">
        <v>3499</v>
      </c>
      <c r="F777" t="s">
        <v>3500</v>
      </c>
      <c r="G777">
        <v>5.3</v>
      </c>
      <c r="H777" t="s">
        <v>1377</v>
      </c>
      <c r="I777">
        <v>2009</v>
      </c>
      <c r="J777">
        <v>5.333333333333333</v>
      </c>
      <c r="K777">
        <v>5.5</v>
      </c>
      <c r="L777">
        <v>12.301029995663979</v>
      </c>
      <c r="M777">
        <f>_xlfn.XLOOKUP(A777,Revenue!A:A,Revenue!C:C)</f>
        <v>95104304</v>
      </c>
    </row>
    <row r="778" spans="1:13" x14ac:dyDescent="0.2">
      <c r="A778" t="s">
        <v>3501</v>
      </c>
      <c r="B778" t="s">
        <v>3501</v>
      </c>
      <c r="C778">
        <v>35000000</v>
      </c>
      <c r="D778" t="s">
        <v>3001</v>
      </c>
      <c r="E778" t="s">
        <v>3502</v>
      </c>
      <c r="F778" t="s">
        <v>3503</v>
      </c>
      <c r="G778">
        <v>5.3</v>
      </c>
      <c r="H778" t="s">
        <v>3504</v>
      </c>
      <c r="I778">
        <v>2008</v>
      </c>
      <c r="J778">
        <v>5.666666666666667</v>
      </c>
      <c r="K778">
        <v>5</v>
      </c>
      <c r="L778">
        <v>11.750289263852981</v>
      </c>
      <c r="M778">
        <f>_xlfn.XLOOKUP(A778,Revenue!A:A,Revenue!C:C)</f>
        <v>87775050</v>
      </c>
    </row>
    <row r="779" spans="1:13" x14ac:dyDescent="0.2">
      <c r="A779" t="s">
        <v>3505</v>
      </c>
      <c r="B779" t="s">
        <v>3505</v>
      </c>
      <c r="C779">
        <v>35000000</v>
      </c>
      <c r="D779" t="s">
        <v>3506</v>
      </c>
      <c r="E779" t="s">
        <v>3507</v>
      </c>
      <c r="F779" t="s">
        <v>3508</v>
      </c>
      <c r="G779">
        <v>5.3</v>
      </c>
      <c r="H779" t="s">
        <v>3509</v>
      </c>
      <c r="I779">
        <v>2010</v>
      </c>
      <c r="J779">
        <v>5</v>
      </c>
      <c r="K779">
        <v>5</v>
      </c>
      <c r="L779">
        <v>17.931999637920629</v>
      </c>
      <c r="M779">
        <f>_xlfn.XLOOKUP(A779,Revenue!A:A,Revenue!C:C)</f>
        <v>75281179</v>
      </c>
    </row>
    <row r="780" spans="1:13" x14ac:dyDescent="0.2">
      <c r="A780" t="s">
        <v>3510</v>
      </c>
      <c r="B780" t="s">
        <v>3510</v>
      </c>
      <c r="C780">
        <v>35000000</v>
      </c>
      <c r="D780" t="s">
        <v>634</v>
      </c>
      <c r="E780" t="s">
        <v>3511</v>
      </c>
      <c r="F780" t="s">
        <v>3512</v>
      </c>
      <c r="G780">
        <v>5.3</v>
      </c>
      <c r="H780" t="s">
        <v>3513</v>
      </c>
      <c r="I780">
        <v>2011</v>
      </c>
      <c r="J780">
        <v>7</v>
      </c>
      <c r="K780">
        <v>6</v>
      </c>
      <c r="L780">
        <v>16.92064500140679</v>
      </c>
      <c r="M780">
        <f>_xlfn.XLOOKUP(A780,Revenue!A:A,Revenue!C:C)</f>
        <v>786532</v>
      </c>
    </row>
    <row r="781" spans="1:13" x14ac:dyDescent="0.2">
      <c r="A781" t="s">
        <v>3514</v>
      </c>
      <c r="B781" t="s">
        <v>3514</v>
      </c>
      <c r="C781">
        <v>32000000</v>
      </c>
      <c r="D781" t="s">
        <v>3515</v>
      </c>
      <c r="E781" t="s">
        <v>3516</v>
      </c>
      <c r="F781" t="s">
        <v>3517</v>
      </c>
      <c r="G781">
        <v>5.3</v>
      </c>
      <c r="H781" t="s">
        <v>3518</v>
      </c>
      <c r="I781">
        <v>1996</v>
      </c>
      <c r="J781">
        <v>7</v>
      </c>
      <c r="K781">
        <v>5.4444444444444438</v>
      </c>
      <c r="L781">
        <v>11.00860017176192</v>
      </c>
      <c r="M781">
        <f>_xlfn.XLOOKUP(A781,Revenue!A:A,Revenue!C:C)</f>
        <v>4357406</v>
      </c>
    </row>
    <row r="782" spans="1:13" x14ac:dyDescent="0.2">
      <c r="A782" t="s">
        <v>3519</v>
      </c>
      <c r="B782" t="s">
        <v>3519</v>
      </c>
      <c r="C782">
        <v>30000000</v>
      </c>
      <c r="D782" t="s">
        <v>3520</v>
      </c>
      <c r="E782" t="s">
        <v>3521</v>
      </c>
      <c r="F782" t="s">
        <v>3522</v>
      </c>
      <c r="G782">
        <v>5.3</v>
      </c>
      <c r="H782" t="s">
        <v>3107</v>
      </c>
      <c r="I782">
        <v>2002</v>
      </c>
      <c r="J782">
        <v>5</v>
      </c>
      <c r="K782">
        <v>5.1666666666666661</v>
      </c>
      <c r="L782">
        <v>10.54313641478622</v>
      </c>
      <c r="M782">
        <f>_xlfn.XLOOKUP(A782,Revenue!A:A,Revenue!C:C)</f>
        <v>62432423</v>
      </c>
    </row>
    <row r="783" spans="1:13" x14ac:dyDescent="0.2">
      <c r="A783" t="s">
        <v>3523</v>
      </c>
      <c r="B783" t="s">
        <v>3523</v>
      </c>
      <c r="C783">
        <v>30000000</v>
      </c>
      <c r="D783" t="s">
        <v>3524</v>
      </c>
      <c r="E783" t="s">
        <v>3525</v>
      </c>
      <c r="F783" t="s">
        <v>3526</v>
      </c>
      <c r="G783">
        <v>5.3</v>
      </c>
      <c r="H783" t="s">
        <v>3527</v>
      </c>
      <c r="I783">
        <v>2018</v>
      </c>
      <c r="J783">
        <v>8</v>
      </c>
      <c r="K783">
        <v>5</v>
      </c>
      <c r="L783">
        <v>8.7024305364455241</v>
      </c>
      <c r="M783">
        <f>_xlfn.XLOOKUP(A783,Revenue!A:A,Revenue!C:C)</f>
        <v>56096200</v>
      </c>
    </row>
    <row r="784" spans="1:13" x14ac:dyDescent="0.2">
      <c r="A784" t="s">
        <v>3528</v>
      </c>
      <c r="B784" t="s">
        <v>3528</v>
      </c>
      <c r="C784">
        <v>30000000</v>
      </c>
      <c r="D784" t="s">
        <v>3529</v>
      </c>
      <c r="E784" t="s">
        <v>3530</v>
      </c>
      <c r="F784" t="s">
        <v>3531</v>
      </c>
      <c r="G784">
        <v>5.3</v>
      </c>
      <c r="H784" t="s">
        <v>3532</v>
      </c>
      <c r="I784">
        <v>2004</v>
      </c>
      <c r="J784">
        <v>5</v>
      </c>
      <c r="K784">
        <v>5</v>
      </c>
      <c r="L784">
        <v>6.6712393245000836</v>
      </c>
      <c r="M784">
        <f>_xlfn.XLOOKUP(A784,Revenue!A:A,Revenue!C:C)</f>
        <v>21758371</v>
      </c>
    </row>
    <row r="785" spans="1:13" x14ac:dyDescent="0.2">
      <c r="A785" t="s">
        <v>3533</v>
      </c>
      <c r="B785" t="s">
        <v>3533</v>
      </c>
      <c r="C785">
        <v>30000000</v>
      </c>
      <c r="D785" t="s">
        <v>2163</v>
      </c>
      <c r="E785" t="s">
        <v>3534</v>
      </c>
      <c r="F785" t="s">
        <v>3535</v>
      </c>
      <c r="G785">
        <v>5.3</v>
      </c>
      <c r="H785" t="s">
        <v>3536</v>
      </c>
      <c r="I785">
        <v>2016</v>
      </c>
      <c r="J785">
        <v>6.333333333333333</v>
      </c>
      <c r="K785">
        <v>5</v>
      </c>
      <c r="L785">
        <v>12.915505361754381</v>
      </c>
      <c r="M785">
        <f>_xlfn.XLOOKUP(A785,Revenue!A:A,Revenue!C:C)</f>
        <v>57814445</v>
      </c>
    </row>
    <row r="786" spans="1:13" x14ac:dyDescent="0.2">
      <c r="A786" t="s">
        <v>3537</v>
      </c>
      <c r="B786" t="s">
        <v>3537</v>
      </c>
      <c r="C786">
        <v>29000000</v>
      </c>
      <c r="D786" t="s">
        <v>3216</v>
      </c>
      <c r="E786" t="s">
        <v>3538</v>
      </c>
      <c r="F786" t="s">
        <v>3539</v>
      </c>
      <c r="G786">
        <v>5.3</v>
      </c>
      <c r="H786" t="s">
        <v>2011</v>
      </c>
      <c r="I786">
        <v>2002</v>
      </c>
      <c r="J786">
        <v>5.666666666666667</v>
      </c>
      <c r="K786">
        <v>5</v>
      </c>
      <c r="L786">
        <v>12.141136090120741</v>
      </c>
      <c r="M786">
        <f>_xlfn.XLOOKUP(A786,Revenue!A:A,Revenue!C:C)</f>
        <v>20146150</v>
      </c>
    </row>
    <row r="787" spans="1:13" x14ac:dyDescent="0.2">
      <c r="A787" t="s">
        <v>3540</v>
      </c>
      <c r="B787" t="s">
        <v>3540</v>
      </c>
      <c r="C787">
        <v>28000000</v>
      </c>
      <c r="D787" t="s">
        <v>3541</v>
      </c>
      <c r="E787" t="s">
        <v>3542</v>
      </c>
      <c r="F787" t="s">
        <v>3543</v>
      </c>
      <c r="G787">
        <v>5.3</v>
      </c>
      <c r="H787" t="s">
        <v>3544</v>
      </c>
      <c r="I787">
        <v>2001</v>
      </c>
      <c r="J787">
        <v>6.333333333333333</v>
      </c>
      <c r="K787">
        <v>5</v>
      </c>
      <c r="L787">
        <v>17.896984520013191</v>
      </c>
      <c r="M787">
        <f>_xlfn.XLOOKUP(A787,Revenue!A:A,Revenue!C:C)</f>
        <v>94728529</v>
      </c>
    </row>
    <row r="788" spans="1:13" x14ac:dyDescent="0.2">
      <c r="A788" t="s">
        <v>3545</v>
      </c>
      <c r="B788" t="s">
        <v>3545</v>
      </c>
      <c r="C788">
        <v>28000000</v>
      </c>
      <c r="D788" t="s">
        <v>3546</v>
      </c>
      <c r="E788" t="s">
        <v>3547</v>
      </c>
      <c r="F788" t="s">
        <v>3548</v>
      </c>
      <c r="G788">
        <v>5.3</v>
      </c>
      <c r="H788" t="s">
        <v>3549</v>
      </c>
      <c r="I788">
        <v>1997</v>
      </c>
      <c r="J788">
        <v>5.666666666666667</v>
      </c>
      <c r="K788">
        <v>5</v>
      </c>
      <c r="L788">
        <v>8.1015054854320496</v>
      </c>
      <c r="M788">
        <f>_xlfn.XLOOKUP(A788,Revenue!A:A,Revenue!C:C)</f>
        <v>8165213</v>
      </c>
    </row>
    <row r="789" spans="1:13" x14ac:dyDescent="0.2">
      <c r="A789" t="s">
        <v>3550</v>
      </c>
      <c r="B789" t="s">
        <v>3550</v>
      </c>
      <c r="C789">
        <v>26000000</v>
      </c>
      <c r="D789" t="s">
        <v>3551</v>
      </c>
      <c r="E789" t="s">
        <v>3552</v>
      </c>
      <c r="F789" t="s">
        <v>3553</v>
      </c>
      <c r="G789">
        <v>5.3</v>
      </c>
      <c r="H789" t="s">
        <v>3554</v>
      </c>
      <c r="I789">
        <v>2004</v>
      </c>
      <c r="J789">
        <v>6</v>
      </c>
      <c r="K789">
        <v>6.1666666666666661</v>
      </c>
      <c r="L789">
        <v>7.5598763789016266</v>
      </c>
      <c r="M789">
        <f>_xlfn.XLOOKUP(A789,Revenue!A:A,Revenue!C:C)</f>
        <v>14494770</v>
      </c>
    </row>
    <row r="790" spans="1:13" x14ac:dyDescent="0.2">
      <c r="A790" t="s">
        <v>3555</v>
      </c>
      <c r="B790" t="s">
        <v>3555</v>
      </c>
      <c r="C790">
        <v>25530000</v>
      </c>
      <c r="D790" t="s">
        <v>3556</v>
      </c>
      <c r="E790" t="s">
        <v>3557</v>
      </c>
      <c r="F790" t="s">
        <v>3558</v>
      </c>
      <c r="G790">
        <v>5.3</v>
      </c>
      <c r="H790" t="s">
        <v>3559</v>
      </c>
      <c r="I790">
        <v>1996</v>
      </c>
      <c r="J790">
        <v>5</v>
      </c>
      <c r="K790">
        <v>5</v>
      </c>
      <c r="L790">
        <v>11.43255884093627</v>
      </c>
      <c r="M790">
        <f>_xlfn.XLOOKUP(A790,Revenue!A:A,Revenue!C:C)</f>
        <v>30593313</v>
      </c>
    </row>
    <row r="791" spans="1:13" x14ac:dyDescent="0.2">
      <c r="A791" t="s">
        <v>3560</v>
      </c>
      <c r="B791" t="s">
        <v>3561</v>
      </c>
      <c r="C791">
        <v>25000000</v>
      </c>
      <c r="D791" t="s">
        <v>3562</v>
      </c>
      <c r="E791" t="s">
        <v>3563</v>
      </c>
      <c r="F791" t="s">
        <v>3564</v>
      </c>
      <c r="G791">
        <v>5.3</v>
      </c>
      <c r="H791" t="s">
        <v>3565</v>
      </c>
      <c r="I791">
        <v>2023</v>
      </c>
      <c r="J791">
        <v>5</v>
      </c>
      <c r="K791">
        <v>5</v>
      </c>
      <c r="L791">
        <v>7.5405797165044532</v>
      </c>
      <c r="M791" t="e">
        <f>_xlfn.XLOOKUP(A791,Revenue!A:A,Revenue!C:C)</f>
        <v>#N/A</v>
      </c>
    </row>
    <row r="792" spans="1:13" x14ac:dyDescent="0.2">
      <c r="A792" t="s">
        <v>3566</v>
      </c>
      <c r="B792" t="s">
        <v>3566</v>
      </c>
      <c r="C792">
        <v>25000000</v>
      </c>
      <c r="D792" t="s">
        <v>3567</v>
      </c>
      <c r="E792" t="s">
        <v>3568</v>
      </c>
      <c r="F792" t="s">
        <v>3569</v>
      </c>
      <c r="G792">
        <v>5.3</v>
      </c>
      <c r="H792" t="s">
        <v>3570</v>
      </c>
      <c r="I792">
        <v>2006</v>
      </c>
      <c r="J792">
        <v>6</v>
      </c>
      <c r="K792">
        <v>5</v>
      </c>
      <c r="L792">
        <v>14.016197353512441</v>
      </c>
      <c r="M792">
        <f>_xlfn.XLOOKUP(A792,Revenue!A:A,Revenue!C:C)</f>
        <v>21970831</v>
      </c>
    </row>
    <row r="793" spans="1:13" x14ac:dyDescent="0.2">
      <c r="A793" t="s">
        <v>3571</v>
      </c>
      <c r="B793" t="s">
        <v>3571</v>
      </c>
      <c r="C793">
        <v>25000000</v>
      </c>
      <c r="D793" t="s">
        <v>1863</v>
      </c>
      <c r="E793" t="s">
        <v>3572</v>
      </c>
      <c r="F793" t="s">
        <v>3573</v>
      </c>
      <c r="G793">
        <v>5.3</v>
      </c>
      <c r="H793" t="s">
        <v>3574</v>
      </c>
      <c r="I793">
        <v>1995</v>
      </c>
      <c r="J793">
        <v>4.5</v>
      </c>
      <c r="K793">
        <v>5.1111111111111107</v>
      </c>
      <c r="L793">
        <v>11.56584781867352</v>
      </c>
      <c r="M793">
        <f>_xlfn.XLOOKUP(A793,Revenue!A:A,Revenue!C:C)</f>
        <v>4064333</v>
      </c>
    </row>
    <row r="794" spans="1:13" x14ac:dyDescent="0.2">
      <c r="A794" t="s">
        <v>3575</v>
      </c>
      <c r="B794" t="s">
        <v>3575</v>
      </c>
      <c r="C794">
        <v>24000000</v>
      </c>
      <c r="D794" t="s">
        <v>1224</v>
      </c>
      <c r="E794" t="s">
        <v>3409</v>
      </c>
      <c r="F794" t="s">
        <v>3576</v>
      </c>
      <c r="G794">
        <v>5.3</v>
      </c>
      <c r="H794" t="s">
        <v>3577</v>
      </c>
      <c r="I794">
        <v>2000</v>
      </c>
      <c r="J794">
        <v>5.666666666666667</v>
      </c>
      <c r="K794">
        <v>6</v>
      </c>
      <c r="L794">
        <v>15.51684303888031</v>
      </c>
      <c r="M794">
        <f>_xlfn.XLOOKUP(A794,Revenue!A:A,Revenue!C:C)</f>
        <v>12372410</v>
      </c>
    </row>
    <row r="795" spans="1:13" x14ac:dyDescent="0.2">
      <c r="A795" t="s">
        <v>3578</v>
      </c>
      <c r="B795" t="s">
        <v>3578</v>
      </c>
      <c r="C795">
        <v>22000000</v>
      </c>
      <c r="D795" t="s">
        <v>3579</v>
      </c>
      <c r="E795" t="s">
        <v>3580</v>
      </c>
      <c r="F795" t="s">
        <v>3581</v>
      </c>
      <c r="G795">
        <v>5.3</v>
      </c>
      <c r="H795" t="s">
        <v>280</v>
      </c>
      <c r="I795">
        <v>2018</v>
      </c>
      <c r="J795">
        <v>5</v>
      </c>
      <c r="K795">
        <v>6.5</v>
      </c>
      <c r="L795">
        <v>11.10037054511756</v>
      </c>
      <c r="M795">
        <f>_xlfn.XLOOKUP(A795,Revenue!A:A,Revenue!C:C)</f>
        <v>362900037</v>
      </c>
    </row>
    <row r="796" spans="1:13" x14ac:dyDescent="0.2">
      <c r="A796" t="s">
        <v>3582</v>
      </c>
      <c r="B796" t="s">
        <v>3582</v>
      </c>
      <c r="C796">
        <v>20000000</v>
      </c>
      <c r="D796" t="s">
        <v>3583</v>
      </c>
      <c r="E796" t="s">
        <v>3584</v>
      </c>
      <c r="F796" t="s">
        <v>3585</v>
      </c>
      <c r="G796">
        <v>5.3</v>
      </c>
      <c r="H796" t="s">
        <v>3586</v>
      </c>
      <c r="I796">
        <v>1980</v>
      </c>
      <c r="J796">
        <v>6.666666666666667</v>
      </c>
      <c r="K796">
        <v>5</v>
      </c>
      <c r="L796">
        <v>7.1054761211218196</v>
      </c>
      <c r="M796">
        <f>_xlfn.XLOOKUP(A796,Revenue!A:A,Revenue!C:C)</f>
        <v>49823037</v>
      </c>
    </row>
    <row r="797" spans="1:13" x14ac:dyDescent="0.2">
      <c r="A797" t="s">
        <v>3587</v>
      </c>
      <c r="B797" t="s">
        <v>3587</v>
      </c>
      <c r="C797">
        <v>20000000</v>
      </c>
      <c r="D797" t="s">
        <v>3588</v>
      </c>
      <c r="E797" t="s">
        <v>3589</v>
      </c>
      <c r="F797" t="s">
        <v>3590</v>
      </c>
      <c r="G797">
        <v>5.3</v>
      </c>
      <c r="H797" t="s">
        <v>3591</v>
      </c>
      <c r="I797">
        <v>2003</v>
      </c>
      <c r="J797">
        <v>5</v>
      </c>
      <c r="K797">
        <v>5.5555555555555562</v>
      </c>
      <c r="L797">
        <v>8.0708059805816301</v>
      </c>
      <c r="M797">
        <f>_xlfn.XLOOKUP(A797,Revenue!A:A,Revenue!C:C)</f>
        <v>139924202</v>
      </c>
    </row>
    <row r="798" spans="1:13" x14ac:dyDescent="0.2">
      <c r="A798" t="s">
        <v>3592</v>
      </c>
      <c r="B798" t="s">
        <v>3592</v>
      </c>
      <c r="C798">
        <v>20000000</v>
      </c>
      <c r="D798" t="s">
        <v>3249</v>
      </c>
      <c r="E798" t="s">
        <v>3593</v>
      </c>
      <c r="F798" t="s">
        <v>3594</v>
      </c>
      <c r="G798">
        <v>5.3</v>
      </c>
      <c r="H798" t="s">
        <v>2298</v>
      </c>
      <c r="I798">
        <v>1981</v>
      </c>
      <c r="J798">
        <v>5</v>
      </c>
      <c r="K798">
        <v>5</v>
      </c>
      <c r="L798">
        <v>4.3802112417116046</v>
      </c>
      <c r="M798">
        <f>_xlfn.XLOOKUP(A798,Revenue!A:A,Revenue!C:C)</f>
        <v>18826490</v>
      </c>
    </row>
    <row r="799" spans="1:13" x14ac:dyDescent="0.2">
      <c r="A799" t="s">
        <v>3595</v>
      </c>
      <c r="B799" t="s">
        <v>3595</v>
      </c>
      <c r="C799">
        <v>20000000</v>
      </c>
      <c r="D799" t="s">
        <v>3184</v>
      </c>
      <c r="E799" t="s">
        <v>3184</v>
      </c>
      <c r="F799" t="s">
        <v>3596</v>
      </c>
      <c r="G799">
        <v>5.3</v>
      </c>
      <c r="H799" t="s">
        <v>3597</v>
      </c>
      <c r="I799">
        <v>2000</v>
      </c>
      <c r="J799">
        <v>6</v>
      </c>
      <c r="K799">
        <v>5.333333333333333</v>
      </c>
      <c r="L799">
        <v>5.8318697742805012</v>
      </c>
      <c r="M799">
        <f>_xlfn.XLOOKUP(A799,Revenue!A:A,Revenue!C:C)</f>
        <v>18250106</v>
      </c>
    </row>
    <row r="800" spans="1:13" x14ac:dyDescent="0.2">
      <c r="A800" t="s">
        <v>3491</v>
      </c>
      <c r="B800" t="s">
        <v>3491</v>
      </c>
      <c r="C800">
        <v>20000000</v>
      </c>
      <c r="D800" t="s">
        <v>3320</v>
      </c>
      <c r="E800" t="s">
        <v>1951</v>
      </c>
      <c r="F800" t="s">
        <v>3492</v>
      </c>
      <c r="G800">
        <v>5.3</v>
      </c>
      <c r="H800" t="s">
        <v>3493</v>
      </c>
      <c r="I800">
        <v>2008</v>
      </c>
      <c r="J800">
        <v>6.333333333333333</v>
      </c>
      <c r="K800">
        <v>5.1666666666666661</v>
      </c>
      <c r="L800">
        <v>11.79591336987956</v>
      </c>
      <c r="M800">
        <f>_xlfn.XLOOKUP(A800,Revenue!A:A,Revenue!C:C)</f>
        <v>402278564</v>
      </c>
    </row>
    <row r="801" spans="1:13" x14ac:dyDescent="0.2">
      <c r="A801" t="s">
        <v>3598</v>
      </c>
      <c r="B801" t="s">
        <v>3598</v>
      </c>
      <c r="C801">
        <v>20000000</v>
      </c>
      <c r="D801" t="s">
        <v>3599</v>
      </c>
      <c r="E801" t="s">
        <v>3600</v>
      </c>
      <c r="F801" t="s">
        <v>3601</v>
      </c>
      <c r="G801">
        <v>5.3</v>
      </c>
      <c r="H801" t="s">
        <v>3602</v>
      </c>
      <c r="I801">
        <v>2010</v>
      </c>
      <c r="J801">
        <v>6.333333333333333</v>
      </c>
      <c r="K801">
        <v>6.5</v>
      </c>
      <c r="L801">
        <v>16.53907609879278</v>
      </c>
      <c r="M801">
        <f>_xlfn.XLOOKUP(A801,Revenue!A:A,Revenue!C:C)</f>
        <v>277943</v>
      </c>
    </row>
    <row r="802" spans="1:13" x14ac:dyDescent="0.2">
      <c r="A802" t="s">
        <v>3603</v>
      </c>
      <c r="B802" t="s">
        <v>3603</v>
      </c>
      <c r="C802">
        <v>20000000</v>
      </c>
      <c r="D802" t="s">
        <v>3604</v>
      </c>
      <c r="E802" t="s">
        <v>3605</v>
      </c>
      <c r="F802" t="s">
        <v>3606</v>
      </c>
      <c r="G802">
        <v>5.3</v>
      </c>
      <c r="H802" t="s">
        <v>3607</v>
      </c>
      <c r="I802">
        <v>2017</v>
      </c>
      <c r="J802">
        <v>5</v>
      </c>
      <c r="K802">
        <v>4.5</v>
      </c>
      <c r="L802">
        <v>14.38494689673662</v>
      </c>
      <c r="M802">
        <f>_xlfn.XLOOKUP(A802,Revenue!A:A,Revenue!C:C)</f>
        <v>1012368</v>
      </c>
    </row>
    <row r="803" spans="1:13" x14ac:dyDescent="0.2">
      <c r="A803" t="s">
        <v>3608</v>
      </c>
      <c r="B803" t="s">
        <v>3608</v>
      </c>
      <c r="C803">
        <v>18000000</v>
      </c>
      <c r="D803" t="s">
        <v>3609</v>
      </c>
      <c r="E803" t="s">
        <v>3610</v>
      </c>
      <c r="F803" t="s">
        <v>3611</v>
      </c>
      <c r="G803">
        <v>5.3</v>
      </c>
      <c r="H803" t="s">
        <v>3612</v>
      </c>
      <c r="I803">
        <v>1996</v>
      </c>
      <c r="J803">
        <v>5</v>
      </c>
      <c r="K803">
        <v>3.8888888888888888</v>
      </c>
      <c r="L803">
        <v>4.8698182079793284</v>
      </c>
      <c r="M803">
        <f>_xlfn.XLOOKUP(A803,Revenue!A:A,Revenue!C:C)</f>
        <v>26936265</v>
      </c>
    </row>
    <row r="804" spans="1:13" x14ac:dyDescent="0.2">
      <c r="A804" t="s">
        <v>3613</v>
      </c>
      <c r="B804" t="s">
        <v>3613</v>
      </c>
      <c r="C804">
        <v>18000000</v>
      </c>
      <c r="D804" t="s">
        <v>3614</v>
      </c>
      <c r="E804" t="s">
        <v>3615</v>
      </c>
      <c r="F804" t="s">
        <v>3616</v>
      </c>
      <c r="G804">
        <v>5.3</v>
      </c>
      <c r="H804" t="s">
        <v>3617</v>
      </c>
      <c r="I804">
        <v>2017</v>
      </c>
      <c r="J804">
        <v>6</v>
      </c>
      <c r="K804">
        <v>5.6666666666666661</v>
      </c>
      <c r="L804">
        <v>21.15836249209525</v>
      </c>
      <c r="M804">
        <f>_xlfn.XLOOKUP(A804,Revenue!A:A,Revenue!C:C)</f>
        <v>45497689</v>
      </c>
    </row>
    <row r="805" spans="1:13" x14ac:dyDescent="0.2">
      <c r="A805" t="s">
        <v>3618</v>
      </c>
      <c r="B805" t="s">
        <v>3618</v>
      </c>
      <c r="C805">
        <v>18000000</v>
      </c>
      <c r="D805" t="s">
        <v>3619</v>
      </c>
      <c r="E805" t="s">
        <v>3620</v>
      </c>
      <c r="F805" t="s">
        <v>3621</v>
      </c>
      <c r="G805">
        <v>5.3</v>
      </c>
      <c r="H805" t="s">
        <v>3622</v>
      </c>
      <c r="I805">
        <v>2009</v>
      </c>
      <c r="J805">
        <v>7</v>
      </c>
      <c r="K805">
        <v>5</v>
      </c>
      <c r="L805">
        <v>14.06181645530252</v>
      </c>
      <c r="M805">
        <f>_xlfn.XLOOKUP(A805,Revenue!A:A,Revenue!C:C)</f>
        <v>16382538</v>
      </c>
    </row>
    <row r="806" spans="1:13" x14ac:dyDescent="0.2">
      <c r="A806" t="s">
        <v>3623</v>
      </c>
      <c r="B806" t="s">
        <v>3623</v>
      </c>
      <c r="C806">
        <v>18000000</v>
      </c>
      <c r="D806" t="s">
        <v>3624</v>
      </c>
      <c r="E806" t="s">
        <v>3624</v>
      </c>
      <c r="F806" t="s">
        <v>3625</v>
      </c>
      <c r="G806">
        <v>5.3</v>
      </c>
      <c r="H806" t="s">
        <v>3626</v>
      </c>
      <c r="I806">
        <v>2009</v>
      </c>
      <c r="J806">
        <v>5</v>
      </c>
      <c r="K806">
        <v>5</v>
      </c>
      <c r="L806">
        <v>9.566592561261233</v>
      </c>
      <c r="M806">
        <f>_xlfn.XLOOKUP(A806,Revenue!A:A,Revenue!C:C)</f>
        <v>627422</v>
      </c>
    </row>
    <row r="807" spans="1:13" x14ac:dyDescent="0.2">
      <c r="A807" t="s">
        <v>3627</v>
      </c>
      <c r="B807" t="s">
        <v>3627</v>
      </c>
      <c r="C807">
        <v>17000000</v>
      </c>
      <c r="D807" t="s">
        <v>3628</v>
      </c>
      <c r="E807" t="s">
        <v>3628</v>
      </c>
      <c r="F807" t="s">
        <v>3629</v>
      </c>
      <c r="G807">
        <v>5.3</v>
      </c>
      <c r="H807" t="s">
        <v>3630</v>
      </c>
      <c r="I807">
        <v>2006</v>
      </c>
      <c r="J807">
        <v>6</v>
      </c>
      <c r="K807">
        <v>6</v>
      </c>
      <c r="L807">
        <v>15.189770956346869</v>
      </c>
      <c r="M807">
        <f>_xlfn.XLOOKUP(A807,Revenue!A:A,Revenue!C:C)</f>
        <v>364607</v>
      </c>
    </row>
    <row r="808" spans="1:13" x14ac:dyDescent="0.2">
      <c r="A808" t="s">
        <v>3631</v>
      </c>
      <c r="B808" t="s">
        <v>3631</v>
      </c>
      <c r="C808">
        <v>16000000</v>
      </c>
      <c r="D808" t="s">
        <v>3474</v>
      </c>
      <c r="E808" t="s">
        <v>3632</v>
      </c>
      <c r="F808" t="s">
        <v>3633</v>
      </c>
      <c r="G808">
        <v>5.3</v>
      </c>
      <c r="H808" t="s">
        <v>3634</v>
      </c>
      <c r="I808">
        <v>2007</v>
      </c>
      <c r="J808">
        <v>5</v>
      </c>
      <c r="K808">
        <v>5</v>
      </c>
      <c r="L808">
        <v>14.03250513648557</v>
      </c>
      <c r="M808">
        <f>_xlfn.XLOOKUP(A808,Revenue!A:A,Revenue!C:C)</f>
        <v>53774833</v>
      </c>
    </row>
    <row r="809" spans="1:13" x14ac:dyDescent="0.2">
      <c r="A809" t="s">
        <v>3635</v>
      </c>
      <c r="B809" t="s">
        <v>3635</v>
      </c>
      <c r="C809">
        <v>16000000</v>
      </c>
      <c r="D809" t="s">
        <v>1248</v>
      </c>
      <c r="E809" t="s">
        <v>3636</v>
      </c>
      <c r="F809" t="s">
        <v>3637</v>
      </c>
      <c r="G809">
        <v>5.3</v>
      </c>
      <c r="H809" t="s">
        <v>3638</v>
      </c>
      <c r="I809">
        <v>2001</v>
      </c>
      <c r="J809">
        <v>5</v>
      </c>
      <c r="K809">
        <v>5.4444444444444438</v>
      </c>
      <c r="L809">
        <v>13.86718217995446</v>
      </c>
      <c r="M809">
        <f>_xlfn.XLOOKUP(A809,Revenue!A:A,Revenue!C:C)</f>
        <v>43057552</v>
      </c>
    </row>
    <row r="810" spans="1:13" x14ac:dyDescent="0.2">
      <c r="A810" t="s">
        <v>3639</v>
      </c>
      <c r="B810" t="s">
        <v>3639</v>
      </c>
      <c r="C810">
        <v>15000000</v>
      </c>
      <c r="D810" t="s">
        <v>3640</v>
      </c>
      <c r="E810" t="s">
        <v>3641</v>
      </c>
      <c r="F810" t="s">
        <v>3642</v>
      </c>
      <c r="G810">
        <v>5.3</v>
      </c>
      <c r="H810" t="s">
        <v>798</v>
      </c>
      <c r="I810">
        <v>2009</v>
      </c>
      <c r="J810">
        <v>6</v>
      </c>
      <c r="K810">
        <v>6.333333333333333</v>
      </c>
      <c r="L810">
        <v>16.50368447894521</v>
      </c>
      <c r="M810">
        <f>_xlfn.XLOOKUP(A810,Revenue!A:A,Revenue!C:C)</f>
        <v>6563402</v>
      </c>
    </row>
    <row r="811" spans="1:13" x14ac:dyDescent="0.2">
      <c r="A811" t="s">
        <v>3643</v>
      </c>
      <c r="B811" t="s">
        <v>3643</v>
      </c>
      <c r="C811">
        <v>15000000</v>
      </c>
      <c r="D811" t="s">
        <v>3644</v>
      </c>
      <c r="E811" t="s">
        <v>3645</v>
      </c>
      <c r="F811" t="s">
        <v>3646</v>
      </c>
      <c r="G811">
        <v>5.3</v>
      </c>
      <c r="H811" t="s">
        <v>3647</v>
      </c>
      <c r="I811">
        <v>2007</v>
      </c>
      <c r="J811">
        <v>5</v>
      </c>
      <c r="K811">
        <v>5.8888888888888893</v>
      </c>
      <c r="L811">
        <v>3.6329631681672612</v>
      </c>
      <c r="M811">
        <f>_xlfn.XLOOKUP(A811,Revenue!A:A,Revenue!C:C)</f>
        <v>6551310</v>
      </c>
    </row>
    <row r="812" spans="1:13" x14ac:dyDescent="0.2">
      <c r="A812" t="s">
        <v>3648</v>
      </c>
      <c r="B812" t="s">
        <v>3648</v>
      </c>
      <c r="C812">
        <v>14000000</v>
      </c>
      <c r="D812" t="s">
        <v>3649</v>
      </c>
      <c r="E812" t="s">
        <v>3650</v>
      </c>
      <c r="F812" t="s">
        <v>3651</v>
      </c>
      <c r="G812">
        <v>5.3</v>
      </c>
      <c r="H812" t="s">
        <v>3652</v>
      </c>
      <c r="I812">
        <v>2019</v>
      </c>
      <c r="J812">
        <v>5</v>
      </c>
      <c r="K812">
        <v>5.2222222222222223</v>
      </c>
      <c r="L812">
        <v>19.017033339298781</v>
      </c>
      <c r="M812">
        <f>_xlfn.XLOOKUP(A812,Revenue!A:A,Revenue!C:C)</f>
        <v>57926850</v>
      </c>
    </row>
    <row r="813" spans="1:13" x14ac:dyDescent="0.2">
      <c r="A813" t="s">
        <v>3653</v>
      </c>
      <c r="B813" t="s">
        <v>3653</v>
      </c>
      <c r="C813">
        <v>13000000</v>
      </c>
      <c r="D813" t="s">
        <v>3654</v>
      </c>
      <c r="E813" t="s">
        <v>3655</v>
      </c>
      <c r="F813" t="s">
        <v>3656</v>
      </c>
      <c r="G813">
        <v>5.3</v>
      </c>
      <c r="H813" t="s">
        <v>3657</v>
      </c>
      <c r="I813">
        <v>1993</v>
      </c>
      <c r="J813">
        <v>5</v>
      </c>
      <c r="K813">
        <v>5</v>
      </c>
      <c r="L813">
        <v>13.090957159161009</v>
      </c>
      <c r="M813">
        <f>_xlfn.XLOOKUP(A813,Revenue!A:A,Revenue!C:C)</f>
        <v>1152117</v>
      </c>
    </row>
    <row r="814" spans="1:13" x14ac:dyDescent="0.2">
      <c r="A814" t="s">
        <v>3658</v>
      </c>
      <c r="B814" t="s">
        <v>3659</v>
      </c>
      <c r="C814">
        <v>12000000</v>
      </c>
      <c r="D814" t="s">
        <v>3660</v>
      </c>
      <c r="E814" t="s">
        <v>3661</v>
      </c>
      <c r="F814" t="s">
        <v>3662</v>
      </c>
      <c r="G814">
        <v>5.3</v>
      </c>
      <c r="H814" t="s">
        <v>3663</v>
      </c>
      <c r="I814">
        <v>1997</v>
      </c>
      <c r="J814">
        <v>5</v>
      </c>
      <c r="K814">
        <v>5.3333333333333339</v>
      </c>
      <c r="L814">
        <v>15.793433236642571</v>
      </c>
      <c r="M814">
        <f>_xlfn.XLOOKUP(A814,Revenue!A:A,Revenue!C:C)</f>
        <v>14010363</v>
      </c>
    </row>
    <row r="815" spans="1:13" x14ac:dyDescent="0.2">
      <c r="A815" t="s">
        <v>3664</v>
      </c>
      <c r="B815" t="s">
        <v>3664</v>
      </c>
      <c r="C815">
        <v>12000000</v>
      </c>
      <c r="D815" t="s">
        <v>1336</v>
      </c>
      <c r="E815" t="s">
        <v>3665</v>
      </c>
      <c r="F815" t="s">
        <v>3666</v>
      </c>
      <c r="G815">
        <v>5.3</v>
      </c>
      <c r="H815" t="s">
        <v>3667</v>
      </c>
      <c r="I815">
        <v>1996</v>
      </c>
      <c r="J815">
        <v>7.333333333333333</v>
      </c>
      <c r="K815">
        <v>5</v>
      </c>
      <c r="L815">
        <v>9.2294258479206945</v>
      </c>
      <c r="M815">
        <f>_xlfn.XLOOKUP(A815,Revenue!A:A,Revenue!C:C)</f>
        <v>4880941</v>
      </c>
    </row>
    <row r="816" spans="1:13" x14ac:dyDescent="0.2">
      <c r="A816" t="s">
        <v>3668</v>
      </c>
      <c r="B816" t="s">
        <v>3668</v>
      </c>
      <c r="C816">
        <v>11000000</v>
      </c>
      <c r="D816" t="s">
        <v>3669</v>
      </c>
      <c r="E816" t="s">
        <v>3669</v>
      </c>
      <c r="F816" t="s">
        <v>3670</v>
      </c>
      <c r="G816">
        <v>5.3</v>
      </c>
      <c r="H816" t="s">
        <v>2458</v>
      </c>
      <c r="I816">
        <v>2001</v>
      </c>
      <c r="J816">
        <v>5</v>
      </c>
      <c r="K816">
        <v>5</v>
      </c>
      <c r="L816">
        <v>11.34597133193007</v>
      </c>
      <c r="M816">
        <f>_xlfn.XLOOKUP(A816,Revenue!A:A,Revenue!C:C)</f>
        <v>13558739</v>
      </c>
    </row>
    <row r="817" spans="1:13" x14ac:dyDescent="0.2">
      <c r="A817" t="s">
        <v>3671</v>
      </c>
      <c r="B817" t="s">
        <v>3671</v>
      </c>
      <c r="C817">
        <v>11000000</v>
      </c>
      <c r="D817" t="s">
        <v>3672</v>
      </c>
      <c r="E817" t="s">
        <v>3673</v>
      </c>
      <c r="F817" t="s">
        <v>3674</v>
      </c>
      <c r="G817">
        <v>5.3</v>
      </c>
      <c r="H817" t="s">
        <v>3675</v>
      </c>
      <c r="I817">
        <v>2002</v>
      </c>
      <c r="J817">
        <v>5</v>
      </c>
      <c r="K817">
        <v>5.5</v>
      </c>
      <c r="L817">
        <v>5.4698220159781634</v>
      </c>
      <c r="M817">
        <f>_xlfn.XLOOKUP(A817,Revenue!A:A,Revenue!C:C)</f>
        <v>5942218</v>
      </c>
    </row>
    <row r="818" spans="1:13" x14ac:dyDescent="0.2">
      <c r="A818" t="s">
        <v>3676</v>
      </c>
      <c r="B818" t="s">
        <v>3676</v>
      </c>
      <c r="C818">
        <v>11000000</v>
      </c>
      <c r="D818" t="s">
        <v>3677</v>
      </c>
      <c r="E818" t="s">
        <v>1030</v>
      </c>
      <c r="F818" t="s">
        <v>3678</v>
      </c>
      <c r="G818">
        <v>5.3</v>
      </c>
      <c r="H818" t="s">
        <v>925</v>
      </c>
      <c r="I818">
        <v>2016</v>
      </c>
      <c r="J818">
        <v>5</v>
      </c>
      <c r="K818">
        <v>4.666666666666667</v>
      </c>
      <c r="L818">
        <v>10.76342799356294</v>
      </c>
      <c r="M818">
        <f>_xlfn.XLOOKUP(A818,Revenue!A:A,Revenue!C:C)</f>
        <v>2352511</v>
      </c>
    </row>
    <row r="819" spans="1:13" x14ac:dyDescent="0.2">
      <c r="A819" t="s">
        <v>3679</v>
      </c>
      <c r="B819" t="s">
        <v>3679</v>
      </c>
      <c r="C819">
        <v>10000000</v>
      </c>
      <c r="D819" t="s">
        <v>598</v>
      </c>
      <c r="E819" t="s">
        <v>598</v>
      </c>
      <c r="F819" t="s">
        <v>3680</v>
      </c>
      <c r="G819">
        <v>5.3</v>
      </c>
      <c r="H819" t="s">
        <v>3681</v>
      </c>
      <c r="I819">
        <v>2006</v>
      </c>
      <c r="J819">
        <v>5.333333333333333</v>
      </c>
      <c r="K819">
        <v>5.333333333333333</v>
      </c>
      <c r="L819">
        <v>18.067429456781259</v>
      </c>
      <c r="M819">
        <f>_xlfn.XLOOKUP(A819,Revenue!A:A,Revenue!C:C)</f>
        <v>63320521</v>
      </c>
    </row>
    <row r="820" spans="1:13" x14ac:dyDescent="0.2">
      <c r="A820" t="s">
        <v>3682</v>
      </c>
      <c r="B820" t="s">
        <v>3682</v>
      </c>
      <c r="C820">
        <v>10000000</v>
      </c>
      <c r="D820" t="s">
        <v>3683</v>
      </c>
      <c r="E820" t="s">
        <v>3684</v>
      </c>
      <c r="F820" t="s">
        <v>3685</v>
      </c>
      <c r="G820">
        <v>5.3</v>
      </c>
      <c r="H820" t="s">
        <v>3686</v>
      </c>
      <c r="I820">
        <v>2015</v>
      </c>
      <c r="J820">
        <v>5</v>
      </c>
      <c r="K820">
        <v>6.1666666666666661</v>
      </c>
      <c r="L820">
        <v>13.472252902327311</v>
      </c>
      <c r="M820">
        <f>_xlfn.XLOOKUP(A820,Revenue!A:A,Revenue!C:C)</f>
        <v>54104225</v>
      </c>
    </row>
    <row r="821" spans="1:13" x14ac:dyDescent="0.2">
      <c r="A821" t="s">
        <v>3687</v>
      </c>
      <c r="B821" t="s">
        <v>3687</v>
      </c>
      <c r="C821">
        <v>10000000</v>
      </c>
      <c r="D821" t="s">
        <v>3688</v>
      </c>
      <c r="E821" t="s">
        <v>3689</v>
      </c>
      <c r="F821" t="s">
        <v>3690</v>
      </c>
      <c r="G821">
        <v>5.3</v>
      </c>
      <c r="H821" t="s">
        <v>1811</v>
      </c>
      <c r="I821">
        <v>2004</v>
      </c>
      <c r="J821">
        <v>5.5</v>
      </c>
      <c r="K821">
        <v>5</v>
      </c>
      <c r="L821">
        <v>11.292256071356469</v>
      </c>
      <c r="M821">
        <f>_xlfn.XLOOKUP(A821,Revenue!A:A,Revenue!C:C)</f>
        <v>9424052</v>
      </c>
    </row>
    <row r="822" spans="1:13" x14ac:dyDescent="0.2">
      <c r="A822" t="s">
        <v>3691</v>
      </c>
      <c r="B822" t="s">
        <v>3691</v>
      </c>
      <c r="C822">
        <v>10000000</v>
      </c>
      <c r="D822" t="s">
        <v>3692</v>
      </c>
      <c r="E822" t="s">
        <v>3693</v>
      </c>
      <c r="F822" t="s">
        <v>3694</v>
      </c>
      <c r="G822">
        <v>5.3</v>
      </c>
      <c r="H822" t="s">
        <v>3695</v>
      </c>
      <c r="I822">
        <v>2007</v>
      </c>
      <c r="J822">
        <v>5</v>
      </c>
      <c r="K822">
        <v>4.333333333333333</v>
      </c>
      <c r="L822">
        <v>10.600057627735969</v>
      </c>
      <c r="M822">
        <f>_xlfn.XLOOKUP(A822,Revenue!A:A,Revenue!C:C)</f>
        <v>900926</v>
      </c>
    </row>
    <row r="823" spans="1:13" x14ac:dyDescent="0.2">
      <c r="A823" t="s">
        <v>3696</v>
      </c>
      <c r="B823" t="s">
        <v>3697</v>
      </c>
      <c r="C823">
        <v>9000000</v>
      </c>
      <c r="D823" t="s">
        <v>3698</v>
      </c>
      <c r="E823" t="s">
        <v>3699</v>
      </c>
      <c r="F823" t="s">
        <v>3700</v>
      </c>
      <c r="G823">
        <v>5.3</v>
      </c>
      <c r="H823" t="s">
        <v>3701</v>
      </c>
      <c r="I823">
        <v>2013</v>
      </c>
      <c r="J823">
        <v>5</v>
      </c>
      <c r="K823">
        <v>5</v>
      </c>
      <c r="L823">
        <v>10.806179973983889</v>
      </c>
      <c r="M823">
        <f>_xlfn.XLOOKUP(A823,Revenue!A:A,Revenue!C:C)</f>
        <v>0</v>
      </c>
    </row>
    <row r="824" spans="1:13" x14ac:dyDescent="0.2">
      <c r="A824" t="s">
        <v>3702</v>
      </c>
      <c r="B824" t="s">
        <v>3702</v>
      </c>
      <c r="C824">
        <v>8000000</v>
      </c>
      <c r="D824" t="s">
        <v>3703</v>
      </c>
      <c r="E824" t="s">
        <v>3704</v>
      </c>
      <c r="F824" t="s">
        <v>3705</v>
      </c>
      <c r="G824">
        <v>5.3</v>
      </c>
      <c r="H824" t="s">
        <v>3706</v>
      </c>
      <c r="I824">
        <v>2000</v>
      </c>
      <c r="J824">
        <v>5</v>
      </c>
      <c r="K824">
        <v>5</v>
      </c>
      <c r="L824">
        <v>5.0569048513364727</v>
      </c>
      <c r="M824">
        <f>_xlfn.XLOOKUP(A824,Revenue!A:A,Revenue!C:C)</f>
        <v>10192613</v>
      </c>
    </row>
    <row r="825" spans="1:13" x14ac:dyDescent="0.2">
      <c r="A825" t="s">
        <v>3707</v>
      </c>
      <c r="B825" t="s">
        <v>3707</v>
      </c>
      <c r="C825">
        <v>8000000</v>
      </c>
      <c r="D825" t="s">
        <v>3708</v>
      </c>
      <c r="E825" t="s">
        <v>3708</v>
      </c>
      <c r="F825" t="s">
        <v>3709</v>
      </c>
      <c r="G825">
        <v>5.3</v>
      </c>
      <c r="H825" t="s">
        <v>3710</v>
      </c>
      <c r="I825">
        <v>2014</v>
      </c>
      <c r="J825">
        <v>5</v>
      </c>
      <c r="K825">
        <v>5</v>
      </c>
      <c r="L825">
        <v>11.856124444242299</v>
      </c>
      <c r="M825">
        <f>_xlfn.XLOOKUP(A825,Revenue!A:A,Revenue!C:C)</f>
        <v>531139</v>
      </c>
    </row>
    <row r="826" spans="1:13" x14ac:dyDescent="0.2">
      <c r="A826" t="s">
        <v>3711</v>
      </c>
      <c r="B826" t="s">
        <v>3711</v>
      </c>
      <c r="C826">
        <v>7500000</v>
      </c>
      <c r="D826" t="s">
        <v>3712</v>
      </c>
      <c r="E826" t="s">
        <v>3713</v>
      </c>
      <c r="F826" t="s">
        <v>3714</v>
      </c>
      <c r="G826">
        <v>5.3</v>
      </c>
      <c r="H826" t="s">
        <v>3715</v>
      </c>
      <c r="I826">
        <v>2003</v>
      </c>
      <c r="J826">
        <v>6.666666666666667</v>
      </c>
      <c r="K826">
        <v>5</v>
      </c>
      <c r="L826">
        <v>9.2662954481343593</v>
      </c>
      <c r="M826">
        <f>_xlfn.XLOOKUP(A826,Revenue!A:A,Revenue!C:C)</f>
        <v>555335</v>
      </c>
    </row>
    <row r="827" spans="1:13" x14ac:dyDescent="0.2">
      <c r="A827" t="s">
        <v>3716</v>
      </c>
      <c r="B827" t="s">
        <v>3716</v>
      </c>
      <c r="C827">
        <v>6000000</v>
      </c>
      <c r="D827" t="s">
        <v>3717</v>
      </c>
      <c r="E827" t="s">
        <v>3718</v>
      </c>
      <c r="F827" t="s">
        <v>3719</v>
      </c>
      <c r="G827">
        <v>5.3</v>
      </c>
      <c r="H827" t="s">
        <v>2823</v>
      </c>
      <c r="I827">
        <v>2011</v>
      </c>
      <c r="J827">
        <v>5</v>
      </c>
      <c r="K827">
        <v>4.5</v>
      </c>
      <c r="L827">
        <v>8.608526033577192</v>
      </c>
      <c r="M827">
        <f>_xlfn.XLOOKUP(A827,Revenue!A:A,Revenue!C:C)</f>
        <v>0</v>
      </c>
    </row>
    <row r="828" spans="1:13" x14ac:dyDescent="0.2">
      <c r="A828" t="s">
        <v>3720</v>
      </c>
      <c r="B828" t="s">
        <v>3720</v>
      </c>
      <c r="C828">
        <v>5800000</v>
      </c>
      <c r="D828" t="s">
        <v>3721</v>
      </c>
      <c r="E828" t="s">
        <v>3721</v>
      </c>
      <c r="F828" t="s">
        <v>3722</v>
      </c>
      <c r="G828">
        <v>5.3</v>
      </c>
      <c r="H828" t="s">
        <v>3723</v>
      </c>
      <c r="I828">
        <v>2012</v>
      </c>
      <c r="J828">
        <v>5</v>
      </c>
      <c r="K828">
        <v>5</v>
      </c>
      <c r="L828">
        <v>13.06702619621892</v>
      </c>
      <c r="M828">
        <f>_xlfn.XLOOKUP(A828,Revenue!A:A,Revenue!C:C)</f>
        <v>15091</v>
      </c>
    </row>
    <row r="829" spans="1:13" x14ac:dyDescent="0.2">
      <c r="A829" t="s">
        <v>3724</v>
      </c>
      <c r="B829" t="s">
        <v>3724</v>
      </c>
      <c r="C829">
        <v>5500000</v>
      </c>
      <c r="D829" t="s">
        <v>3725</v>
      </c>
      <c r="E829" t="s">
        <v>3726</v>
      </c>
      <c r="F829" t="s">
        <v>3727</v>
      </c>
      <c r="G829">
        <v>5.3</v>
      </c>
      <c r="H829" t="s">
        <v>3728</v>
      </c>
      <c r="I829">
        <v>2011</v>
      </c>
      <c r="J829">
        <v>5</v>
      </c>
      <c r="K829">
        <v>5.333333333333333</v>
      </c>
      <c r="L829">
        <v>15.84360647192451</v>
      </c>
      <c r="M829">
        <f>_xlfn.XLOOKUP(A829,Revenue!A:A,Revenue!C:C)</f>
        <v>28468</v>
      </c>
    </row>
    <row r="830" spans="1:13" x14ac:dyDescent="0.2">
      <c r="A830" t="s">
        <v>3729</v>
      </c>
      <c r="B830" t="s">
        <v>3730</v>
      </c>
      <c r="C830">
        <v>5400000</v>
      </c>
      <c r="D830" t="s">
        <v>3731</v>
      </c>
      <c r="E830" t="s">
        <v>3732</v>
      </c>
      <c r="F830" t="s">
        <v>3732</v>
      </c>
      <c r="G830">
        <v>5.3</v>
      </c>
      <c r="H830" t="s">
        <v>3733</v>
      </c>
      <c r="I830">
        <v>2021</v>
      </c>
      <c r="J830">
        <v>5</v>
      </c>
      <c r="K830">
        <v>5</v>
      </c>
      <c r="L830">
        <v>5.3422153544308353</v>
      </c>
      <c r="M830">
        <f>_xlfn.XLOOKUP(A830,Revenue!A:A,Revenue!C:C)</f>
        <v>4728896</v>
      </c>
    </row>
    <row r="831" spans="1:13" x14ac:dyDescent="0.2">
      <c r="A831" t="s">
        <v>3734</v>
      </c>
      <c r="B831" t="s">
        <v>3734</v>
      </c>
      <c r="C831">
        <v>5000000</v>
      </c>
      <c r="D831" t="s">
        <v>3735</v>
      </c>
      <c r="E831" t="s">
        <v>3736</v>
      </c>
      <c r="F831" t="s">
        <v>3737</v>
      </c>
      <c r="G831">
        <v>5.3</v>
      </c>
      <c r="H831" t="s">
        <v>3738</v>
      </c>
      <c r="I831">
        <v>1991</v>
      </c>
      <c r="J831">
        <v>5</v>
      </c>
      <c r="K831">
        <v>5.166666666666667</v>
      </c>
      <c r="L831">
        <v>5.3873898263387288</v>
      </c>
      <c r="M831">
        <f>_xlfn.XLOOKUP(A831,Revenue!A:A,Revenue!C:C)</f>
        <v>19438638</v>
      </c>
    </row>
    <row r="832" spans="1:13" x14ac:dyDescent="0.2">
      <c r="A832" t="s">
        <v>3739</v>
      </c>
      <c r="B832" t="s">
        <v>3739</v>
      </c>
      <c r="C832">
        <v>5000000</v>
      </c>
      <c r="D832" t="s">
        <v>3740</v>
      </c>
      <c r="E832" t="s">
        <v>3740</v>
      </c>
      <c r="F832" t="s">
        <v>3741</v>
      </c>
      <c r="G832">
        <v>5.3</v>
      </c>
      <c r="H832" t="s">
        <v>3742</v>
      </c>
      <c r="I832">
        <v>2012</v>
      </c>
      <c r="J832">
        <v>5</v>
      </c>
      <c r="K832">
        <v>5.666666666666667</v>
      </c>
      <c r="L832">
        <v>23.70859084515034</v>
      </c>
      <c r="M832">
        <f>_xlfn.XLOOKUP(A832,Revenue!A:A,Revenue!C:C)</f>
        <v>31149251</v>
      </c>
    </row>
    <row r="833" spans="1:13" x14ac:dyDescent="0.2">
      <c r="A833" t="s">
        <v>3743</v>
      </c>
      <c r="B833" t="s">
        <v>3744</v>
      </c>
      <c r="C833">
        <v>5000000</v>
      </c>
      <c r="D833" t="s">
        <v>3745</v>
      </c>
      <c r="E833" t="s">
        <v>3746</v>
      </c>
      <c r="F833" t="s">
        <v>3747</v>
      </c>
      <c r="G833">
        <v>5.3</v>
      </c>
      <c r="H833" t="s">
        <v>209</v>
      </c>
      <c r="I833">
        <v>2014</v>
      </c>
      <c r="J833">
        <v>6.5</v>
      </c>
      <c r="K833">
        <v>5.9166666666666661</v>
      </c>
      <c r="L833">
        <v>11.174211042696079</v>
      </c>
      <c r="M833" t="e">
        <f>_xlfn.XLOOKUP(A833,Revenue!A:A,Revenue!C:C)</f>
        <v>#N/A</v>
      </c>
    </row>
    <row r="834" spans="1:13" x14ac:dyDescent="0.2">
      <c r="A834" t="s">
        <v>3748</v>
      </c>
      <c r="B834" t="s">
        <v>3748</v>
      </c>
      <c r="C834">
        <v>5000000</v>
      </c>
      <c r="D834" t="s">
        <v>735</v>
      </c>
      <c r="E834" t="s">
        <v>735</v>
      </c>
      <c r="F834" t="s">
        <v>3749</v>
      </c>
      <c r="G834">
        <v>5.3</v>
      </c>
      <c r="H834" t="s">
        <v>3750</v>
      </c>
      <c r="I834">
        <v>2001</v>
      </c>
      <c r="J834">
        <v>5</v>
      </c>
      <c r="K834">
        <v>4.333333333333333</v>
      </c>
      <c r="L834">
        <v>10.03510940294457</v>
      </c>
      <c r="M834">
        <f>_xlfn.XLOOKUP(A834,Revenue!A:A,Revenue!C:C)</f>
        <v>6755271</v>
      </c>
    </row>
    <row r="835" spans="1:13" x14ac:dyDescent="0.2">
      <c r="A835" t="s">
        <v>3751</v>
      </c>
      <c r="B835" t="s">
        <v>3751</v>
      </c>
      <c r="C835">
        <v>5000000</v>
      </c>
      <c r="D835" t="s">
        <v>1067</v>
      </c>
      <c r="E835" t="s">
        <v>3752</v>
      </c>
      <c r="F835" t="s">
        <v>3753</v>
      </c>
      <c r="G835">
        <v>5.3</v>
      </c>
      <c r="H835" t="s">
        <v>3754</v>
      </c>
      <c r="I835">
        <v>2016</v>
      </c>
      <c r="J835">
        <v>5.666666666666667</v>
      </c>
      <c r="K835">
        <v>5</v>
      </c>
      <c r="L835">
        <v>0</v>
      </c>
      <c r="M835">
        <f>_xlfn.XLOOKUP(A835,Revenue!A:A,Revenue!C:C)</f>
        <v>9371036</v>
      </c>
    </row>
    <row r="836" spans="1:13" x14ac:dyDescent="0.2">
      <c r="A836" t="s">
        <v>3755</v>
      </c>
      <c r="B836" t="s">
        <v>3755</v>
      </c>
      <c r="C836">
        <v>5000000</v>
      </c>
      <c r="D836" t="s">
        <v>768</v>
      </c>
      <c r="E836" t="s">
        <v>3756</v>
      </c>
      <c r="F836" t="s">
        <v>3757</v>
      </c>
      <c r="G836">
        <v>5.3</v>
      </c>
      <c r="H836" t="s">
        <v>3758</v>
      </c>
      <c r="I836">
        <v>2006</v>
      </c>
      <c r="J836">
        <v>4</v>
      </c>
      <c r="K836">
        <v>5</v>
      </c>
      <c r="L836">
        <v>15.190600247274849</v>
      </c>
      <c r="M836">
        <f>_xlfn.XLOOKUP(A836,Revenue!A:A,Revenue!C:C)</f>
        <v>4414753</v>
      </c>
    </row>
    <row r="837" spans="1:13" x14ac:dyDescent="0.2">
      <c r="A837" t="s">
        <v>3759</v>
      </c>
      <c r="B837" t="s">
        <v>3759</v>
      </c>
      <c r="C837">
        <v>5000000</v>
      </c>
      <c r="D837" t="s">
        <v>2539</v>
      </c>
      <c r="E837" t="s">
        <v>3760</v>
      </c>
      <c r="F837" t="s">
        <v>3761</v>
      </c>
      <c r="G837">
        <v>5.3</v>
      </c>
      <c r="H837" t="s">
        <v>2360</v>
      </c>
      <c r="I837">
        <v>2016</v>
      </c>
      <c r="J837">
        <v>5</v>
      </c>
      <c r="K837">
        <v>5</v>
      </c>
      <c r="L837">
        <v>10.92427928606188</v>
      </c>
      <c r="M837">
        <f>_xlfn.XLOOKUP(A837,Revenue!A:A,Revenue!C:C)</f>
        <v>12905107</v>
      </c>
    </row>
    <row r="838" spans="1:13" x14ac:dyDescent="0.2">
      <c r="A838" t="s">
        <v>3762</v>
      </c>
      <c r="B838" t="s">
        <v>3762</v>
      </c>
      <c r="C838">
        <v>5000000</v>
      </c>
      <c r="D838" t="s">
        <v>3763</v>
      </c>
      <c r="E838" t="s">
        <v>3764</v>
      </c>
      <c r="F838" t="s">
        <v>3765</v>
      </c>
      <c r="G838">
        <v>5.3</v>
      </c>
      <c r="H838" t="s">
        <v>1493</v>
      </c>
      <c r="I838">
        <v>2014</v>
      </c>
      <c r="J838">
        <v>5</v>
      </c>
      <c r="K838">
        <v>5</v>
      </c>
      <c r="L838">
        <v>10.61078787798035</v>
      </c>
      <c r="M838">
        <f>_xlfn.XLOOKUP(A838,Revenue!A:A,Revenue!C:C)</f>
        <v>213164</v>
      </c>
    </row>
    <row r="839" spans="1:13" x14ac:dyDescent="0.2">
      <c r="A839" t="s">
        <v>3766</v>
      </c>
      <c r="B839" t="s">
        <v>3767</v>
      </c>
      <c r="C839">
        <v>3400000</v>
      </c>
      <c r="D839" t="s">
        <v>3768</v>
      </c>
      <c r="E839" t="s">
        <v>3769</v>
      </c>
      <c r="F839" t="s">
        <v>3770</v>
      </c>
      <c r="G839">
        <v>5.3</v>
      </c>
      <c r="H839" t="s">
        <v>3771</v>
      </c>
      <c r="I839">
        <v>1998</v>
      </c>
      <c r="J839">
        <v>5</v>
      </c>
      <c r="K839">
        <v>5.5</v>
      </c>
      <c r="L839">
        <v>9.4397929599247341</v>
      </c>
      <c r="M839">
        <f>_xlfn.XLOOKUP(A839,Revenue!A:A,Revenue!C:C)</f>
        <v>0</v>
      </c>
    </row>
    <row r="840" spans="1:13" x14ac:dyDescent="0.2">
      <c r="A840" t="s">
        <v>3772</v>
      </c>
      <c r="B840" t="s">
        <v>3772</v>
      </c>
      <c r="C840">
        <v>3000000</v>
      </c>
      <c r="D840" t="s">
        <v>3773</v>
      </c>
      <c r="E840" t="s">
        <v>3774</v>
      </c>
      <c r="F840" t="s">
        <v>3775</v>
      </c>
      <c r="G840">
        <v>5.3</v>
      </c>
      <c r="H840" t="s">
        <v>3776</v>
      </c>
      <c r="I840">
        <v>1997</v>
      </c>
      <c r="J840">
        <v>6</v>
      </c>
      <c r="K840">
        <v>5.333333333333333</v>
      </c>
      <c r="L840">
        <v>11.09095149525513</v>
      </c>
      <c r="M840">
        <f>_xlfn.XLOOKUP(A840,Revenue!A:A,Revenue!C:C)</f>
        <v>27788649</v>
      </c>
    </row>
    <row r="841" spans="1:13" x14ac:dyDescent="0.2">
      <c r="A841" t="s">
        <v>3777</v>
      </c>
      <c r="B841" t="s">
        <v>3777</v>
      </c>
      <c r="C841">
        <v>3000000</v>
      </c>
      <c r="D841" t="s">
        <v>3778</v>
      </c>
      <c r="E841" t="s">
        <v>3779</v>
      </c>
      <c r="F841" t="s">
        <v>3780</v>
      </c>
      <c r="G841">
        <v>5.3</v>
      </c>
      <c r="H841" t="s">
        <v>3781</v>
      </c>
      <c r="I841">
        <v>1990</v>
      </c>
      <c r="J841">
        <v>5.5</v>
      </c>
      <c r="K841">
        <v>5.25</v>
      </c>
      <c r="L841">
        <v>7.7395723444500906</v>
      </c>
      <c r="M841">
        <f>_xlfn.XLOOKUP(A841,Revenue!A:A,Revenue!C:C)</f>
        <v>15000000</v>
      </c>
    </row>
    <row r="842" spans="1:13" x14ac:dyDescent="0.2">
      <c r="A842" t="s">
        <v>3782</v>
      </c>
      <c r="B842" t="s">
        <v>3782</v>
      </c>
      <c r="C842">
        <v>3000000</v>
      </c>
      <c r="D842" t="s">
        <v>1025</v>
      </c>
      <c r="E842" t="s">
        <v>1025</v>
      </c>
      <c r="F842" t="s">
        <v>3783</v>
      </c>
      <c r="G842">
        <v>5.3</v>
      </c>
      <c r="H842" t="s">
        <v>3784</v>
      </c>
      <c r="I842">
        <v>2014</v>
      </c>
      <c r="J842">
        <v>7</v>
      </c>
      <c r="K842">
        <v>7</v>
      </c>
      <c r="L842">
        <v>15.692358437765121</v>
      </c>
      <c r="M842">
        <f>_xlfn.XLOOKUP(A842,Revenue!A:A,Revenue!C:C)</f>
        <v>1887554</v>
      </c>
    </row>
    <row r="843" spans="1:13" x14ac:dyDescent="0.2">
      <c r="A843" t="s">
        <v>3785</v>
      </c>
      <c r="B843" t="s">
        <v>3785</v>
      </c>
      <c r="C843">
        <v>3000000</v>
      </c>
      <c r="D843" t="s">
        <v>3786</v>
      </c>
      <c r="E843" t="s">
        <v>3786</v>
      </c>
      <c r="F843" t="s">
        <v>3787</v>
      </c>
      <c r="G843">
        <v>5.3</v>
      </c>
      <c r="H843" t="s">
        <v>3788</v>
      </c>
      <c r="I843">
        <v>2012</v>
      </c>
      <c r="J843">
        <v>5</v>
      </c>
      <c r="K843">
        <v>5</v>
      </c>
      <c r="L843">
        <v>17.556302500767281</v>
      </c>
      <c r="M843">
        <f>_xlfn.XLOOKUP(A843,Revenue!A:A,Revenue!C:C)</f>
        <v>12577401</v>
      </c>
    </row>
    <row r="844" spans="1:13" x14ac:dyDescent="0.2">
      <c r="A844" t="s">
        <v>3789</v>
      </c>
      <c r="B844" t="s">
        <v>3789</v>
      </c>
      <c r="C844">
        <v>3000000</v>
      </c>
      <c r="D844" t="s">
        <v>3790</v>
      </c>
      <c r="E844" t="s">
        <v>3791</v>
      </c>
      <c r="F844" t="s">
        <v>3792</v>
      </c>
      <c r="G844">
        <v>5.3</v>
      </c>
      <c r="H844" t="s">
        <v>3793</v>
      </c>
      <c r="I844">
        <v>2016</v>
      </c>
      <c r="J844">
        <v>5</v>
      </c>
      <c r="K844">
        <v>5</v>
      </c>
      <c r="L844">
        <v>17.765790706181111</v>
      </c>
      <c r="M844">
        <f>_xlfn.XLOOKUP(A844,Revenue!A:A,Revenue!C:C)</f>
        <v>421404</v>
      </c>
    </row>
    <row r="845" spans="1:13" x14ac:dyDescent="0.2">
      <c r="A845" t="s">
        <v>3794</v>
      </c>
      <c r="B845" t="s">
        <v>3794</v>
      </c>
      <c r="C845">
        <v>3000000</v>
      </c>
      <c r="D845" t="s">
        <v>3795</v>
      </c>
      <c r="E845" t="s">
        <v>3796</v>
      </c>
      <c r="F845" t="s">
        <v>3797</v>
      </c>
      <c r="G845">
        <v>5.3</v>
      </c>
      <c r="H845" t="s">
        <v>3094</v>
      </c>
      <c r="I845">
        <v>2012</v>
      </c>
      <c r="J845">
        <v>5</v>
      </c>
      <c r="K845">
        <v>5</v>
      </c>
      <c r="L845">
        <v>11.11517100298405</v>
      </c>
      <c r="M845">
        <f>_xlfn.XLOOKUP(A845,Revenue!A:A,Revenue!C:C)</f>
        <v>223652</v>
      </c>
    </row>
    <row r="846" spans="1:13" x14ac:dyDescent="0.2">
      <c r="A846" t="s">
        <v>3798</v>
      </c>
      <c r="B846" t="s">
        <v>3798</v>
      </c>
      <c r="C846">
        <v>3000000</v>
      </c>
      <c r="D846" t="s">
        <v>3799</v>
      </c>
      <c r="E846" t="s">
        <v>3800</v>
      </c>
      <c r="F846" t="s">
        <v>3801</v>
      </c>
      <c r="G846">
        <v>5.3</v>
      </c>
      <c r="H846" t="s">
        <v>3802</v>
      </c>
      <c r="I846">
        <v>2009</v>
      </c>
      <c r="J846">
        <v>5</v>
      </c>
      <c r="K846">
        <v>5.166666666666667</v>
      </c>
      <c r="L846">
        <v>11.32813761565688</v>
      </c>
      <c r="M846">
        <f>_xlfn.XLOOKUP(A846,Revenue!A:A,Revenue!C:C)</f>
        <v>0</v>
      </c>
    </row>
    <row r="847" spans="1:13" x14ac:dyDescent="0.2">
      <c r="A847" t="s">
        <v>3803</v>
      </c>
      <c r="B847" t="s">
        <v>3803</v>
      </c>
      <c r="C847">
        <v>2800000</v>
      </c>
      <c r="D847" t="s">
        <v>3804</v>
      </c>
      <c r="E847" t="s">
        <v>3805</v>
      </c>
      <c r="F847" t="s">
        <v>3806</v>
      </c>
      <c r="G847">
        <v>5.3</v>
      </c>
      <c r="H847" t="s">
        <v>3807</v>
      </c>
      <c r="I847">
        <v>2017</v>
      </c>
      <c r="J847">
        <v>5</v>
      </c>
      <c r="K847">
        <v>5.5</v>
      </c>
      <c r="L847">
        <v>9.4307822484600834</v>
      </c>
      <c r="M847">
        <f>_xlfn.XLOOKUP(A847,Revenue!A:A,Revenue!C:C)</f>
        <v>3697729</v>
      </c>
    </row>
    <row r="848" spans="1:13" x14ac:dyDescent="0.2">
      <c r="A848" t="s">
        <v>3808</v>
      </c>
      <c r="B848" t="s">
        <v>3808</v>
      </c>
      <c r="C848">
        <v>2500000</v>
      </c>
      <c r="D848" t="s">
        <v>3809</v>
      </c>
      <c r="E848" t="s">
        <v>3810</v>
      </c>
      <c r="F848" t="s">
        <v>3811</v>
      </c>
      <c r="G848">
        <v>5.3</v>
      </c>
      <c r="H848" t="s">
        <v>3812</v>
      </c>
      <c r="I848">
        <v>2020</v>
      </c>
      <c r="J848">
        <v>5</v>
      </c>
      <c r="K848">
        <v>5.666666666666667</v>
      </c>
      <c r="L848">
        <v>16.301029995663981</v>
      </c>
      <c r="M848">
        <f>_xlfn.XLOOKUP(A848,Revenue!A:A,Revenue!C:C)</f>
        <v>2003433</v>
      </c>
    </row>
    <row r="849" spans="1:13" x14ac:dyDescent="0.2">
      <c r="A849" t="s">
        <v>3813</v>
      </c>
      <c r="B849" t="s">
        <v>3813</v>
      </c>
      <c r="C849">
        <v>2500000</v>
      </c>
      <c r="D849" t="s">
        <v>3814</v>
      </c>
      <c r="E849" t="s">
        <v>3815</v>
      </c>
      <c r="F849" t="s">
        <v>3816</v>
      </c>
      <c r="G849">
        <v>5.3</v>
      </c>
      <c r="H849" t="s">
        <v>3817</v>
      </c>
      <c r="I849">
        <v>2010</v>
      </c>
      <c r="J849">
        <v>5</v>
      </c>
      <c r="K849">
        <v>5</v>
      </c>
      <c r="L849">
        <v>10.29265473019799</v>
      </c>
      <c r="M849">
        <f>_xlfn.XLOOKUP(A849,Revenue!A:A,Revenue!C:C)</f>
        <v>0</v>
      </c>
    </row>
    <row r="850" spans="1:13" x14ac:dyDescent="0.2">
      <c r="A850" t="s">
        <v>3818</v>
      </c>
      <c r="B850" t="s">
        <v>3818</v>
      </c>
      <c r="C850">
        <v>2000000</v>
      </c>
      <c r="D850" t="s">
        <v>2653</v>
      </c>
      <c r="E850" t="s">
        <v>3819</v>
      </c>
      <c r="F850" t="s">
        <v>3820</v>
      </c>
      <c r="G850">
        <v>5.3</v>
      </c>
      <c r="H850" t="s">
        <v>3821</v>
      </c>
      <c r="I850">
        <v>2015</v>
      </c>
      <c r="J850">
        <v>7</v>
      </c>
      <c r="K850">
        <v>5</v>
      </c>
      <c r="L850">
        <v>17.35564305022087</v>
      </c>
      <c r="M850">
        <f>_xlfn.XLOOKUP(A850,Revenue!A:A,Revenue!C:C)</f>
        <v>304602</v>
      </c>
    </row>
    <row r="851" spans="1:13" x14ac:dyDescent="0.2">
      <c r="A851" t="s">
        <v>3822</v>
      </c>
      <c r="B851" t="s">
        <v>3822</v>
      </c>
      <c r="C851">
        <v>2000000</v>
      </c>
      <c r="D851" t="s">
        <v>3823</v>
      </c>
      <c r="E851" t="s">
        <v>3823</v>
      </c>
      <c r="F851" t="s">
        <v>3824</v>
      </c>
      <c r="G851">
        <v>5.3</v>
      </c>
      <c r="H851" t="s">
        <v>3825</v>
      </c>
      <c r="I851">
        <v>2007</v>
      </c>
      <c r="J851">
        <v>7.666666666666667</v>
      </c>
      <c r="K851">
        <v>7.666666666666667</v>
      </c>
      <c r="L851">
        <v>9.0185507161222844</v>
      </c>
      <c r="M851">
        <f>_xlfn.XLOOKUP(A851,Revenue!A:A,Revenue!C:C)</f>
        <v>0</v>
      </c>
    </row>
    <row r="852" spans="1:13" x14ac:dyDescent="0.2">
      <c r="A852" t="s">
        <v>3826</v>
      </c>
      <c r="B852" t="s">
        <v>3826</v>
      </c>
      <c r="C852">
        <v>1660000</v>
      </c>
      <c r="D852" t="s">
        <v>3827</v>
      </c>
      <c r="E852" t="s">
        <v>3827</v>
      </c>
      <c r="F852" t="s">
        <v>3828</v>
      </c>
      <c r="G852">
        <v>5.3</v>
      </c>
      <c r="H852" t="s">
        <v>3829</v>
      </c>
      <c r="I852">
        <v>2018</v>
      </c>
      <c r="J852">
        <v>5</v>
      </c>
      <c r="K852">
        <v>5</v>
      </c>
      <c r="L852">
        <v>15.551849950242421</v>
      </c>
      <c r="M852">
        <f>_xlfn.XLOOKUP(A852,Revenue!A:A,Revenue!C:C)</f>
        <v>80745</v>
      </c>
    </row>
    <row r="853" spans="1:13" x14ac:dyDescent="0.2">
      <c r="A853" t="s">
        <v>3830</v>
      </c>
      <c r="B853" t="s">
        <v>3830</v>
      </c>
      <c r="C853">
        <v>1600000</v>
      </c>
      <c r="D853" t="s">
        <v>3831</v>
      </c>
      <c r="E853" t="s">
        <v>3832</v>
      </c>
      <c r="F853" t="s">
        <v>3833</v>
      </c>
      <c r="G853">
        <v>5.3</v>
      </c>
      <c r="H853" t="s">
        <v>3834</v>
      </c>
      <c r="I853">
        <v>1988</v>
      </c>
      <c r="J853">
        <v>5</v>
      </c>
      <c r="K853">
        <v>5</v>
      </c>
      <c r="L853">
        <v>0</v>
      </c>
      <c r="M853">
        <f>_xlfn.XLOOKUP(A853,Revenue!A:A,Revenue!C:C)</f>
        <v>419428</v>
      </c>
    </row>
    <row r="854" spans="1:13" x14ac:dyDescent="0.2">
      <c r="A854" t="s">
        <v>3835</v>
      </c>
      <c r="B854" t="s">
        <v>3836</v>
      </c>
      <c r="C854">
        <v>1250000</v>
      </c>
      <c r="D854" t="s">
        <v>3837</v>
      </c>
      <c r="E854" t="s">
        <v>3838</v>
      </c>
      <c r="F854" t="s">
        <v>3839</v>
      </c>
      <c r="G854">
        <v>5.3</v>
      </c>
      <c r="H854" t="s">
        <v>3840</v>
      </c>
      <c r="I854">
        <v>2016</v>
      </c>
      <c r="J854">
        <v>5</v>
      </c>
      <c r="K854">
        <v>5</v>
      </c>
      <c r="L854">
        <v>9.5358002908248967</v>
      </c>
      <c r="M854">
        <f>_xlfn.XLOOKUP(A854,Revenue!A:A,Revenue!C:C)</f>
        <v>726460</v>
      </c>
    </row>
    <row r="855" spans="1:13" x14ac:dyDescent="0.2">
      <c r="A855" t="s">
        <v>3841</v>
      </c>
      <c r="B855" t="s">
        <v>3841</v>
      </c>
      <c r="C855">
        <v>1000000</v>
      </c>
      <c r="D855" t="s">
        <v>3842</v>
      </c>
      <c r="E855" t="s">
        <v>3842</v>
      </c>
      <c r="F855" t="s">
        <v>3842</v>
      </c>
      <c r="G855">
        <v>5.3</v>
      </c>
      <c r="H855" t="s">
        <v>3843</v>
      </c>
      <c r="I855">
        <v>2023</v>
      </c>
      <c r="J855">
        <v>5</v>
      </c>
      <c r="K855">
        <v>5</v>
      </c>
      <c r="L855">
        <v>7.5267343573124759</v>
      </c>
      <c r="M855">
        <f>_xlfn.XLOOKUP(A855,Revenue!A:A,Revenue!C:C)</f>
        <v>37600000</v>
      </c>
    </row>
    <row r="856" spans="1:13" x14ac:dyDescent="0.2">
      <c r="A856" t="s">
        <v>3844</v>
      </c>
      <c r="B856" t="s">
        <v>3844</v>
      </c>
      <c r="C856">
        <v>1000000</v>
      </c>
      <c r="D856" t="s">
        <v>2384</v>
      </c>
      <c r="E856" t="s">
        <v>3845</v>
      </c>
      <c r="F856" t="s">
        <v>3846</v>
      </c>
      <c r="G856">
        <v>5.3</v>
      </c>
      <c r="H856" t="s">
        <v>3701</v>
      </c>
      <c r="I856">
        <v>2013</v>
      </c>
      <c r="J856">
        <v>6.333333333333333</v>
      </c>
      <c r="K856">
        <v>4.75</v>
      </c>
      <c r="L856">
        <v>11.56144025166037</v>
      </c>
      <c r="M856">
        <f>_xlfn.XLOOKUP(A856,Revenue!A:A,Revenue!C:C)</f>
        <v>12931420</v>
      </c>
    </row>
    <row r="857" spans="1:13" x14ac:dyDescent="0.2">
      <c r="A857" t="s">
        <v>3847</v>
      </c>
      <c r="B857" t="s">
        <v>3847</v>
      </c>
      <c r="C857">
        <v>1000000</v>
      </c>
      <c r="D857" t="s">
        <v>3848</v>
      </c>
      <c r="E857" t="s">
        <v>3849</v>
      </c>
      <c r="F857" t="s">
        <v>3850</v>
      </c>
      <c r="G857">
        <v>5.3</v>
      </c>
      <c r="H857" t="s">
        <v>3851</v>
      </c>
      <c r="I857">
        <v>2022</v>
      </c>
      <c r="J857">
        <v>5</v>
      </c>
      <c r="K857">
        <v>5</v>
      </c>
      <c r="L857">
        <v>18.86308482532036</v>
      </c>
      <c r="M857">
        <f>_xlfn.XLOOKUP(A857,Revenue!A:A,Revenue!C:C)</f>
        <v>354836</v>
      </c>
    </row>
    <row r="858" spans="1:13" x14ac:dyDescent="0.2">
      <c r="A858" t="s">
        <v>3852</v>
      </c>
      <c r="B858" t="s">
        <v>3852</v>
      </c>
      <c r="C858">
        <v>1000000</v>
      </c>
      <c r="D858" t="s">
        <v>3853</v>
      </c>
      <c r="E858" t="s">
        <v>3854</v>
      </c>
      <c r="F858" t="s">
        <v>3855</v>
      </c>
      <c r="G858">
        <v>5.3</v>
      </c>
      <c r="H858" t="s">
        <v>3856</v>
      </c>
      <c r="I858">
        <v>2012</v>
      </c>
      <c r="J858">
        <v>5</v>
      </c>
      <c r="K858">
        <v>5</v>
      </c>
      <c r="L858">
        <v>4.7923916894982526</v>
      </c>
      <c r="M858">
        <f>_xlfn.XLOOKUP(A858,Revenue!A:A,Revenue!C:C)</f>
        <v>96734</v>
      </c>
    </row>
    <row r="859" spans="1:13" x14ac:dyDescent="0.2">
      <c r="A859" t="s">
        <v>3857</v>
      </c>
      <c r="B859" t="s">
        <v>3857</v>
      </c>
      <c r="C859">
        <v>1000000</v>
      </c>
      <c r="D859" t="s">
        <v>3858</v>
      </c>
      <c r="E859" t="s">
        <v>3859</v>
      </c>
      <c r="F859" t="s">
        <v>3860</v>
      </c>
      <c r="G859">
        <v>5.3</v>
      </c>
      <c r="H859" t="s">
        <v>3861</v>
      </c>
      <c r="I859">
        <v>2014</v>
      </c>
      <c r="J859">
        <v>5</v>
      </c>
      <c r="K859">
        <v>5</v>
      </c>
      <c r="L859">
        <v>4.643452676486187</v>
      </c>
      <c r="M859">
        <f>_xlfn.XLOOKUP(A859,Revenue!A:A,Revenue!C:C)</f>
        <v>0</v>
      </c>
    </row>
    <row r="860" spans="1:13" x14ac:dyDescent="0.2">
      <c r="A860" t="s">
        <v>3648</v>
      </c>
      <c r="B860" t="s">
        <v>3648</v>
      </c>
      <c r="C860">
        <v>650000</v>
      </c>
      <c r="D860" t="s">
        <v>3649</v>
      </c>
      <c r="E860" t="s">
        <v>3650</v>
      </c>
      <c r="F860" t="s">
        <v>3651</v>
      </c>
      <c r="G860">
        <v>5.3</v>
      </c>
      <c r="H860" t="s">
        <v>3652</v>
      </c>
      <c r="I860">
        <v>2019</v>
      </c>
      <c r="J860">
        <v>5</v>
      </c>
      <c r="K860">
        <v>5.2222222222222223</v>
      </c>
      <c r="L860">
        <v>19.017033339298781</v>
      </c>
      <c r="M860">
        <f>_xlfn.XLOOKUP(A860,Revenue!A:A,Revenue!C:C)</f>
        <v>57926850</v>
      </c>
    </row>
    <row r="861" spans="1:13" x14ac:dyDescent="0.2">
      <c r="A861" t="s">
        <v>3862</v>
      </c>
      <c r="B861" t="s">
        <v>3862</v>
      </c>
      <c r="C861">
        <v>200000</v>
      </c>
      <c r="D861" t="s">
        <v>3863</v>
      </c>
      <c r="E861" t="s">
        <v>3863</v>
      </c>
      <c r="F861" t="s">
        <v>3864</v>
      </c>
      <c r="G861">
        <v>5.3</v>
      </c>
      <c r="H861" t="s">
        <v>3865</v>
      </c>
      <c r="I861">
        <v>2012</v>
      </c>
      <c r="J861">
        <v>5</v>
      </c>
      <c r="K861">
        <v>5</v>
      </c>
      <c r="L861">
        <v>4.8296510695163883</v>
      </c>
      <c r="M861">
        <f>_xlfn.XLOOKUP(A861,Revenue!A:A,Revenue!C:C)</f>
        <v>0</v>
      </c>
    </row>
    <row r="862" spans="1:13" x14ac:dyDescent="0.2">
      <c r="A862" t="s">
        <v>3866</v>
      </c>
      <c r="B862" t="s">
        <v>3866</v>
      </c>
      <c r="C862">
        <v>103000</v>
      </c>
      <c r="D862" t="s">
        <v>3867</v>
      </c>
      <c r="E862" t="s">
        <v>3868</v>
      </c>
      <c r="F862" t="s">
        <v>3869</v>
      </c>
      <c r="G862">
        <v>5.3</v>
      </c>
      <c r="H862" t="s">
        <v>3870</v>
      </c>
      <c r="I862">
        <v>2003</v>
      </c>
      <c r="J862">
        <v>5</v>
      </c>
      <c r="K862">
        <v>5</v>
      </c>
      <c r="L862">
        <v>4.6720978579357171</v>
      </c>
      <c r="M862">
        <f>_xlfn.XLOOKUP(A862,Revenue!A:A,Revenue!C:C)</f>
        <v>16137</v>
      </c>
    </row>
    <row r="863" spans="1:13" x14ac:dyDescent="0.2">
      <c r="A863" t="s">
        <v>3862</v>
      </c>
      <c r="B863" t="s">
        <v>3862</v>
      </c>
      <c r="C863">
        <v>200000</v>
      </c>
      <c r="D863" t="s">
        <v>3863</v>
      </c>
      <c r="E863" t="s">
        <v>3863</v>
      </c>
      <c r="F863" t="s">
        <v>3864</v>
      </c>
      <c r="G863">
        <v>5.3</v>
      </c>
      <c r="H863" t="s">
        <v>3865</v>
      </c>
      <c r="I863">
        <v>2012</v>
      </c>
      <c r="J863">
        <v>5</v>
      </c>
      <c r="K863">
        <v>5</v>
      </c>
      <c r="L863">
        <v>4.8296510695163883</v>
      </c>
      <c r="M863">
        <f>_xlfn.XLOOKUP(A863,Revenue!A:A,Revenue!C:C)</f>
        <v>0</v>
      </c>
    </row>
    <row r="864" spans="1:13" x14ac:dyDescent="0.2">
      <c r="A864" t="s">
        <v>3866</v>
      </c>
      <c r="B864" t="s">
        <v>3866</v>
      </c>
      <c r="C864">
        <v>103000</v>
      </c>
      <c r="D864" t="s">
        <v>3867</v>
      </c>
      <c r="E864" t="s">
        <v>3868</v>
      </c>
      <c r="F864" t="s">
        <v>3869</v>
      </c>
      <c r="G864">
        <v>5.3</v>
      </c>
      <c r="H864" t="s">
        <v>3870</v>
      </c>
      <c r="I864">
        <v>2003</v>
      </c>
      <c r="J864">
        <v>5</v>
      </c>
      <c r="K864">
        <v>5</v>
      </c>
      <c r="L864">
        <v>4.6720978579357171</v>
      </c>
      <c r="M864">
        <f>_xlfn.XLOOKUP(A864,Revenue!A:A,Revenue!C:C)</f>
        <v>16137</v>
      </c>
    </row>
    <row r="865" spans="1:13" x14ac:dyDescent="0.2">
      <c r="A865" t="s">
        <v>3871</v>
      </c>
      <c r="B865" t="s">
        <v>3871</v>
      </c>
      <c r="C865">
        <v>175000000</v>
      </c>
      <c r="D865" t="s">
        <v>3872</v>
      </c>
      <c r="E865" t="s">
        <v>3873</v>
      </c>
      <c r="F865" t="s">
        <v>3874</v>
      </c>
      <c r="G865">
        <v>5.4</v>
      </c>
      <c r="H865" t="s">
        <v>3875</v>
      </c>
      <c r="I865">
        <v>2007</v>
      </c>
      <c r="J865">
        <v>6.333333333333333</v>
      </c>
      <c r="K865">
        <v>5.5555555555555536</v>
      </c>
      <c r="L865">
        <v>16.14275852215372</v>
      </c>
      <c r="M865">
        <f>_xlfn.XLOOKUP(A865,Revenue!A:A,Revenue!C:C)</f>
        <v>174131329</v>
      </c>
    </row>
    <row r="866" spans="1:13" x14ac:dyDescent="0.2">
      <c r="A866" t="s">
        <v>3876</v>
      </c>
      <c r="B866" t="s">
        <v>3876</v>
      </c>
      <c r="C866">
        <v>150000000</v>
      </c>
      <c r="D866" t="s">
        <v>3877</v>
      </c>
      <c r="E866" t="s">
        <v>3878</v>
      </c>
      <c r="F866" t="s">
        <v>3879</v>
      </c>
      <c r="G866">
        <v>5.4</v>
      </c>
      <c r="H866" t="s">
        <v>3880</v>
      </c>
      <c r="I866">
        <v>2011</v>
      </c>
      <c r="J866">
        <v>6</v>
      </c>
      <c r="K866">
        <v>5</v>
      </c>
      <c r="L866">
        <v>14.42028588494192</v>
      </c>
      <c r="M866">
        <f>_xlfn.XLOOKUP(A866,Revenue!A:A,Revenue!C:C)</f>
        <v>39549758</v>
      </c>
    </row>
    <row r="867" spans="1:13" x14ac:dyDescent="0.2">
      <c r="A867" t="s">
        <v>3881</v>
      </c>
      <c r="B867" t="s">
        <v>3881</v>
      </c>
      <c r="C867">
        <v>140000000</v>
      </c>
      <c r="D867" t="s">
        <v>3882</v>
      </c>
      <c r="E867" t="s">
        <v>3019</v>
      </c>
      <c r="F867" t="s">
        <v>3883</v>
      </c>
      <c r="G867">
        <v>5.4</v>
      </c>
      <c r="H867" t="s">
        <v>3884</v>
      </c>
      <c r="I867">
        <v>2016</v>
      </c>
      <c r="J867">
        <v>6.666666666666667</v>
      </c>
      <c r="K867">
        <v>5.333333333333333</v>
      </c>
      <c r="L867">
        <v>18.882638361696038</v>
      </c>
      <c r="M867">
        <f>_xlfn.XLOOKUP(A867,Revenue!A:A,Revenue!C:C)</f>
        <v>138836756</v>
      </c>
    </row>
    <row r="868" spans="1:13" x14ac:dyDescent="0.2">
      <c r="A868" t="s">
        <v>3885</v>
      </c>
      <c r="B868" t="s">
        <v>3886</v>
      </c>
      <c r="C868">
        <v>120000000</v>
      </c>
      <c r="D868" t="s">
        <v>3887</v>
      </c>
      <c r="E868" t="s">
        <v>3887</v>
      </c>
      <c r="F868" t="s">
        <v>3888</v>
      </c>
      <c r="G868">
        <v>5.4</v>
      </c>
      <c r="H868" t="s">
        <v>1780</v>
      </c>
      <c r="I868">
        <v>2010</v>
      </c>
      <c r="J868">
        <v>6</v>
      </c>
      <c r="K868">
        <v>6.666666666666667</v>
      </c>
      <c r="L868">
        <v>7.4771212547196608</v>
      </c>
      <c r="M868">
        <f>_xlfn.XLOOKUP(A868,Revenue!A:A,Revenue!C:C)</f>
        <v>49628177</v>
      </c>
    </row>
    <row r="869" spans="1:13" x14ac:dyDescent="0.2">
      <c r="A869" t="s">
        <v>3889</v>
      </c>
      <c r="B869" t="s">
        <v>3889</v>
      </c>
      <c r="C869">
        <v>110000000</v>
      </c>
      <c r="D869" t="s">
        <v>723</v>
      </c>
      <c r="E869" t="s">
        <v>3384</v>
      </c>
      <c r="F869" t="s">
        <v>3890</v>
      </c>
      <c r="G869">
        <v>5.4</v>
      </c>
      <c r="H869" t="s">
        <v>3891</v>
      </c>
      <c r="I869">
        <v>2011</v>
      </c>
      <c r="J869">
        <v>5</v>
      </c>
      <c r="K869">
        <v>5.4444444444444464</v>
      </c>
      <c r="L869">
        <v>14.49587434808832</v>
      </c>
      <c r="M869">
        <f>_xlfn.XLOOKUP(A869,Revenue!A:A,Revenue!C:C)</f>
        <v>563749323</v>
      </c>
    </row>
    <row r="870" spans="1:13" x14ac:dyDescent="0.2">
      <c r="A870" t="s">
        <v>3892</v>
      </c>
      <c r="B870" t="s">
        <v>3892</v>
      </c>
      <c r="C870">
        <v>110000000</v>
      </c>
      <c r="D870" t="s">
        <v>3893</v>
      </c>
      <c r="E870" t="s">
        <v>3894</v>
      </c>
      <c r="F870" t="s">
        <v>3895</v>
      </c>
      <c r="G870">
        <v>5.4</v>
      </c>
      <c r="H870" t="s">
        <v>3896</v>
      </c>
      <c r="I870">
        <v>2004</v>
      </c>
      <c r="J870">
        <v>5</v>
      </c>
      <c r="K870">
        <v>4.833333333333333</v>
      </c>
      <c r="L870">
        <v>9.4138477359770736</v>
      </c>
      <c r="M870">
        <f>_xlfn.XLOOKUP(A870,Revenue!A:A,Revenue!C:C)</f>
        <v>76482461</v>
      </c>
    </row>
    <row r="871" spans="1:13" x14ac:dyDescent="0.2">
      <c r="A871" t="s">
        <v>3897</v>
      </c>
      <c r="B871" t="s">
        <v>3897</v>
      </c>
      <c r="C871">
        <v>100000000</v>
      </c>
      <c r="D871" t="s">
        <v>634</v>
      </c>
      <c r="E871" t="s">
        <v>3898</v>
      </c>
      <c r="F871" t="s">
        <v>3899</v>
      </c>
      <c r="G871">
        <v>5.4</v>
      </c>
      <c r="H871" t="s">
        <v>3900</v>
      </c>
      <c r="I871">
        <v>1995</v>
      </c>
      <c r="J871">
        <v>7</v>
      </c>
      <c r="K871">
        <v>5.8888888888888893</v>
      </c>
      <c r="L871">
        <v>15.375885915831191</v>
      </c>
      <c r="M871">
        <f>_xlfn.XLOOKUP(A871,Revenue!A:A,Revenue!C:C)</f>
        <v>336529144</v>
      </c>
    </row>
    <row r="872" spans="1:13" x14ac:dyDescent="0.2">
      <c r="A872" t="s">
        <v>3901</v>
      </c>
      <c r="B872" t="s">
        <v>3902</v>
      </c>
      <c r="C872">
        <v>88000000</v>
      </c>
      <c r="D872" t="s">
        <v>3903</v>
      </c>
      <c r="E872" t="s">
        <v>3904</v>
      </c>
      <c r="F872" t="s">
        <v>3905</v>
      </c>
      <c r="G872">
        <v>5.4</v>
      </c>
      <c r="H872" t="s">
        <v>3906</v>
      </c>
      <c r="I872">
        <v>2021</v>
      </c>
      <c r="J872">
        <v>6</v>
      </c>
      <c r="K872">
        <v>6</v>
      </c>
      <c r="L872">
        <v>8.0863598306747466</v>
      </c>
      <c r="M872">
        <f>_xlfn.XLOOKUP(A872,Revenue!A:A,Revenue!C:C)</f>
        <v>34677221</v>
      </c>
    </row>
    <row r="873" spans="1:13" x14ac:dyDescent="0.2">
      <c r="A873" t="s">
        <v>3902</v>
      </c>
      <c r="B873" t="s">
        <v>3902</v>
      </c>
      <c r="C873">
        <v>73000000</v>
      </c>
      <c r="D873" t="s">
        <v>3903</v>
      </c>
      <c r="E873" t="s">
        <v>3904</v>
      </c>
      <c r="F873" t="s">
        <v>3905</v>
      </c>
      <c r="G873">
        <v>5.4</v>
      </c>
      <c r="H873" t="s">
        <v>3906</v>
      </c>
      <c r="I873">
        <v>2021</v>
      </c>
      <c r="J873">
        <v>6</v>
      </c>
      <c r="K873">
        <v>6</v>
      </c>
      <c r="L873">
        <v>8.0863598306747466</v>
      </c>
      <c r="M873">
        <f>_xlfn.XLOOKUP(A873,Revenue!A:A,Revenue!C:C)</f>
        <v>103891409</v>
      </c>
    </row>
    <row r="874" spans="1:13" x14ac:dyDescent="0.2">
      <c r="A874" t="s">
        <v>3907</v>
      </c>
      <c r="B874" t="s">
        <v>3907</v>
      </c>
      <c r="C874">
        <v>71500000</v>
      </c>
      <c r="D874" t="s">
        <v>1374</v>
      </c>
      <c r="E874" t="s">
        <v>3908</v>
      </c>
      <c r="F874" t="s">
        <v>3909</v>
      </c>
      <c r="G874">
        <v>5.4</v>
      </c>
      <c r="H874" t="s">
        <v>3910</v>
      </c>
      <c r="I874">
        <v>1998</v>
      </c>
      <c r="J874">
        <v>4.5</v>
      </c>
      <c r="K874">
        <v>5.1111111111111107</v>
      </c>
      <c r="L874">
        <v>7.6445272119519538</v>
      </c>
      <c r="M874">
        <f>_xlfn.XLOOKUP(A874,Revenue!A:A,Revenue!C:C)</f>
        <v>294156605</v>
      </c>
    </row>
    <row r="875" spans="1:13" x14ac:dyDescent="0.2">
      <c r="A875" t="s">
        <v>3911</v>
      </c>
      <c r="B875" t="s">
        <v>3911</v>
      </c>
      <c r="C875">
        <v>70000000</v>
      </c>
      <c r="D875" t="s">
        <v>3912</v>
      </c>
      <c r="E875" t="s">
        <v>3913</v>
      </c>
      <c r="F875" t="s">
        <v>3914</v>
      </c>
      <c r="G875">
        <v>5.4</v>
      </c>
      <c r="H875" t="s">
        <v>3915</v>
      </c>
      <c r="I875">
        <v>2015</v>
      </c>
      <c r="J875">
        <v>7</v>
      </c>
      <c r="K875">
        <v>5</v>
      </c>
      <c r="L875">
        <v>19.284791555950139</v>
      </c>
      <c r="M875">
        <f>_xlfn.XLOOKUP(A875,Revenue!A:A,Revenue!C:C)</f>
        <v>19665004</v>
      </c>
    </row>
    <row r="876" spans="1:13" x14ac:dyDescent="0.2">
      <c r="A876" t="s">
        <v>3916</v>
      </c>
      <c r="B876" t="s">
        <v>3916</v>
      </c>
      <c r="C876">
        <v>67000000</v>
      </c>
      <c r="D876" t="s">
        <v>3917</v>
      </c>
      <c r="E876" t="s">
        <v>3918</v>
      </c>
      <c r="F876" t="s">
        <v>3919</v>
      </c>
      <c r="G876">
        <v>5.4</v>
      </c>
      <c r="H876" t="s">
        <v>3920</v>
      </c>
      <c r="I876">
        <v>2007</v>
      </c>
      <c r="J876">
        <v>5</v>
      </c>
      <c r="K876">
        <v>5.833333333333333</v>
      </c>
      <c r="L876">
        <v>14.627799934072049</v>
      </c>
      <c r="M876">
        <f>_xlfn.XLOOKUP(A876,Revenue!A:A,Revenue!C:C)</f>
        <v>25357771</v>
      </c>
    </row>
    <row r="877" spans="1:13" x14ac:dyDescent="0.2">
      <c r="A877" t="s">
        <v>3921</v>
      </c>
      <c r="B877" t="s">
        <v>3921</v>
      </c>
      <c r="C877">
        <v>63000000</v>
      </c>
      <c r="D877" t="s">
        <v>3037</v>
      </c>
      <c r="E877" t="s">
        <v>3922</v>
      </c>
      <c r="F877" t="s">
        <v>3923</v>
      </c>
      <c r="G877">
        <v>5.4</v>
      </c>
      <c r="H877" t="s">
        <v>3924</v>
      </c>
      <c r="I877">
        <v>2011</v>
      </c>
      <c r="J877">
        <v>5.333333333333333</v>
      </c>
      <c r="K877">
        <v>6.4444444444444464</v>
      </c>
      <c r="L877">
        <v>14.76905222215807</v>
      </c>
      <c r="M877">
        <f>_xlfn.XLOOKUP(A877,Revenue!A:A,Revenue!C:C)</f>
        <v>188494082</v>
      </c>
    </row>
    <row r="878" spans="1:13" x14ac:dyDescent="0.2">
      <c r="A878" t="s">
        <v>3925</v>
      </c>
      <c r="B878" t="s">
        <v>3925</v>
      </c>
      <c r="C878">
        <v>60000000</v>
      </c>
      <c r="D878" t="s">
        <v>3926</v>
      </c>
      <c r="E878" t="s">
        <v>3927</v>
      </c>
      <c r="F878" t="s">
        <v>3927</v>
      </c>
      <c r="G878">
        <v>5.4</v>
      </c>
      <c r="H878" t="s">
        <v>3928</v>
      </c>
      <c r="I878">
        <v>1989</v>
      </c>
      <c r="J878">
        <v>5</v>
      </c>
      <c r="K878">
        <v>5</v>
      </c>
      <c r="L878">
        <v>15.81322580262175</v>
      </c>
      <c r="M878">
        <f>_xlfn.XLOOKUP(A878,Revenue!A:A,Revenue!C:C)</f>
        <v>175863783</v>
      </c>
    </row>
    <row r="879" spans="1:13" x14ac:dyDescent="0.2">
      <c r="A879" t="s">
        <v>3929</v>
      </c>
      <c r="B879" t="s">
        <v>3929</v>
      </c>
      <c r="C879">
        <v>60000000</v>
      </c>
      <c r="D879" t="s">
        <v>3930</v>
      </c>
      <c r="E879" t="s">
        <v>3931</v>
      </c>
      <c r="F879" t="s">
        <v>3932</v>
      </c>
      <c r="G879">
        <v>5.4</v>
      </c>
      <c r="H879" t="s">
        <v>1596</v>
      </c>
      <c r="I879">
        <v>2002</v>
      </c>
      <c r="J879">
        <v>5</v>
      </c>
      <c r="K879">
        <v>5.666666666666667</v>
      </c>
      <c r="L879">
        <v>5.9623693356700196</v>
      </c>
      <c r="M879">
        <f>_xlfn.XLOOKUP(A879,Revenue!A:A,Revenue!C:C)</f>
        <v>104429625</v>
      </c>
    </row>
    <row r="880" spans="1:13" x14ac:dyDescent="0.2">
      <c r="A880" t="s">
        <v>3933</v>
      </c>
      <c r="B880" t="s">
        <v>3934</v>
      </c>
      <c r="C880">
        <v>55000000</v>
      </c>
      <c r="D880" t="s">
        <v>3935</v>
      </c>
      <c r="E880" t="s">
        <v>3936</v>
      </c>
      <c r="F880" t="s">
        <v>3937</v>
      </c>
      <c r="G880">
        <v>5.4</v>
      </c>
      <c r="H880" t="s">
        <v>3938</v>
      </c>
      <c r="I880">
        <v>2005</v>
      </c>
      <c r="J880">
        <v>5</v>
      </c>
      <c r="K880">
        <v>5.333333333333333</v>
      </c>
      <c r="L880">
        <v>7.2411478624116992</v>
      </c>
      <c r="M880">
        <f>_xlfn.XLOOKUP(A880,Revenue!A:A,Revenue!C:C)</f>
        <v>53913573</v>
      </c>
    </row>
    <row r="881" spans="1:13" x14ac:dyDescent="0.2">
      <c r="A881" t="s">
        <v>3939</v>
      </c>
      <c r="B881" t="s">
        <v>3939</v>
      </c>
      <c r="C881">
        <v>52000000</v>
      </c>
      <c r="D881" t="s">
        <v>3940</v>
      </c>
      <c r="E881" t="s">
        <v>3941</v>
      </c>
      <c r="F881" t="s">
        <v>3942</v>
      </c>
      <c r="G881">
        <v>5.4</v>
      </c>
      <c r="H881" t="s">
        <v>3943</v>
      </c>
      <c r="I881">
        <v>2003</v>
      </c>
      <c r="J881">
        <v>5</v>
      </c>
      <c r="K881">
        <v>6.3333333333333339</v>
      </c>
      <c r="L881">
        <v>3.3027637084729808</v>
      </c>
      <c r="M881">
        <f>_xlfn.XLOOKUP(A881,Revenue!A:A,Revenue!C:C)</f>
        <v>26922492</v>
      </c>
    </row>
    <row r="882" spans="1:13" x14ac:dyDescent="0.2">
      <c r="A882" t="s">
        <v>3944</v>
      </c>
      <c r="B882" t="s">
        <v>3944</v>
      </c>
      <c r="C882">
        <v>50000000</v>
      </c>
      <c r="D882" t="s">
        <v>3945</v>
      </c>
      <c r="E882" t="s">
        <v>3946</v>
      </c>
      <c r="F882" t="s">
        <v>3947</v>
      </c>
      <c r="G882">
        <v>5.4</v>
      </c>
      <c r="H882" t="s">
        <v>968</v>
      </c>
      <c r="I882">
        <v>2005</v>
      </c>
      <c r="J882">
        <v>5</v>
      </c>
      <c r="K882">
        <v>6.1111111111111116</v>
      </c>
      <c r="L882">
        <v>7.5604327238065689</v>
      </c>
      <c r="M882">
        <f>_xlfn.XLOOKUP(A882,Revenue!A:A,Revenue!C:C)</f>
        <v>161941727</v>
      </c>
    </row>
    <row r="883" spans="1:13" x14ac:dyDescent="0.2">
      <c r="A883" t="s">
        <v>3948</v>
      </c>
      <c r="B883" t="s">
        <v>3948</v>
      </c>
      <c r="C883">
        <v>50000000</v>
      </c>
      <c r="D883" t="s">
        <v>3949</v>
      </c>
      <c r="E883" t="s">
        <v>3950</v>
      </c>
      <c r="F883" t="s">
        <v>3951</v>
      </c>
      <c r="G883">
        <v>5.4</v>
      </c>
      <c r="H883" t="s">
        <v>3952</v>
      </c>
      <c r="I883">
        <v>2004</v>
      </c>
      <c r="J883">
        <v>5</v>
      </c>
      <c r="K883">
        <v>6.5</v>
      </c>
      <c r="L883">
        <v>13.28318811645342</v>
      </c>
      <c r="M883">
        <f>_xlfn.XLOOKUP(A883,Revenue!A:A,Revenue!C:C)</f>
        <v>96469187</v>
      </c>
    </row>
    <row r="884" spans="1:13" x14ac:dyDescent="0.2">
      <c r="A884" t="s">
        <v>3953</v>
      </c>
      <c r="B884" t="s">
        <v>3953</v>
      </c>
      <c r="C884">
        <v>50000000</v>
      </c>
      <c r="D884" t="s">
        <v>383</v>
      </c>
      <c r="E884" t="s">
        <v>3954</v>
      </c>
      <c r="F884" t="s">
        <v>3955</v>
      </c>
      <c r="G884">
        <v>5.4</v>
      </c>
      <c r="H884" t="s">
        <v>3956</v>
      </c>
      <c r="I884">
        <v>1998</v>
      </c>
      <c r="J884">
        <v>4</v>
      </c>
      <c r="K884">
        <v>5.4444444444444438</v>
      </c>
      <c r="L884">
        <v>14.55722239060773</v>
      </c>
      <c r="M884">
        <f>_xlfn.XLOOKUP(A884,Revenue!A:A,Revenue!C:C)</f>
        <v>34645374</v>
      </c>
    </row>
    <row r="885" spans="1:13" x14ac:dyDescent="0.2">
      <c r="A885" t="s">
        <v>3957</v>
      </c>
      <c r="B885" t="s">
        <v>3957</v>
      </c>
      <c r="C885">
        <v>50000000</v>
      </c>
      <c r="D885" t="s">
        <v>2198</v>
      </c>
      <c r="E885" t="s">
        <v>3958</v>
      </c>
      <c r="F885" t="s">
        <v>3959</v>
      </c>
      <c r="G885">
        <v>5.4</v>
      </c>
      <c r="H885" t="s">
        <v>3960</v>
      </c>
      <c r="I885">
        <v>2005</v>
      </c>
      <c r="J885">
        <v>6.333333333333333</v>
      </c>
      <c r="K885">
        <v>5.8888888888888893</v>
      </c>
      <c r="L885">
        <v>7.7101173651118158</v>
      </c>
      <c r="M885">
        <f>_xlfn.XLOOKUP(A885,Revenue!A:A,Revenue!C:C)</f>
        <v>22099706</v>
      </c>
    </row>
    <row r="886" spans="1:13" x14ac:dyDescent="0.2">
      <c r="A886" t="s">
        <v>3961</v>
      </c>
      <c r="B886" t="s">
        <v>3961</v>
      </c>
      <c r="C886">
        <v>50000000</v>
      </c>
      <c r="D886" t="s">
        <v>2256</v>
      </c>
      <c r="E886" t="s">
        <v>3962</v>
      </c>
      <c r="F886" t="s">
        <v>3963</v>
      </c>
      <c r="G886">
        <v>5.4</v>
      </c>
      <c r="H886" t="s">
        <v>3964</v>
      </c>
      <c r="I886">
        <v>2011</v>
      </c>
      <c r="J886">
        <v>5</v>
      </c>
      <c r="K886">
        <v>5</v>
      </c>
      <c r="L886">
        <v>16.457881896733991</v>
      </c>
      <c r="M886">
        <f>_xlfn.XLOOKUP(A886,Revenue!A:A,Revenue!C:C)</f>
        <v>41042583</v>
      </c>
    </row>
    <row r="887" spans="1:13" x14ac:dyDescent="0.2">
      <c r="A887" t="s">
        <v>3965</v>
      </c>
      <c r="B887" t="s">
        <v>3965</v>
      </c>
      <c r="C887">
        <v>50000000</v>
      </c>
      <c r="D887" t="s">
        <v>3966</v>
      </c>
      <c r="E887" t="s">
        <v>3967</v>
      </c>
      <c r="F887" t="s">
        <v>3968</v>
      </c>
      <c r="G887">
        <v>5.4</v>
      </c>
      <c r="H887" t="s">
        <v>3969</v>
      </c>
      <c r="I887">
        <v>2020</v>
      </c>
      <c r="J887">
        <v>5</v>
      </c>
      <c r="K887">
        <v>5</v>
      </c>
      <c r="L887">
        <v>15.977525139484969</v>
      </c>
      <c r="M887">
        <f>_xlfn.XLOOKUP(A887,Revenue!A:A,Revenue!C:C)</f>
        <v>5983043</v>
      </c>
    </row>
    <row r="888" spans="1:13" x14ac:dyDescent="0.2">
      <c r="A888">
        <v>65</v>
      </c>
      <c r="B888">
        <v>65</v>
      </c>
      <c r="C888">
        <v>45000000</v>
      </c>
      <c r="D888" t="s">
        <v>3970</v>
      </c>
      <c r="E888" t="s">
        <v>3970</v>
      </c>
      <c r="F888" t="s">
        <v>3971</v>
      </c>
      <c r="G888">
        <v>5.4</v>
      </c>
      <c r="H888" t="s">
        <v>3972</v>
      </c>
      <c r="I888">
        <v>2023</v>
      </c>
      <c r="J888">
        <v>5</v>
      </c>
      <c r="K888">
        <v>6.666666666666667</v>
      </c>
      <c r="L888">
        <v>15.75439115136624</v>
      </c>
      <c r="M888">
        <f>_xlfn.XLOOKUP(A888,Revenue!A:A,Revenue!C:C)</f>
        <v>56241027</v>
      </c>
    </row>
    <row r="889" spans="1:13" x14ac:dyDescent="0.2">
      <c r="A889" t="s">
        <v>3973</v>
      </c>
      <c r="B889" t="s">
        <v>3973</v>
      </c>
      <c r="C889">
        <v>45000000</v>
      </c>
      <c r="D889" t="s">
        <v>3520</v>
      </c>
      <c r="E889" t="s">
        <v>3974</v>
      </c>
      <c r="F889" t="s">
        <v>3975</v>
      </c>
      <c r="G889">
        <v>5.4</v>
      </c>
      <c r="H889" t="s">
        <v>3976</v>
      </c>
      <c r="I889">
        <v>2009</v>
      </c>
      <c r="J889">
        <v>5</v>
      </c>
      <c r="K889">
        <v>5.5</v>
      </c>
      <c r="L889">
        <v>17.523850476986151</v>
      </c>
      <c r="M889">
        <f>_xlfn.XLOOKUP(A889,Revenue!A:A,Revenue!C:C)</f>
        <v>59551283</v>
      </c>
    </row>
    <row r="890" spans="1:13" x14ac:dyDescent="0.2">
      <c r="A890" t="s">
        <v>3977</v>
      </c>
      <c r="B890" t="s">
        <v>3977</v>
      </c>
      <c r="C890">
        <v>45000000</v>
      </c>
      <c r="D890" t="s">
        <v>3978</v>
      </c>
      <c r="E890" t="s">
        <v>3979</v>
      </c>
      <c r="F890" t="s">
        <v>3980</v>
      </c>
      <c r="G890">
        <v>5.4</v>
      </c>
      <c r="H890" t="s">
        <v>3981</v>
      </c>
      <c r="I890">
        <v>1996</v>
      </c>
      <c r="J890">
        <v>5</v>
      </c>
      <c r="K890">
        <v>6</v>
      </c>
      <c r="L890">
        <v>9.3291127991316767</v>
      </c>
      <c r="M890">
        <f>_xlfn.XLOOKUP(A890,Revenue!A:A,Revenue!C:C)</f>
        <v>36404841</v>
      </c>
    </row>
    <row r="891" spans="1:13" x14ac:dyDescent="0.2">
      <c r="A891" t="s">
        <v>3982</v>
      </c>
      <c r="B891" t="s">
        <v>3982</v>
      </c>
      <c r="C891">
        <v>42000000</v>
      </c>
      <c r="D891" t="s">
        <v>3320</v>
      </c>
      <c r="E891" t="s">
        <v>3983</v>
      </c>
      <c r="F891" t="s">
        <v>3984</v>
      </c>
      <c r="G891">
        <v>5.4</v>
      </c>
      <c r="H891" t="s">
        <v>3985</v>
      </c>
      <c r="I891">
        <v>2011</v>
      </c>
      <c r="J891">
        <v>6.333333333333333</v>
      </c>
      <c r="K891">
        <v>6.333333333333333</v>
      </c>
      <c r="L891">
        <v>11.03342375548695</v>
      </c>
      <c r="M891">
        <f>_xlfn.XLOOKUP(A891,Revenue!A:A,Revenue!C:C)</f>
        <v>91678442</v>
      </c>
    </row>
    <row r="892" spans="1:13" x14ac:dyDescent="0.2">
      <c r="A892" t="s">
        <v>3986</v>
      </c>
      <c r="B892" t="s">
        <v>3986</v>
      </c>
      <c r="C892">
        <v>40000000</v>
      </c>
      <c r="D892" t="s">
        <v>3987</v>
      </c>
      <c r="E892" t="s">
        <v>3988</v>
      </c>
      <c r="F892" t="s">
        <v>3989</v>
      </c>
      <c r="G892">
        <v>5.4</v>
      </c>
      <c r="H892" t="s">
        <v>3990</v>
      </c>
      <c r="I892">
        <v>2005</v>
      </c>
      <c r="J892">
        <v>6.333333333333333</v>
      </c>
      <c r="K892">
        <v>8</v>
      </c>
      <c r="L892">
        <v>15.49583381695397</v>
      </c>
      <c r="M892">
        <f>_xlfn.XLOOKUP(A892,Revenue!A:A,Revenue!C:C)</f>
        <v>46666955</v>
      </c>
    </row>
    <row r="893" spans="1:13" x14ac:dyDescent="0.2">
      <c r="A893" t="s">
        <v>3991</v>
      </c>
      <c r="B893" t="s">
        <v>3991</v>
      </c>
      <c r="C893">
        <v>40000000</v>
      </c>
      <c r="D893" t="s">
        <v>3992</v>
      </c>
      <c r="E893" t="s">
        <v>3993</v>
      </c>
      <c r="F893" t="s">
        <v>3994</v>
      </c>
      <c r="G893">
        <v>5.4</v>
      </c>
      <c r="H893" t="s">
        <v>3995</v>
      </c>
      <c r="I893">
        <v>2011</v>
      </c>
      <c r="J893">
        <v>5.333333333333333</v>
      </c>
      <c r="K893">
        <v>5.5</v>
      </c>
      <c r="L893">
        <v>15.738687825127659</v>
      </c>
      <c r="M893">
        <f>_xlfn.XLOOKUP(A893,Revenue!A:A,Revenue!C:C)</f>
        <v>91126600</v>
      </c>
    </row>
    <row r="894" spans="1:13" x14ac:dyDescent="0.2">
      <c r="A894" t="s">
        <v>3996</v>
      </c>
      <c r="B894" t="s">
        <v>3996</v>
      </c>
      <c r="C894">
        <v>37000000</v>
      </c>
      <c r="D894" t="s">
        <v>3997</v>
      </c>
      <c r="E894" t="s">
        <v>3997</v>
      </c>
      <c r="F894" t="s">
        <v>3998</v>
      </c>
      <c r="G894">
        <v>5.4</v>
      </c>
      <c r="H894" t="s">
        <v>3999</v>
      </c>
      <c r="I894">
        <v>2015</v>
      </c>
      <c r="J894">
        <v>7</v>
      </c>
      <c r="K894">
        <v>7</v>
      </c>
      <c r="L894">
        <v>16.934695556003799</v>
      </c>
      <c r="M894">
        <f>_xlfn.XLOOKUP(A894,Revenue!A:A,Revenue!C:C)</f>
        <v>25387091</v>
      </c>
    </row>
    <row r="895" spans="1:13" x14ac:dyDescent="0.2">
      <c r="A895" t="s">
        <v>4000</v>
      </c>
      <c r="B895" t="s">
        <v>4000</v>
      </c>
      <c r="C895">
        <v>35000000</v>
      </c>
      <c r="D895" t="s">
        <v>4001</v>
      </c>
      <c r="E895" t="s">
        <v>4002</v>
      </c>
      <c r="F895" t="s">
        <v>4003</v>
      </c>
      <c r="G895">
        <v>5.4</v>
      </c>
      <c r="H895" t="s">
        <v>4004</v>
      </c>
      <c r="I895">
        <v>2005</v>
      </c>
      <c r="J895">
        <v>6.333333333333333</v>
      </c>
      <c r="K895">
        <v>6</v>
      </c>
      <c r="L895">
        <v>19.540979803572728</v>
      </c>
      <c r="M895">
        <f>_xlfn.XLOOKUP(A895,Revenue!A:A,Revenue!C:C)</f>
        <v>70064800</v>
      </c>
    </row>
    <row r="896" spans="1:13" x14ac:dyDescent="0.2">
      <c r="A896" t="s">
        <v>4005</v>
      </c>
      <c r="B896" t="s">
        <v>4005</v>
      </c>
      <c r="C896">
        <v>35000000</v>
      </c>
      <c r="D896" t="s">
        <v>4006</v>
      </c>
      <c r="E896" t="s">
        <v>4007</v>
      </c>
      <c r="F896" t="s">
        <v>4008</v>
      </c>
      <c r="G896">
        <v>5.4</v>
      </c>
      <c r="H896" t="s">
        <v>1023</v>
      </c>
      <c r="I896">
        <v>2015</v>
      </c>
      <c r="J896">
        <v>5.5</v>
      </c>
      <c r="K896">
        <v>7.333333333333333</v>
      </c>
      <c r="L896">
        <v>12.989171352768119</v>
      </c>
      <c r="M896">
        <f>_xlfn.XLOOKUP(A896,Revenue!A:A,Revenue!C:C)</f>
        <v>13214051</v>
      </c>
    </row>
    <row r="897" spans="1:13" x14ac:dyDescent="0.2">
      <c r="A897" t="s">
        <v>4009</v>
      </c>
      <c r="B897" t="s">
        <v>4009</v>
      </c>
      <c r="C897">
        <v>34000000</v>
      </c>
      <c r="D897" t="s">
        <v>4010</v>
      </c>
      <c r="E897" t="s">
        <v>4010</v>
      </c>
      <c r="F897" t="s">
        <v>4011</v>
      </c>
      <c r="G897">
        <v>5.4</v>
      </c>
      <c r="H897" t="s">
        <v>2523</v>
      </c>
      <c r="I897">
        <v>1999</v>
      </c>
      <c r="J897">
        <v>5</v>
      </c>
      <c r="K897">
        <v>5</v>
      </c>
      <c r="L897">
        <v>17.230489794229641</v>
      </c>
      <c r="M897">
        <f>_xlfn.XLOOKUP(A897,Revenue!A:A,Revenue!C:C)</f>
        <v>10672566</v>
      </c>
    </row>
    <row r="898" spans="1:13" x14ac:dyDescent="0.2">
      <c r="A898" t="s">
        <v>4012</v>
      </c>
      <c r="B898" t="s">
        <v>4012</v>
      </c>
      <c r="C898">
        <v>30000000</v>
      </c>
      <c r="D898" t="s">
        <v>4013</v>
      </c>
      <c r="E898" t="s">
        <v>4014</v>
      </c>
      <c r="F898" t="s">
        <v>4015</v>
      </c>
      <c r="G898">
        <v>5.4</v>
      </c>
      <c r="H898" t="s">
        <v>4016</v>
      </c>
      <c r="I898">
        <v>2001</v>
      </c>
      <c r="J898">
        <v>6.8333333333333339</v>
      </c>
      <c r="K898">
        <v>5.7777777777777777</v>
      </c>
      <c r="L898">
        <v>18.390935107103381</v>
      </c>
      <c r="M898">
        <f>_xlfn.XLOOKUP(A898,Revenue!A:A,Revenue!C:C)</f>
        <v>71172251</v>
      </c>
    </row>
    <row r="899" spans="1:13" x14ac:dyDescent="0.2">
      <c r="A899" t="s">
        <v>4017</v>
      </c>
      <c r="B899" t="s">
        <v>4017</v>
      </c>
      <c r="C899">
        <v>30000000</v>
      </c>
      <c r="D899" t="s">
        <v>4018</v>
      </c>
      <c r="E899" t="s">
        <v>4019</v>
      </c>
      <c r="F899" t="s">
        <v>4020</v>
      </c>
      <c r="G899">
        <v>5.4</v>
      </c>
      <c r="H899" t="s">
        <v>4021</v>
      </c>
      <c r="I899">
        <v>2001</v>
      </c>
      <c r="J899">
        <v>5</v>
      </c>
      <c r="K899">
        <v>5.8333333333333339</v>
      </c>
      <c r="L899">
        <v>8.4563660331290418</v>
      </c>
      <c r="M899">
        <f>_xlfn.XLOOKUP(A899,Revenue!A:A,Revenue!C:C)</f>
        <v>38462071</v>
      </c>
    </row>
    <row r="900" spans="1:13" x14ac:dyDescent="0.2">
      <c r="A900" t="s">
        <v>4022</v>
      </c>
      <c r="B900" t="s">
        <v>4022</v>
      </c>
      <c r="C900">
        <v>30000000</v>
      </c>
      <c r="D900" t="s">
        <v>4023</v>
      </c>
      <c r="E900" t="s">
        <v>4024</v>
      </c>
      <c r="F900" t="s">
        <v>4025</v>
      </c>
      <c r="G900">
        <v>5.4</v>
      </c>
      <c r="H900" t="s">
        <v>4026</v>
      </c>
      <c r="I900">
        <v>1996</v>
      </c>
      <c r="J900">
        <v>5</v>
      </c>
      <c r="K900">
        <v>5.333333333333333</v>
      </c>
      <c r="L900">
        <v>12.71086982860497</v>
      </c>
      <c r="M900">
        <f>_xlfn.XLOOKUP(A900,Revenue!A:A,Revenue!C:C)</f>
        <v>19892205</v>
      </c>
    </row>
    <row r="901" spans="1:13" x14ac:dyDescent="0.2">
      <c r="A901" t="s">
        <v>4027</v>
      </c>
      <c r="B901" t="s">
        <v>4027</v>
      </c>
      <c r="C901">
        <v>30000000</v>
      </c>
      <c r="D901" t="s">
        <v>4028</v>
      </c>
      <c r="E901" t="s">
        <v>4029</v>
      </c>
      <c r="F901" t="s">
        <v>4030</v>
      </c>
      <c r="G901">
        <v>5.4</v>
      </c>
      <c r="H901" t="s">
        <v>4031</v>
      </c>
      <c r="I901">
        <v>2018</v>
      </c>
      <c r="J901">
        <v>5.333333333333333</v>
      </c>
      <c r="K901">
        <v>5.1666666666666661</v>
      </c>
      <c r="L901">
        <v>11.12327982458177</v>
      </c>
      <c r="M901">
        <f>_xlfn.XLOOKUP(A901,Revenue!A:A,Revenue!C:C)</f>
        <v>9037427</v>
      </c>
    </row>
    <row r="902" spans="1:13" x14ac:dyDescent="0.2">
      <c r="A902" t="s">
        <v>4032</v>
      </c>
      <c r="B902" t="s">
        <v>4032</v>
      </c>
      <c r="C902">
        <v>30000000</v>
      </c>
      <c r="D902" t="s">
        <v>4033</v>
      </c>
      <c r="E902" t="s">
        <v>4034</v>
      </c>
      <c r="F902" t="s">
        <v>4035</v>
      </c>
      <c r="G902">
        <v>5.4</v>
      </c>
      <c r="H902" t="s">
        <v>4036</v>
      </c>
      <c r="I902">
        <v>2017</v>
      </c>
      <c r="J902">
        <v>5</v>
      </c>
      <c r="K902">
        <v>6</v>
      </c>
      <c r="L902">
        <v>9.070608911669817</v>
      </c>
      <c r="M902">
        <f>_xlfn.XLOOKUP(A902,Revenue!A:A,Revenue!C:C)</f>
        <v>11247280</v>
      </c>
    </row>
    <row r="903" spans="1:13" x14ac:dyDescent="0.2">
      <c r="A903" t="s">
        <v>4037</v>
      </c>
      <c r="B903" t="s">
        <v>4037</v>
      </c>
      <c r="C903">
        <v>29000000</v>
      </c>
      <c r="D903" t="s">
        <v>4038</v>
      </c>
      <c r="E903" t="s">
        <v>4038</v>
      </c>
      <c r="F903" t="s">
        <v>4039</v>
      </c>
      <c r="G903">
        <v>5.4</v>
      </c>
      <c r="H903" t="s">
        <v>4040</v>
      </c>
      <c r="I903">
        <v>2021</v>
      </c>
      <c r="J903">
        <v>7</v>
      </c>
      <c r="K903">
        <v>6.333333333333333</v>
      </c>
      <c r="L903">
        <v>15.02352242043197</v>
      </c>
      <c r="M903">
        <f>_xlfn.XLOOKUP(A903,Revenue!A:A,Revenue!C:C)</f>
        <v>4131781</v>
      </c>
    </row>
    <row r="904" spans="1:13" x14ac:dyDescent="0.2">
      <c r="A904" t="s">
        <v>4041</v>
      </c>
      <c r="B904" t="s">
        <v>4041</v>
      </c>
      <c r="C904">
        <v>28000000</v>
      </c>
      <c r="D904" t="s">
        <v>588</v>
      </c>
      <c r="E904" t="s">
        <v>4042</v>
      </c>
      <c r="F904" t="s">
        <v>4043</v>
      </c>
      <c r="G904">
        <v>5.4</v>
      </c>
      <c r="H904" t="s">
        <v>4044</v>
      </c>
      <c r="I904">
        <v>2010</v>
      </c>
      <c r="J904">
        <v>5</v>
      </c>
      <c r="K904">
        <v>5</v>
      </c>
      <c r="L904">
        <v>12.18695633546541</v>
      </c>
      <c r="M904">
        <f>_xlfn.XLOOKUP(A904,Revenue!A:A,Revenue!C:C)</f>
        <v>46752858</v>
      </c>
    </row>
    <row r="905" spans="1:13" x14ac:dyDescent="0.2">
      <c r="A905" t="s">
        <v>4045</v>
      </c>
      <c r="B905" t="s">
        <v>4045</v>
      </c>
      <c r="C905">
        <v>28000000</v>
      </c>
      <c r="D905" t="s">
        <v>3551</v>
      </c>
      <c r="E905" t="s">
        <v>4046</v>
      </c>
      <c r="F905" t="s">
        <v>4047</v>
      </c>
      <c r="G905">
        <v>5.4</v>
      </c>
      <c r="H905" t="s">
        <v>4048</v>
      </c>
      <c r="I905">
        <v>2006</v>
      </c>
      <c r="J905">
        <v>6</v>
      </c>
      <c r="K905">
        <v>5.1111111111111107</v>
      </c>
      <c r="L905">
        <v>17.093855762641549</v>
      </c>
      <c r="M905">
        <f>_xlfn.XLOOKUP(A905,Revenue!A:A,Revenue!C:C)</f>
        <v>38159905</v>
      </c>
    </row>
    <row r="906" spans="1:13" x14ac:dyDescent="0.2">
      <c r="A906" t="s">
        <v>4049</v>
      </c>
      <c r="B906" t="s">
        <v>4049</v>
      </c>
      <c r="C906">
        <v>25000000</v>
      </c>
      <c r="D906" t="s">
        <v>4050</v>
      </c>
      <c r="E906" t="s">
        <v>4051</v>
      </c>
      <c r="F906" t="s">
        <v>4052</v>
      </c>
      <c r="G906">
        <v>5.4</v>
      </c>
      <c r="H906" t="s">
        <v>4053</v>
      </c>
      <c r="I906">
        <v>2013</v>
      </c>
      <c r="J906">
        <v>8</v>
      </c>
      <c r="K906">
        <v>6.666666666666667</v>
      </c>
      <c r="L906">
        <v>9.8630848253203585</v>
      </c>
      <c r="M906">
        <f>_xlfn.XLOOKUP(A906,Revenue!A:A,Revenue!C:C)</f>
        <v>71009334</v>
      </c>
    </row>
    <row r="907" spans="1:13" x14ac:dyDescent="0.2">
      <c r="A907" t="s">
        <v>4054</v>
      </c>
      <c r="B907" t="s">
        <v>4054</v>
      </c>
      <c r="C907">
        <v>25000000</v>
      </c>
      <c r="D907" t="s">
        <v>4055</v>
      </c>
      <c r="E907" t="s">
        <v>4056</v>
      </c>
      <c r="F907" t="s">
        <v>4057</v>
      </c>
      <c r="G907">
        <v>5.4</v>
      </c>
      <c r="H907" t="s">
        <v>4058</v>
      </c>
      <c r="I907">
        <v>2013</v>
      </c>
      <c r="J907">
        <v>5</v>
      </c>
      <c r="K907">
        <v>5</v>
      </c>
      <c r="L907">
        <v>16.02694162795903</v>
      </c>
      <c r="M907">
        <f>_xlfn.XLOOKUP(A907,Revenue!A:A,Revenue!C:C)</f>
        <v>0</v>
      </c>
    </row>
    <row r="908" spans="1:13" x14ac:dyDescent="0.2">
      <c r="A908" t="s">
        <v>4059</v>
      </c>
      <c r="B908" t="s">
        <v>4059</v>
      </c>
      <c r="C908">
        <v>24000000</v>
      </c>
      <c r="D908" t="s">
        <v>4060</v>
      </c>
      <c r="E908" t="s">
        <v>4061</v>
      </c>
      <c r="F908" t="s">
        <v>4062</v>
      </c>
      <c r="G908">
        <v>5.4</v>
      </c>
      <c r="H908" t="s">
        <v>4063</v>
      </c>
      <c r="I908">
        <v>2001</v>
      </c>
      <c r="J908">
        <v>5.666666666666667</v>
      </c>
      <c r="K908">
        <v>5.666666666666667</v>
      </c>
      <c r="L908">
        <v>10.93951925261862</v>
      </c>
      <c r="M908">
        <f>_xlfn.XLOOKUP(A908,Revenue!A:A,Revenue!C:C)</f>
        <v>29823162</v>
      </c>
    </row>
    <row r="909" spans="1:13" x14ac:dyDescent="0.2">
      <c r="A909" t="s">
        <v>4064</v>
      </c>
      <c r="B909" t="s">
        <v>4064</v>
      </c>
      <c r="C909">
        <v>24000000</v>
      </c>
      <c r="D909" t="s">
        <v>4065</v>
      </c>
      <c r="E909" t="s">
        <v>4066</v>
      </c>
      <c r="F909" t="s">
        <v>4067</v>
      </c>
      <c r="G909">
        <v>5.4</v>
      </c>
      <c r="H909" t="s">
        <v>4068</v>
      </c>
      <c r="I909">
        <v>2013</v>
      </c>
      <c r="J909">
        <v>5</v>
      </c>
      <c r="K909">
        <v>5.5</v>
      </c>
      <c r="L909">
        <v>20.133104396596199</v>
      </c>
      <c r="M909">
        <f>_xlfn.XLOOKUP(A909,Revenue!A:A,Revenue!C:C)</f>
        <v>11723620</v>
      </c>
    </row>
    <row r="910" spans="1:13" x14ac:dyDescent="0.2">
      <c r="A910" t="s">
        <v>4069</v>
      </c>
      <c r="B910" t="s">
        <v>4069</v>
      </c>
      <c r="C910">
        <v>21000000</v>
      </c>
      <c r="D910" t="s">
        <v>4070</v>
      </c>
      <c r="E910" t="s">
        <v>4071</v>
      </c>
      <c r="F910" t="s">
        <v>4072</v>
      </c>
      <c r="G910">
        <v>5.4</v>
      </c>
      <c r="H910" t="s">
        <v>4073</v>
      </c>
      <c r="I910">
        <v>2019</v>
      </c>
      <c r="J910">
        <v>5</v>
      </c>
      <c r="K910">
        <v>5.333333333333333</v>
      </c>
      <c r="L910">
        <v>10.582971929104801</v>
      </c>
      <c r="M910">
        <f>_xlfn.XLOOKUP(A910,Revenue!A:A,Revenue!C:C)</f>
        <v>97389568</v>
      </c>
    </row>
    <row r="911" spans="1:13" x14ac:dyDescent="0.2">
      <c r="A911" t="s">
        <v>4074</v>
      </c>
      <c r="B911" t="s">
        <v>4074</v>
      </c>
      <c r="C911">
        <v>20000000</v>
      </c>
      <c r="D911" t="s">
        <v>3541</v>
      </c>
      <c r="E911" t="s">
        <v>4075</v>
      </c>
      <c r="F911" t="s">
        <v>4076</v>
      </c>
      <c r="G911">
        <v>5.4</v>
      </c>
      <c r="H911" t="s">
        <v>4077</v>
      </c>
      <c r="I911">
        <v>2019</v>
      </c>
      <c r="J911">
        <v>6.333333333333333</v>
      </c>
      <c r="K911">
        <v>5.1111111111111107</v>
      </c>
      <c r="L911">
        <v>2.8573324964312681</v>
      </c>
      <c r="M911">
        <f>_xlfn.XLOOKUP(A911,Revenue!A:A,Revenue!C:C)</f>
        <v>69911903</v>
      </c>
    </row>
    <row r="912" spans="1:13" x14ac:dyDescent="0.2">
      <c r="A912" t="s">
        <v>4078</v>
      </c>
      <c r="B912" t="s">
        <v>4078</v>
      </c>
      <c r="C912">
        <v>20000000</v>
      </c>
      <c r="D912" t="s">
        <v>4079</v>
      </c>
      <c r="E912" t="s">
        <v>3819</v>
      </c>
      <c r="F912" t="s">
        <v>4080</v>
      </c>
      <c r="G912">
        <v>5.4</v>
      </c>
      <c r="H912" t="s">
        <v>4081</v>
      </c>
      <c r="I912">
        <v>2002</v>
      </c>
      <c r="J912">
        <v>5</v>
      </c>
      <c r="K912">
        <v>5</v>
      </c>
      <c r="L912">
        <v>8.6665179805548789</v>
      </c>
      <c r="M912">
        <f>_xlfn.XLOOKUP(A912,Revenue!A:A,Revenue!C:C)</f>
        <v>5694213</v>
      </c>
    </row>
    <row r="913" spans="1:13" x14ac:dyDescent="0.2">
      <c r="A913" t="s">
        <v>4082</v>
      </c>
      <c r="B913" t="s">
        <v>4082</v>
      </c>
      <c r="C913">
        <v>18000000</v>
      </c>
      <c r="D913" t="s">
        <v>4083</v>
      </c>
      <c r="E913" t="s">
        <v>3212</v>
      </c>
      <c r="F913" t="s">
        <v>4084</v>
      </c>
      <c r="G913">
        <v>5.4</v>
      </c>
      <c r="H913" t="s">
        <v>4085</v>
      </c>
      <c r="I913">
        <v>2021</v>
      </c>
      <c r="J913">
        <v>5</v>
      </c>
      <c r="K913">
        <v>6.333333333333333</v>
      </c>
      <c r="L913">
        <v>17.513217600067939</v>
      </c>
      <c r="M913">
        <f>_xlfn.XLOOKUP(A913,Revenue!A:A,Revenue!C:C)</f>
        <v>76950525</v>
      </c>
    </row>
    <row r="914" spans="1:13" x14ac:dyDescent="0.2">
      <c r="A914" t="s">
        <v>4086</v>
      </c>
      <c r="B914" t="s">
        <v>4086</v>
      </c>
      <c r="C914">
        <v>18000000</v>
      </c>
      <c r="D914" t="s">
        <v>2724</v>
      </c>
      <c r="E914" t="s">
        <v>4087</v>
      </c>
      <c r="F914" t="s">
        <v>4088</v>
      </c>
      <c r="G914">
        <v>5.4</v>
      </c>
      <c r="H914" t="s">
        <v>481</v>
      </c>
      <c r="I914">
        <v>2016</v>
      </c>
      <c r="J914">
        <v>6</v>
      </c>
      <c r="K914">
        <v>4.6666666666666661</v>
      </c>
      <c r="L914">
        <v>17.924279286061878</v>
      </c>
      <c r="M914">
        <f>_xlfn.XLOOKUP(A914,Revenue!A:A,Revenue!C:C)</f>
        <v>309608</v>
      </c>
    </row>
    <row r="915" spans="1:13" x14ac:dyDescent="0.2">
      <c r="A915" t="s">
        <v>4089</v>
      </c>
      <c r="B915" t="s">
        <v>4089</v>
      </c>
      <c r="C915">
        <v>16000000</v>
      </c>
      <c r="D915" t="s">
        <v>37</v>
      </c>
      <c r="E915" t="s">
        <v>4090</v>
      </c>
      <c r="F915" t="s">
        <v>4091</v>
      </c>
      <c r="G915">
        <v>5.4</v>
      </c>
      <c r="H915" t="s">
        <v>1966</v>
      </c>
      <c r="I915">
        <v>2000</v>
      </c>
      <c r="J915">
        <v>3.666666666666667</v>
      </c>
      <c r="K915">
        <v>5</v>
      </c>
      <c r="L915">
        <v>7.4855794769846771</v>
      </c>
      <c r="M915">
        <f>_xlfn.XLOOKUP(A915,Revenue!A:A,Revenue!C:C)</f>
        <v>21799652</v>
      </c>
    </row>
    <row r="916" spans="1:13" x14ac:dyDescent="0.2">
      <c r="A916" t="s">
        <v>4092</v>
      </c>
      <c r="B916" t="s">
        <v>4092</v>
      </c>
      <c r="C916">
        <v>16000000</v>
      </c>
      <c r="D916" t="s">
        <v>3935</v>
      </c>
      <c r="E916" t="s">
        <v>4093</v>
      </c>
      <c r="F916" t="s">
        <v>4094</v>
      </c>
      <c r="G916">
        <v>5.4</v>
      </c>
      <c r="H916" t="s">
        <v>4095</v>
      </c>
      <c r="I916">
        <v>2009</v>
      </c>
      <c r="J916">
        <v>5</v>
      </c>
      <c r="K916">
        <v>5.666666666666667</v>
      </c>
      <c r="L916">
        <v>11.838849090737259</v>
      </c>
      <c r="M916">
        <f>_xlfn.XLOOKUP(A916,Revenue!A:A,Revenue!C:C)</f>
        <v>31943401</v>
      </c>
    </row>
    <row r="917" spans="1:13" x14ac:dyDescent="0.2">
      <c r="A917" t="s">
        <v>4096</v>
      </c>
      <c r="B917" t="s">
        <v>4096</v>
      </c>
      <c r="C917">
        <v>16000000</v>
      </c>
      <c r="D917" t="s">
        <v>181</v>
      </c>
      <c r="E917" t="s">
        <v>4097</v>
      </c>
      <c r="F917" t="s">
        <v>4098</v>
      </c>
      <c r="G917">
        <v>5.4</v>
      </c>
      <c r="H917" t="s">
        <v>4099</v>
      </c>
      <c r="I917">
        <v>1988</v>
      </c>
      <c r="J917">
        <v>5.333333333333333</v>
      </c>
      <c r="K917">
        <v>5.5</v>
      </c>
      <c r="L917">
        <v>12.338705444303249</v>
      </c>
      <c r="M917">
        <f>_xlfn.XLOOKUP(A917,Revenue!A:A,Revenue!C:C)</f>
        <v>13854000</v>
      </c>
    </row>
    <row r="918" spans="1:13" x14ac:dyDescent="0.2">
      <c r="A918" t="s">
        <v>4100</v>
      </c>
      <c r="B918" t="s">
        <v>4100</v>
      </c>
      <c r="C918">
        <v>15000000</v>
      </c>
      <c r="D918" t="s">
        <v>2333</v>
      </c>
      <c r="E918" t="s">
        <v>4101</v>
      </c>
      <c r="F918" t="s">
        <v>4102</v>
      </c>
      <c r="G918">
        <v>5.4</v>
      </c>
      <c r="H918" t="s">
        <v>3434</v>
      </c>
      <c r="I918">
        <v>2012</v>
      </c>
      <c r="J918">
        <v>4.5</v>
      </c>
      <c r="K918">
        <v>5</v>
      </c>
      <c r="L918">
        <v>15.42586014507784</v>
      </c>
      <c r="M918">
        <f>_xlfn.XLOOKUP(A918,Revenue!A:A,Revenue!C:C)</f>
        <v>22018988</v>
      </c>
    </row>
    <row r="919" spans="1:13" x14ac:dyDescent="0.2">
      <c r="A919" t="s">
        <v>4103</v>
      </c>
      <c r="B919" t="s">
        <v>4103</v>
      </c>
      <c r="C919">
        <v>15000000</v>
      </c>
      <c r="D919" t="s">
        <v>4104</v>
      </c>
      <c r="E919" t="s">
        <v>4105</v>
      </c>
      <c r="F919" t="s">
        <v>4106</v>
      </c>
      <c r="G919">
        <v>5.4</v>
      </c>
      <c r="H919" t="s">
        <v>4107</v>
      </c>
      <c r="I919">
        <v>1986</v>
      </c>
      <c r="J919">
        <v>5</v>
      </c>
      <c r="K919">
        <v>5.333333333333333</v>
      </c>
      <c r="L919">
        <v>7.9939605944566914</v>
      </c>
      <c r="M919">
        <f>_xlfn.XLOOKUP(A919,Revenue!A:A,Revenue!C:C)</f>
        <v>1953732</v>
      </c>
    </row>
    <row r="920" spans="1:13" x14ac:dyDescent="0.2">
      <c r="A920" t="s">
        <v>4108</v>
      </c>
      <c r="B920" t="s">
        <v>4108</v>
      </c>
      <c r="C920">
        <v>15000000</v>
      </c>
      <c r="D920" t="s">
        <v>4109</v>
      </c>
      <c r="E920" t="s">
        <v>4110</v>
      </c>
      <c r="F920" t="s">
        <v>4111</v>
      </c>
      <c r="G920">
        <v>5.4</v>
      </c>
      <c r="H920" t="s">
        <v>4112</v>
      </c>
      <c r="I920">
        <v>1996</v>
      </c>
      <c r="J920">
        <v>6</v>
      </c>
      <c r="K920">
        <v>5</v>
      </c>
      <c r="L920">
        <v>12.0008664212464</v>
      </c>
      <c r="M920">
        <f>_xlfn.XLOOKUP(A920,Revenue!A:A,Revenue!C:C)</f>
        <v>76382</v>
      </c>
    </row>
    <row r="921" spans="1:13" x14ac:dyDescent="0.2">
      <c r="A921" t="s">
        <v>4113</v>
      </c>
      <c r="B921" t="s">
        <v>4113</v>
      </c>
      <c r="C921">
        <v>14000000</v>
      </c>
      <c r="D921" t="s">
        <v>297</v>
      </c>
      <c r="E921" t="s">
        <v>4114</v>
      </c>
      <c r="F921" t="s">
        <v>4115</v>
      </c>
      <c r="G921">
        <v>5.4</v>
      </c>
      <c r="H921" t="s">
        <v>4116</v>
      </c>
      <c r="I921">
        <v>2007</v>
      </c>
      <c r="J921">
        <v>4.666666666666667</v>
      </c>
      <c r="K921">
        <v>4.6666666666666661</v>
      </c>
      <c r="L921">
        <v>17.19173039336285</v>
      </c>
      <c r="M921">
        <f>_xlfn.XLOOKUP(A921,Revenue!A:A,Revenue!C:C)</f>
        <v>75525718</v>
      </c>
    </row>
    <row r="922" spans="1:13" x14ac:dyDescent="0.2">
      <c r="A922" t="s">
        <v>4117</v>
      </c>
      <c r="B922" t="s">
        <v>4117</v>
      </c>
      <c r="C922">
        <v>14000000</v>
      </c>
      <c r="D922" t="s">
        <v>2256</v>
      </c>
      <c r="E922" t="s">
        <v>4118</v>
      </c>
      <c r="F922" t="s">
        <v>4119</v>
      </c>
      <c r="G922">
        <v>5.4</v>
      </c>
      <c r="H922" t="s">
        <v>2832</v>
      </c>
      <c r="I922">
        <v>2009</v>
      </c>
      <c r="J922">
        <v>5</v>
      </c>
      <c r="K922">
        <v>5</v>
      </c>
      <c r="L922">
        <v>7.0413926851582254</v>
      </c>
      <c r="M922">
        <f>_xlfn.XLOOKUP(A922,Revenue!A:A,Revenue!C:C)</f>
        <v>102836002</v>
      </c>
    </row>
    <row r="923" spans="1:13" x14ac:dyDescent="0.2">
      <c r="A923" t="s">
        <v>4120</v>
      </c>
      <c r="B923" t="s">
        <v>4120</v>
      </c>
      <c r="C923">
        <v>14000000</v>
      </c>
      <c r="D923" t="s">
        <v>4121</v>
      </c>
      <c r="E923" t="s">
        <v>4122</v>
      </c>
      <c r="F923" t="s">
        <v>4123</v>
      </c>
      <c r="G923">
        <v>5.4</v>
      </c>
      <c r="H923" t="s">
        <v>1836</v>
      </c>
      <c r="I923">
        <v>2001</v>
      </c>
      <c r="J923">
        <v>6.333333333333333</v>
      </c>
      <c r="K923">
        <v>5.4444444444444464</v>
      </c>
      <c r="L923">
        <v>5.0170333392987798</v>
      </c>
      <c r="M923">
        <f>_xlfn.XLOOKUP(A923,Revenue!A:A,Revenue!C:C)</f>
        <v>10397365</v>
      </c>
    </row>
    <row r="924" spans="1:13" x14ac:dyDescent="0.2">
      <c r="A924" t="s">
        <v>4124</v>
      </c>
      <c r="B924" t="s">
        <v>4124</v>
      </c>
      <c r="C924">
        <v>14000000</v>
      </c>
      <c r="D924" t="s">
        <v>4125</v>
      </c>
      <c r="E924" t="s">
        <v>4126</v>
      </c>
      <c r="F924" t="s">
        <v>4127</v>
      </c>
      <c r="G924">
        <v>5.4</v>
      </c>
      <c r="H924" t="s">
        <v>4128</v>
      </c>
      <c r="I924">
        <v>2012</v>
      </c>
      <c r="J924">
        <v>6</v>
      </c>
      <c r="K924">
        <v>5</v>
      </c>
      <c r="L924">
        <v>20.681241237375581</v>
      </c>
      <c r="M924">
        <f>_xlfn.XLOOKUP(A924,Revenue!A:A,Revenue!C:C)</f>
        <v>11166615</v>
      </c>
    </row>
    <row r="925" spans="1:13" x14ac:dyDescent="0.2">
      <c r="A925" t="s">
        <v>4129</v>
      </c>
      <c r="B925" t="s">
        <v>4130</v>
      </c>
      <c r="C925">
        <v>14000000</v>
      </c>
      <c r="D925" t="s">
        <v>4131</v>
      </c>
      <c r="E925" t="s">
        <v>4132</v>
      </c>
      <c r="F925" t="s">
        <v>4133</v>
      </c>
      <c r="G925">
        <v>5.4</v>
      </c>
      <c r="H925" t="s">
        <v>4134</v>
      </c>
      <c r="I925">
        <v>2022</v>
      </c>
      <c r="J925">
        <v>5</v>
      </c>
      <c r="K925">
        <v>5</v>
      </c>
      <c r="L925">
        <v>0</v>
      </c>
      <c r="M925">
        <f>_xlfn.XLOOKUP(A925,Revenue!A:A,Revenue!C:C)</f>
        <v>6552255</v>
      </c>
    </row>
    <row r="926" spans="1:13" x14ac:dyDescent="0.2">
      <c r="A926" t="s">
        <v>4135</v>
      </c>
      <c r="B926" t="s">
        <v>4135</v>
      </c>
      <c r="C926">
        <v>12500000</v>
      </c>
      <c r="D926" t="s">
        <v>4136</v>
      </c>
      <c r="E926" t="s">
        <v>4137</v>
      </c>
      <c r="F926" t="s">
        <v>4138</v>
      </c>
      <c r="G926">
        <v>5.4</v>
      </c>
      <c r="H926" t="s">
        <v>4139</v>
      </c>
      <c r="I926">
        <v>2002</v>
      </c>
      <c r="J926">
        <v>5</v>
      </c>
      <c r="K926">
        <v>5</v>
      </c>
      <c r="L926">
        <v>5.2274547651942331</v>
      </c>
      <c r="M926">
        <f>_xlfn.XLOOKUP(A926,Revenue!A:A,Revenue!C:C)</f>
        <v>33436931</v>
      </c>
    </row>
    <row r="927" spans="1:13" x14ac:dyDescent="0.2">
      <c r="A927" t="s">
        <v>4140</v>
      </c>
      <c r="B927" t="s">
        <v>4140</v>
      </c>
      <c r="C927">
        <v>12000000</v>
      </c>
      <c r="D927" t="s">
        <v>4141</v>
      </c>
      <c r="E927" t="s">
        <v>4142</v>
      </c>
      <c r="F927" t="s">
        <v>4143</v>
      </c>
      <c r="G927">
        <v>5.4</v>
      </c>
      <c r="H927" t="s">
        <v>4144</v>
      </c>
      <c r="I927">
        <v>2006</v>
      </c>
      <c r="J927">
        <v>5.5</v>
      </c>
      <c r="K927">
        <v>5.3888888888888893</v>
      </c>
      <c r="L927">
        <v>17.892094602690481</v>
      </c>
      <c r="M927">
        <f>_xlfn.XLOOKUP(A927,Revenue!A:A,Revenue!C:C)</f>
        <v>22978953</v>
      </c>
    </row>
    <row r="928" spans="1:13" x14ac:dyDescent="0.2">
      <c r="A928" t="s">
        <v>4145</v>
      </c>
      <c r="B928" t="s">
        <v>4145</v>
      </c>
      <c r="C928">
        <v>12000000</v>
      </c>
      <c r="D928" t="s">
        <v>3037</v>
      </c>
      <c r="E928" t="s">
        <v>4146</v>
      </c>
      <c r="F928" t="s">
        <v>4147</v>
      </c>
      <c r="G928">
        <v>5.4</v>
      </c>
      <c r="H928" t="s">
        <v>4148</v>
      </c>
      <c r="I928">
        <v>2001</v>
      </c>
      <c r="J928">
        <v>5.333333333333333</v>
      </c>
      <c r="K928">
        <v>5.1111111111111107</v>
      </c>
      <c r="L928">
        <v>9.0527631773330448</v>
      </c>
      <c r="M928">
        <f>_xlfn.XLOOKUP(A928,Revenue!A:A,Revenue!C:C)</f>
        <v>17292381</v>
      </c>
    </row>
    <row r="929" spans="1:13" x14ac:dyDescent="0.2">
      <c r="A929" t="s">
        <v>4149</v>
      </c>
      <c r="B929" t="s">
        <v>4149</v>
      </c>
      <c r="C929">
        <v>12000000</v>
      </c>
      <c r="D929" t="s">
        <v>4150</v>
      </c>
      <c r="E929" t="s">
        <v>4151</v>
      </c>
      <c r="F929" t="s">
        <v>4152</v>
      </c>
      <c r="G929">
        <v>5.4</v>
      </c>
      <c r="H929" t="s">
        <v>4153</v>
      </c>
      <c r="I929">
        <v>2002</v>
      </c>
      <c r="J929">
        <v>5</v>
      </c>
      <c r="K929">
        <v>5.1666666666666661</v>
      </c>
      <c r="L929">
        <v>15.72612872526728</v>
      </c>
      <c r="M929">
        <f>_xlfn.XLOOKUP(A929,Revenue!A:A,Revenue!C:C)</f>
        <v>12516222</v>
      </c>
    </row>
    <row r="930" spans="1:13" x14ac:dyDescent="0.2">
      <c r="A930" t="s">
        <v>4154</v>
      </c>
      <c r="B930" t="s">
        <v>4154</v>
      </c>
      <c r="C930">
        <v>12000000</v>
      </c>
      <c r="D930" t="s">
        <v>4155</v>
      </c>
      <c r="E930" t="s">
        <v>4156</v>
      </c>
      <c r="F930" t="s">
        <v>4157</v>
      </c>
      <c r="G930">
        <v>5.4</v>
      </c>
      <c r="H930" t="s">
        <v>4158</v>
      </c>
      <c r="I930">
        <v>2003</v>
      </c>
      <c r="J930">
        <v>6.333333333333333</v>
      </c>
      <c r="K930">
        <v>5.4444444444444438</v>
      </c>
      <c r="L930">
        <v>13.15113900291747</v>
      </c>
      <c r="M930">
        <f>_xlfn.XLOOKUP(A930,Revenue!A:A,Revenue!C:C)</f>
        <v>23693646</v>
      </c>
    </row>
    <row r="931" spans="1:13" x14ac:dyDescent="0.2">
      <c r="A931" t="s">
        <v>4159</v>
      </c>
      <c r="B931" t="s">
        <v>4159</v>
      </c>
      <c r="C931">
        <v>11000000</v>
      </c>
      <c r="D931" t="s">
        <v>4160</v>
      </c>
      <c r="E931" t="s">
        <v>4161</v>
      </c>
      <c r="F931" t="s">
        <v>4162</v>
      </c>
      <c r="G931">
        <v>5.4</v>
      </c>
      <c r="H931" t="s">
        <v>2308</v>
      </c>
      <c r="I931">
        <v>2002</v>
      </c>
      <c r="J931">
        <v>5</v>
      </c>
      <c r="K931">
        <v>5.5</v>
      </c>
      <c r="L931">
        <v>11.977723605288849</v>
      </c>
      <c r="M931">
        <f>_xlfn.XLOOKUP(A931,Revenue!A:A,Revenue!C:C)</f>
        <v>24150550</v>
      </c>
    </row>
    <row r="932" spans="1:13" x14ac:dyDescent="0.2">
      <c r="A932" t="s">
        <v>4163</v>
      </c>
      <c r="B932" t="s">
        <v>4164</v>
      </c>
      <c r="C932">
        <v>10300000</v>
      </c>
      <c r="D932" t="s">
        <v>4165</v>
      </c>
      <c r="E932" t="s">
        <v>4165</v>
      </c>
      <c r="F932" t="s">
        <v>4166</v>
      </c>
      <c r="G932">
        <v>5.4</v>
      </c>
      <c r="H932" t="s">
        <v>4167</v>
      </c>
      <c r="I932">
        <v>2018</v>
      </c>
      <c r="J932">
        <v>5</v>
      </c>
      <c r="K932">
        <v>5</v>
      </c>
      <c r="L932">
        <v>12.65763707398747</v>
      </c>
      <c r="M932">
        <f>_xlfn.XLOOKUP(A932,Revenue!A:A,Revenue!C:C)</f>
        <v>12478635</v>
      </c>
    </row>
    <row r="933" spans="1:13" x14ac:dyDescent="0.2">
      <c r="A933" t="s">
        <v>4168</v>
      </c>
      <c r="B933" t="s">
        <v>4168</v>
      </c>
      <c r="C933">
        <v>10000000</v>
      </c>
      <c r="D933" t="s">
        <v>4169</v>
      </c>
      <c r="E933" t="s">
        <v>4170</v>
      </c>
      <c r="F933" t="s">
        <v>4171</v>
      </c>
      <c r="G933">
        <v>5.4</v>
      </c>
      <c r="H933" t="s">
        <v>4172</v>
      </c>
      <c r="I933">
        <v>1992</v>
      </c>
      <c r="J933">
        <v>5</v>
      </c>
      <c r="K933">
        <v>6.2222222222222214</v>
      </c>
      <c r="L933">
        <v>9.4857214264815788</v>
      </c>
      <c r="M933">
        <f>_xlfn.XLOOKUP(A933,Revenue!A:A,Revenue!C:C)</f>
        <v>32100816</v>
      </c>
    </row>
    <row r="934" spans="1:13" x14ac:dyDescent="0.2">
      <c r="A934" t="s">
        <v>4173</v>
      </c>
      <c r="B934" t="s">
        <v>4173</v>
      </c>
      <c r="C934">
        <v>10000000</v>
      </c>
      <c r="D934" t="s">
        <v>4174</v>
      </c>
      <c r="E934" t="s">
        <v>4175</v>
      </c>
      <c r="F934" t="s">
        <v>4176</v>
      </c>
      <c r="G934">
        <v>5.4</v>
      </c>
      <c r="H934" t="s">
        <v>4177</v>
      </c>
      <c r="I934">
        <v>1985</v>
      </c>
      <c r="J934">
        <v>5.5</v>
      </c>
      <c r="K934">
        <v>5</v>
      </c>
      <c r="L934">
        <v>5.9289076902439506</v>
      </c>
      <c r="M934">
        <f>_xlfn.XLOOKUP(A934,Revenue!A:A,Revenue!C:C)</f>
        <v>17536256</v>
      </c>
    </row>
    <row r="935" spans="1:13" x14ac:dyDescent="0.2">
      <c r="A935" t="s">
        <v>4178</v>
      </c>
      <c r="B935" t="s">
        <v>4178</v>
      </c>
      <c r="C935">
        <v>10000000</v>
      </c>
      <c r="D935" t="s">
        <v>4179</v>
      </c>
      <c r="E935" t="s">
        <v>4180</v>
      </c>
      <c r="F935" t="s">
        <v>4181</v>
      </c>
      <c r="G935">
        <v>5.4</v>
      </c>
      <c r="H935" t="s">
        <v>4182</v>
      </c>
      <c r="I935">
        <v>2005</v>
      </c>
      <c r="J935">
        <v>5</v>
      </c>
      <c r="K935">
        <v>5</v>
      </c>
      <c r="L935">
        <v>15.761223379721031</v>
      </c>
      <c r="M935">
        <f>_xlfn.XLOOKUP(A935,Revenue!A:A,Revenue!C:C)</f>
        <v>19535005</v>
      </c>
    </row>
    <row r="936" spans="1:13" x14ac:dyDescent="0.2">
      <c r="A936" t="s">
        <v>4183</v>
      </c>
      <c r="B936" t="s">
        <v>4183</v>
      </c>
      <c r="C936">
        <v>10000000</v>
      </c>
      <c r="D936" t="s">
        <v>4184</v>
      </c>
      <c r="E936" t="s">
        <v>4185</v>
      </c>
      <c r="F936" t="s">
        <v>4186</v>
      </c>
      <c r="G936">
        <v>5.4</v>
      </c>
      <c r="H936" t="s">
        <v>4187</v>
      </c>
      <c r="I936">
        <v>2006</v>
      </c>
      <c r="J936">
        <v>6</v>
      </c>
      <c r="K936">
        <v>5</v>
      </c>
      <c r="L936">
        <v>18.020361282647709</v>
      </c>
      <c r="M936">
        <f>_xlfn.XLOOKUP(A936,Revenue!A:A,Revenue!C:C)</f>
        <v>14321070</v>
      </c>
    </row>
    <row r="937" spans="1:13" x14ac:dyDescent="0.2">
      <c r="A937" t="s">
        <v>4188</v>
      </c>
      <c r="B937" t="s">
        <v>4188</v>
      </c>
      <c r="C937">
        <v>10000000</v>
      </c>
      <c r="D937" t="s">
        <v>4189</v>
      </c>
      <c r="E937" t="s">
        <v>4189</v>
      </c>
      <c r="F937" t="s">
        <v>4190</v>
      </c>
      <c r="G937">
        <v>5.4</v>
      </c>
      <c r="H937" t="s">
        <v>1175</v>
      </c>
      <c r="I937">
        <v>2022</v>
      </c>
      <c r="J937">
        <v>5</v>
      </c>
      <c r="K937">
        <v>5</v>
      </c>
      <c r="L937">
        <v>5.7458551951737276</v>
      </c>
      <c r="M937">
        <f>_xlfn.XLOOKUP(A937,Revenue!A:A,Revenue!C:C)</f>
        <v>16222303</v>
      </c>
    </row>
    <row r="938" spans="1:13" x14ac:dyDescent="0.2">
      <c r="A938" t="s">
        <v>4191</v>
      </c>
      <c r="B938" t="s">
        <v>4191</v>
      </c>
      <c r="C938">
        <v>10000000</v>
      </c>
      <c r="D938" t="s">
        <v>4192</v>
      </c>
      <c r="E938" t="s">
        <v>4193</v>
      </c>
      <c r="F938" t="s">
        <v>4194</v>
      </c>
      <c r="G938">
        <v>5.4</v>
      </c>
      <c r="H938" t="s">
        <v>1601</v>
      </c>
      <c r="I938">
        <v>2014</v>
      </c>
      <c r="J938">
        <v>5.333333333333333</v>
      </c>
      <c r="K938">
        <v>6</v>
      </c>
      <c r="L938">
        <v>14.6896994596406</v>
      </c>
      <c r="M938">
        <f>_xlfn.XLOOKUP(A938,Revenue!A:A,Revenue!C:C)</f>
        <v>6998359</v>
      </c>
    </row>
    <row r="939" spans="1:13" x14ac:dyDescent="0.2">
      <c r="A939" t="s">
        <v>4195</v>
      </c>
      <c r="B939" t="s">
        <v>4195</v>
      </c>
      <c r="C939">
        <v>10000000</v>
      </c>
      <c r="D939" t="s">
        <v>4196</v>
      </c>
      <c r="E939" t="s">
        <v>4197</v>
      </c>
      <c r="F939" t="s">
        <v>4198</v>
      </c>
      <c r="G939">
        <v>5.4</v>
      </c>
      <c r="H939" t="s">
        <v>460</v>
      </c>
      <c r="I939">
        <v>2010</v>
      </c>
      <c r="J939">
        <v>6.333333333333333</v>
      </c>
      <c r="K939">
        <v>6.1666666666666661</v>
      </c>
      <c r="L939">
        <v>11.60539986932309</v>
      </c>
      <c r="M939">
        <f>_xlfn.XLOOKUP(A939,Revenue!A:A,Revenue!C:C)</f>
        <v>1642939</v>
      </c>
    </row>
    <row r="940" spans="1:13" x14ac:dyDescent="0.2">
      <c r="A940" t="s">
        <v>4199</v>
      </c>
      <c r="B940" t="s">
        <v>4199</v>
      </c>
      <c r="C940">
        <v>8000000</v>
      </c>
      <c r="D940" t="s">
        <v>4200</v>
      </c>
      <c r="E940" t="s">
        <v>4201</v>
      </c>
      <c r="F940" t="s">
        <v>4202</v>
      </c>
      <c r="G940">
        <v>5.4</v>
      </c>
      <c r="H940" t="s">
        <v>4203</v>
      </c>
      <c r="I940">
        <v>2018</v>
      </c>
      <c r="J940">
        <v>5</v>
      </c>
      <c r="K940">
        <v>5.6666666666666661</v>
      </c>
      <c r="L940">
        <v>3.5612206789339429</v>
      </c>
      <c r="M940">
        <f>_xlfn.XLOOKUP(A940,Revenue!A:A,Revenue!C:C)</f>
        <v>1400603</v>
      </c>
    </row>
    <row r="941" spans="1:13" x14ac:dyDescent="0.2">
      <c r="A941" t="s">
        <v>4204</v>
      </c>
      <c r="B941" t="s">
        <v>4204</v>
      </c>
      <c r="C941">
        <v>8000000</v>
      </c>
      <c r="D941" t="s">
        <v>4205</v>
      </c>
      <c r="E941" t="s">
        <v>4206</v>
      </c>
      <c r="F941" t="s">
        <v>4207</v>
      </c>
      <c r="G941">
        <v>5.4</v>
      </c>
      <c r="H941" t="s">
        <v>4208</v>
      </c>
      <c r="I941">
        <v>2003</v>
      </c>
      <c r="J941">
        <v>6</v>
      </c>
      <c r="K941">
        <v>5</v>
      </c>
      <c r="L941">
        <v>5.8388490907372548</v>
      </c>
      <c r="M941">
        <f>_xlfn.XLOOKUP(A941,Revenue!A:A,Revenue!C:C)</f>
        <v>524747</v>
      </c>
    </row>
    <row r="942" spans="1:13" x14ac:dyDescent="0.2">
      <c r="A942" t="s">
        <v>4209</v>
      </c>
      <c r="B942" t="s">
        <v>4209</v>
      </c>
      <c r="C942">
        <v>7500000</v>
      </c>
      <c r="D942" t="s">
        <v>4210</v>
      </c>
      <c r="E942" t="s">
        <v>4210</v>
      </c>
      <c r="F942" t="s">
        <v>4211</v>
      </c>
      <c r="G942">
        <v>5.4</v>
      </c>
      <c r="H942" t="s">
        <v>4212</v>
      </c>
      <c r="I942">
        <v>2012</v>
      </c>
      <c r="J942">
        <v>5</v>
      </c>
      <c r="K942">
        <v>5</v>
      </c>
      <c r="L942">
        <v>12.32026928416253</v>
      </c>
      <c r="M942">
        <f>_xlfn.XLOOKUP(A942,Revenue!A:A,Revenue!C:C)</f>
        <v>38354</v>
      </c>
    </row>
    <row r="943" spans="1:13" x14ac:dyDescent="0.2">
      <c r="A943" t="s">
        <v>4213</v>
      </c>
      <c r="B943" t="s">
        <v>4213</v>
      </c>
      <c r="C943">
        <v>7000000</v>
      </c>
      <c r="D943" t="s">
        <v>4214</v>
      </c>
      <c r="E943" t="s">
        <v>4215</v>
      </c>
      <c r="F943" t="s">
        <v>4216</v>
      </c>
      <c r="G943">
        <v>5.4</v>
      </c>
      <c r="H943" t="s">
        <v>1280</v>
      </c>
      <c r="I943">
        <v>2014</v>
      </c>
      <c r="J943">
        <v>5</v>
      </c>
      <c r="K943">
        <v>5</v>
      </c>
      <c r="L943">
        <v>8.1933110822232109</v>
      </c>
      <c r="M943">
        <f>_xlfn.XLOOKUP(A943,Revenue!A:A,Revenue!C:C)</f>
        <v>2053330</v>
      </c>
    </row>
    <row r="944" spans="1:13" x14ac:dyDescent="0.2">
      <c r="A944" t="s">
        <v>4217</v>
      </c>
      <c r="B944" t="s">
        <v>4217</v>
      </c>
      <c r="C944">
        <v>6500000</v>
      </c>
      <c r="D944" t="s">
        <v>4218</v>
      </c>
      <c r="E944" t="s">
        <v>4218</v>
      </c>
      <c r="F944" t="s">
        <v>4219</v>
      </c>
      <c r="G944">
        <v>5.4</v>
      </c>
      <c r="H944" t="s">
        <v>2542</v>
      </c>
      <c r="I944">
        <v>2019</v>
      </c>
      <c r="J944">
        <v>5</v>
      </c>
      <c r="K944">
        <v>5</v>
      </c>
      <c r="L944">
        <v>16.923192190420661</v>
      </c>
      <c r="M944">
        <f>_xlfn.XLOOKUP(A944,Revenue!A:A,Revenue!C:C)</f>
        <v>42176201</v>
      </c>
    </row>
    <row r="945" spans="1:13" x14ac:dyDescent="0.2">
      <c r="A945" t="s">
        <v>4220</v>
      </c>
      <c r="B945" t="s">
        <v>4220</v>
      </c>
      <c r="C945">
        <v>5000000</v>
      </c>
      <c r="D945" t="s">
        <v>4221</v>
      </c>
      <c r="E945" t="s">
        <v>4221</v>
      </c>
      <c r="F945" t="s">
        <v>4222</v>
      </c>
      <c r="G945">
        <v>5.4</v>
      </c>
      <c r="H945" t="s">
        <v>4223</v>
      </c>
      <c r="I945">
        <v>2014</v>
      </c>
      <c r="J945">
        <v>5</v>
      </c>
      <c r="K945">
        <v>5</v>
      </c>
      <c r="L945">
        <v>8.2499708364940147</v>
      </c>
      <c r="M945">
        <f>_xlfn.XLOOKUP(A945,Revenue!A:A,Revenue!C:C)</f>
        <v>0</v>
      </c>
    </row>
    <row r="946" spans="1:13" x14ac:dyDescent="0.2">
      <c r="A946" t="s">
        <v>4224</v>
      </c>
      <c r="B946" t="s">
        <v>4224</v>
      </c>
      <c r="C946">
        <v>5000000</v>
      </c>
      <c r="D946" t="s">
        <v>4225</v>
      </c>
      <c r="E946" t="s">
        <v>4226</v>
      </c>
      <c r="F946" t="s">
        <v>4227</v>
      </c>
      <c r="G946">
        <v>5.4</v>
      </c>
      <c r="H946" t="s">
        <v>4228</v>
      </c>
      <c r="I946">
        <v>2011</v>
      </c>
      <c r="J946">
        <v>5</v>
      </c>
      <c r="K946">
        <v>5</v>
      </c>
      <c r="L946">
        <v>15.614420925616599</v>
      </c>
      <c r="M946">
        <f>_xlfn.XLOOKUP(A946,Revenue!A:A,Revenue!C:C)</f>
        <v>0</v>
      </c>
    </row>
    <row r="947" spans="1:13" x14ac:dyDescent="0.2">
      <c r="A947" t="s">
        <v>4229</v>
      </c>
      <c r="B947" t="s">
        <v>4229</v>
      </c>
      <c r="C947">
        <v>4000000</v>
      </c>
      <c r="D947" t="s">
        <v>4230</v>
      </c>
      <c r="E947" t="s">
        <v>4230</v>
      </c>
      <c r="F947" t="s">
        <v>4231</v>
      </c>
      <c r="G947">
        <v>5.4</v>
      </c>
      <c r="H947" t="s">
        <v>4232</v>
      </c>
      <c r="I947">
        <v>1998</v>
      </c>
      <c r="J947">
        <v>5.666666666666667</v>
      </c>
      <c r="K947">
        <v>5.666666666666667</v>
      </c>
      <c r="L947">
        <v>11.688540838029001</v>
      </c>
      <c r="M947">
        <f>_xlfn.XLOOKUP(A947,Revenue!A:A,Revenue!C:C)</f>
        <v>399793</v>
      </c>
    </row>
    <row r="948" spans="1:13" x14ac:dyDescent="0.2">
      <c r="A948" t="s">
        <v>4027</v>
      </c>
      <c r="B948" t="s">
        <v>4027</v>
      </c>
      <c r="C948">
        <v>4000000</v>
      </c>
      <c r="D948" t="s">
        <v>4028</v>
      </c>
      <c r="E948" t="s">
        <v>4029</v>
      </c>
      <c r="F948" t="s">
        <v>4030</v>
      </c>
      <c r="G948">
        <v>5.4</v>
      </c>
      <c r="H948" t="s">
        <v>4031</v>
      </c>
      <c r="I948">
        <v>2018</v>
      </c>
      <c r="J948">
        <v>5.333333333333333</v>
      </c>
      <c r="K948">
        <v>5.1666666666666661</v>
      </c>
      <c r="L948">
        <v>11.12327982458177</v>
      </c>
      <c r="M948">
        <f>_xlfn.XLOOKUP(A948,Revenue!A:A,Revenue!C:C)</f>
        <v>9037427</v>
      </c>
    </row>
    <row r="949" spans="1:13" x14ac:dyDescent="0.2">
      <c r="A949" t="s">
        <v>4233</v>
      </c>
      <c r="B949" t="s">
        <v>4233</v>
      </c>
      <c r="C949">
        <v>3500000</v>
      </c>
      <c r="D949" t="s">
        <v>4234</v>
      </c>
      <c r="E949" t="s">
        <v>4235</v>
      </c>
      <c r="F949" t="s">
        <v>4236</v>
      </c>
      <c r="G949">
        <v>5.4</v>
      </c>
      <c r="H949" t="s">
        <v>4237</v>
      </c>
      <c r="I949">
        <v>2018</v>
      </c>
      <c r="J949">
        <v>5.333333333333333</v>
      </c>
      <c r="K949">
        <v>5.2222222222222214</v>
      </c>
      <c r="L949">
        <v>15.35082152862792</v>
      </c>
      <c r="M949">
        <f>_xlfn.XLOOKUP(A949,Revenue!A:A,Revenue!C:C)</f>
        <v>45960255</v>
      </c>
    </row>
    <row r="950" spans="1:13" x14ac:dyDescent="0.2">
      <c r="A950" t="s">
        <v>4229</v>
      </c>
      <c r="B950" t="s">
        <v>4229</v>
      </c>
      <c r="C950">
        <v>4000000</v>
      </c>
      <c r="D950" t="s">
        <v>4230</v>
      </c>
      <c r="E950" t="s">
        <v>4230</v>
      </c>
      <c r="F950" t="s">
        <v>4231</v>
      </c>
      <c r="G950">
        <v>5.4</v>
      </c>
      <c r="H950" t="s">
        <v>4232</v>
      </c>
      <c r="I950">
        <v>1998</v>
      </c>
      <c r="J950">
        <v>5.666666666666667</v>
      </c>
      <c r="K950">
        <v>5.666666666666667</v>
      </c>
      <c r="L950">
        <v>11.688540838029001</v>
      </c>
      <c r="M950">
        <f>_xlfn.XLOOKUP(A950,Revenue!A:A,Revenue!C:C)</f>
        <v>399793</v>
      </c>
    </row>
    <row r="951" spans="1:13" x14ac:dyDescent="0.2">
      <c r="A951" t="s">
        <v>4027</v>
      </c>
      <c r="B951" t="s">
        <v>4027</v>
      </c>
      <c r="C951">
        <v>4000000</v>
      </c>
      <c r="D951" t="s">
        <v>4028</v>
      </c>
      <c r="E951" t="s">
        <v>4029</v>
      </c>
      <c r="F951" t="s">
        <v>4030</v>
      </c>
      <c r="G951">
        <v>5.4</v>
      </c>
      <c r="H951" t="s">
        <v>4031</v>
      </c>
      <c r="I951">
        <v>2018</v>
      </c>
      <c r="J951">
        <v>5.333333333333333</v>
      </c>
      <c r="K951">
        <v>5.1666666666666661</v>
      </c>
      <c r="L951">
        <v>11.12327982458177</v>
      </c>
      <c r="M951">
        <f>_xlfn.XLOOKUP(A951,Revenue!A:A,Revenue!C:C)</f>
        <v>9037427</v>
      </c>
    </row>
    <row r="952" spans="1:13" x14ac:dyDescent="0.2">
      <c r="A952" t="s">
        <v>4233</v>
      </c>
      <c r="B952" t="s">
        <v>4233</v>
      </c>
      <c r="C952">
        <v>3500000</v>
      </c>
      <c r="D952" t="s">
        <v>4234</v>
      </c>
      <c r="E952" t="s">
        <v>4235</v>
      </c>
      <c r="F952" t="s">
        <v>4236</v>
      </c>
      <c r="G952">
        <v>5.4</v>
      </c>
      <c r="H952" t="s">
        <v>4237</v>
      </c>
      <c r="I952">
        <v>2018</v>
      </c>
      <c r="J952">
        <v>5.333333333333333</v>
      </c>
      <c r="K952">
        <v>5.2222222222222214</v>
      </c>
      <c r="L952">
        <v>15.35082152862792</v>
      </c>
      <c r="M952">
        <f>_xlfn.XLOOKUP(A952,Revenue!A:A,Revenue!C:C)</f>
        <v>45960255</v>
      </c>
    </row>
    <row r="953" spans="1:13" x14ac:dyDescent="0.2">
      <c r="A953" t="s">
        <v>4238</v>
      </c>
      <c r="B953" t="s">
        <v>4239</v>
      </c>
      <c r="C953">
        <v>3000000</v>
      </c>
      <c r="D953" t="s">
        <v>4240</v>
      </c>
      <c r="E953" t="s">
        <v>4241</v>
      </c>
      <c r="F953" t="s">
        <v>4242</v>
      </c>
      <c r="G953">
        <v>5.4</v>
      </c>
      <c r="H953" t="s">
        <v>4243</v>
      </c>
      <c r="I953">
        <v>1985</v>
      </c>
      <c r="J953">
        <v>5</v>
      </c>
      <c r="K953">
        <v>5.8333333333333339</v>
      </c>
      <c r="L953">
        <v>13.893961391793431</v>
      </c>
      <c r="M953" t="e">
        <f>_xlfn.XLOOKUP(A953,Revenue!A:A,Revenue!C:C)</f>
        <v>#N/A</v>
      </c>
    </row>
    <row r="954" spans="1:13" x14ac:dyDescent="0.2">
      <c r="A954" t="s">
        <v>4244</v>
      </c>
      <c r="B954" t="s">
        <v>4245</v>
      </c>
      <c r="C954">
        <v>3000000</v>
      </c>
      <c r="D954" t="s">
        <v>4246</v>
      </c>
      <c r="E954" t="s">
        <v>4247</v>
      </c>
      <c r="F954" t="s">
        <v>4248</v>
      </c>
      <c r="G954">
        <v>5.4</v>
      </c>
      <c r="H954" t="s">
        <v>4249</v>
      </c>
      <c r="I954">
        <v>2002</v>
      </c>
      <c r="J954">
        <v>5</v>
      </c>
      <c r="K954">
        <v>5</v>
      </c>
      <c r="L954">
        <v>1.755874855672491</v>
      </c>
      <c r="M954">
        <f>_xlfn.XLOOKUP(A954,Revenue!A:A,Revenue!C:C)</f>
        <v>19184820</v>
      </c>
    </row>
    <row r="955" spans="1:13" x14ac:dyDescent="0.2">
      <c r="A955" t="s">
        <v>4250</v>
      </c>
      <c r="B955" t="s">
        <v>4250</v>
      </c>
      <c r="C955">
        <v>3000000</v>
      </c>
      <c r="D955" t="s">
        <v>4251</v>
      </c>
      <c r="E955" t="s">
        <v>4252</v>
      </c>
      <c r="F955" t="s">
        <v>4253</v>
      </c>
      <c r="G955">
        <v>5.4</v>
      </c>
      <c r="H955" t="s">
        <v>4254</v>
      </c>
      <c r="I955">
        <v>1993</v>
      </c>
      <c r="J955">
        <v>5</v>
      </c>
      <c r="K955">
        <v>5.2222222222222223</v>
      </c>
      <c r="L955">
        <v>14.151308548182021</v>
      </c>
      <c r="M955">
        <f>_xlfn.XLOOKUP(A955,Revenue!A:A,Revenue!C:C)</f>
        <v>3902679</v>
      </c>
    </row>
    <row r="956" spans="1:13" x14ac:dyDescent="0.2">
      <c r="A956" t="s">
        <v>4255</v>
      </c>
      <c r="B956" t="s">
        <v>4255</v>
      </c>
      <c r="C956">
        <v>3000000</v>
      </c>
      <c r="D956" t="s">
        <v>2199</v>
      </c>
      <c r="E956" t="s">
        <v>2199</v>
      </c>
      <c r="F956" t="s">
        <v>4256</v>
      </c>
      <c r="G956">
        <v>5.4</v>
      </c>
      <c r="H956" t="s">
        <v>4257</v>
      </c>
      <c r="I956">
        <v>1997</v>
      </c>
      <c r="J956">
        <v>5</v>
      </c>
      <c r="K956">
        <v>6.333333333333333</v>
      </c>
      <c r="L956">
        <v>6.3811150807098489</v>
      </c>
      <c r="M956">
        <f>_xlfn.XLOOKUP(A956,Revenue!A:A,Revenue!C:C)</f>
        <v>4002884</v>
      </c>
    </row>
    <row r="957" spans="1:13" x14ac:dyDescent="0.2">
      <c r="A957" t="s">
        <v>4258</v>
      </c>
      <c r="B957" t="s">
        <v>4259</v>
      </c>
      <c r="C957">
        <v>3000000</v>
      </c>
      <c r="D957" t="s">
        <v>2955</v>
      </c>
      <c r="E957" t="s">
        <v>2955</v>
      </c>
      <c r="F957" t="s">
        <v>4260</v>
      </c>
      <c r="G957">
        <v>5.4</v>
      </c>
      <c r="H957" t="s">
        <v>4261</v>
      </c>
      <c r="I957">
        <v>2019</v>
      </c>
      <c r="J957">
        <v>5.666666666666667</v>
      </c>
      <c r="K957">
        <v>6.333333333333333</v>
      </c>
      <c r="L957">
        <v>5.8182258936139553</v>
      </c>
      <c r="M957">
        <f>_xlfn.XLOOKUP(A957,Revenue!A:A,Revenue!C:C)</f>
        <v>119009</v>
      </c>
    </row>
    <row r="958" spans="1:13" x14ac:dyDescent="0.2">
      <c r="A958" t="s">
        <v>4262</v>
      </c>
      <c r="B958" t="s">
        <v>4262</v>
      </c>
      <c r="C958">
        <v>2000000</v>
      </c>
      <c r="D958" t="s">
        <v>4263</v>
      </c>
      <c r="E958" t="s">
        <v>4264</v>
      </c>
      <c r="F958" t="s">
        <v>4265</v>
      </c>
      <c r="G958">
        <v>5.4</v>
      </c>
      <c r="H958" t="s">
        <v>4266</v>
      </c>
      <c r="I958">
        <v>1992</v>
      </c>
      <c r="J958">
        <v>5</v>
      </c>
      <c r="K958">
        <v>5</v>
      </c>
      <c r="L958">
        <v>10.73618598179565</v>
      </c>
      <c r="M958">
        <f>_xlfn.XLOOKUP(A958,Revenue!A:A,Revenue!C:C)</f>
        <v>2001124</v>
      </c>
    </row>
    <row r="959" spans="1:13" x14ac:dyDescent="0.2">
      <c r="A959" t="s">
        <v>4267</v>
      </c>
      <c r="B959" t="s">
        <v>4267</v>
      </c>
      <c r="C959">
        <v>2000000</v>
      </c>
      <c r="D959" t="s">
        <v>4268</v>
      </c>
      <c r="E959" t="s">
        <v>4268</v>
      </c>
      <c r="F959" t="s">
        <v>4269</v>
      </c>
      <c r="G959">
        <v>5.4</v>
      </c>
      <c r="H959" t="s">
        <v>1576</v>
      </c>
      <c r="I959">
        <v>2007</v>
      </c>
      <c r="J959">
        <v>5</v>
      </c>
      <c r="K959">
        <v>5</v>
      </c>
      <c r="L959">
        <v>10.898585373293731</v>
      </c>
      <c r="M959">
        <f>_xlfn.XLOOKUP(A959,Revenue!A:A,Revenue!C:C)</f>
        <v>2350641</v>
      </c>
    </row>
    <row r="960" spans="1:13" x14ac:dyDescent="0.2">
      <c r="A960" t="s">
        <v>4270</v>
      </c>
      <c r="B960" t="s">
        <v>4270</v>
      </c>
      <c r="C960">
        <v>2000000</v>
      </c>
      <c r="D960" t="s">
        <v>4271</v>
      </c>
      <c r="E960" t="s">
        <v>4272</v>
      </c>
      <c r="F960" t="s">
        <v>4273</v>
      </c>
      <c r="G960">
        <v>5.4</v>
      </c>
      <c r="H960" t="s">
        <v>4274</v>
      </c>
      <c r="I960">
        <v>2009</v>
      </c>
      <c r="J960">
        <v>5</v>
      </c>
      <c r="K960">
        <v>5</v>
      </c>
      <c r="L960">
        <v>8.9324737646771517</v>
      </c>
      <c r="M960">
        <f>_xlfn.XLOOKUP(A960,Revenue!A:A,Revenue!C:C)</f>
        <v>0</v>
      </c>
    </row>
    <row r="961" spans="1:13" x14ac:dyDescent="0.2">
      <c r="A961" t="s">
        <v>4275</v>
      </c>
      <c r="B961" t="s">
        <v>4275</v>
      </c>
      <c r="C961">
        <v>1800000</v>
      </c>
      <c r="D961" t="s">
        <v>4276</v>
      </c>
      <c r="E961" t="s">
        <v>4277</v>
      </c>
      <c r="F961" t="s">
        <v>4278</v>
      </c>
      <c r="G961">
        <v>5.4</v>
      </c>
      <c r="H961" t="s">
        <v>4279</v>
      </c>
      <c r="I961">
        <v>1973</v>
      </c>
      <c r="J961">
        <v>5.5</v>
      </c>
      <c r="K961">
        <v>6.4444444444444438</v>
      </c>
      <c r="L961">
        <v>4.4964452918733517</v>
      </c>
      <c r="M961">
        <f>_xlfn.XLOOKUP(A961,Revenue!A:A,Revenue!C:C)</f>
        <v>8800000</v>
      </c>
    </row>
    <row r="962" spans="1:13" x14ac:dyDescent="0.2">
      <c r="A962" t="s">
        <v>4280</v>
      </c>
      <c r="B962" t="s">
        <v>4280</v>
      </c>
      <c r="C962">
        <v>1200000</v>
      </c>
      <c r="D962" t="s">
        <v>4281</v>
      </c>
      <c r="E962" t="s">
        <v>4282</v>
      </c>
      <c r="F962" t="s">
        <v>4283</v>
      </c>
      <c r="G962">
        <v>5.4</v>
      </c>
      <c r="H962" t="s">
        <v>4284</v>
      </c>
      <c r="I962">
        <v>2019</v>
      </c>
      <c r="J962">
        <v>5</v>
      </c>
      <c r="K962">
        <v>5</v>
      </c>
      <c r="L962">
        <v>10.531449818337149</v>
      </c>
      <c r="M962">
        <f>_xlfn.XLOOKUP(A962,Revenue!A:A,Revenue!C:C)</f>
        <v>0</v>
      </c>
    </row>
    <row r="963" spans="1:13" x14ac:dyDescent="0.2">
      <c r="A963" t="s">
        <v>4285</v>
      </c>
      <c r="B963" t="s">
        <v>4285</v>
      </c>
      <c r="C963">
        <v>1000000</v>
      </c>
      <c r="D963" t="s">
        <v>4286</v>
      </c>
      <c r="E963" t="s">
        <v>4287</v>
      </c>
      <c r="F963" t="s">
        <v>4288</v>
      </c>
      <c r="G963">
        <v>5.4</v>
      </c>
      <c r="H963" t="s">
        <v>3686</v>
      </c>
      <c r="I963">
        <v>2015</v>
      </c>
      <c r="J963">
        <v>5</v>
      </c>
      <c r="K963">
        <v>5</v>
      </c>
      <c r="L963">
        <v>7.5887068815677683</v>
      </c>
      <c r="M963">
        <f>_xlfn.XLOOKUP(A963,Revenue!A:A,Revenue!C:C)</f>
        <v>63014</v>
      </c>
    </row>
    <row r="964" spans="1:13" x14ac:dyDescent="0.2">
      <c r="A964" t="s">
        <v>4289</v>
      </c>
      <c r="B964" t="s">
        <v>4289</v>
      </c>
      <c r="C964">
        <v>1000000</v>
      </c>
      <c r="D964" t="s">
        <v>4290</v>
      </c>
      <c r="E964" t="s">
        <v>4290</v>
      </c>
      <c r="F964" t="s">
        <v>4291</v>
      </c>
      <c r="G964">
        <v>5.4</v>
      </c>
      <c r="H964" t="s">
        <v>4292</v>
      </c>
      <c r="I964">
        <v>2008</v>
      </c>
      <c r="J964">
        <v>5</v>
      </c>
      <c r="K964">
        <v>5</v>
      </c>
      <c r="L964">
        <v>9.1808504331981045</v>
      </c>
      <c r="M964">
        <f>_xlfn.XLOOKUP(A964,Revenue!A:A,Revenue!C:C)</f>
        <v>1036</v>
      </c>
    </row>
    <row r="965" spans="1:13" x14ac:dyDescent="0.2">
      <c r="A965" t="s">
        <v>4293</v>
      </c>
      <c r="B965" t="s">
        <v>4293</v>
      </c>
      <c r="C965">
        <v>1000000</v>
      </c>
      <c r="D965" t="s">
        <v>4294</v>
      </c>
      <c r="E965" t="s">
        <v>4294</v>
      </c>
      <c r="F965" t="s">
        <v>4295</v>
      </c>
      <c r="G965">
        <v>5.4</v>
      </c>
      <c r="H965" t="s">
        <v>4296</v>
      </c>
      <c r="I965">
        <v>2016</v>
      </c>
      <c r="J965">
        <v>5</v>
      </c>
      <c r="K965">
        <v>5</v>
      </c>
      <c r="L965">
        <v>15.733436984077009</v>
      </c>
      <c r="M965">
        <f>_xlfn.XLOOKUP(A965,Revenue!A:A,Revenue!C:C)</f>
        <v>0</v>
      </c>
    </row>
    <row r="966" spans="1:13" x14ac:dyDescent="0.2">
      <c r="A966" t="s">
        <v>4297</v>
      </c>
      <c r="B966" t="s">
        <v>4297</v>
      </c>
      <c r="C966">
        <v>950000</v>
      </c>
      <c r="D966" t="s">
        <v>4298</v>
      </c>
      <c r="E966" t="s">
        <v>4299</v>
      </c>
      <c r="F966" t="s">
        <v>4300</v>
      </c>
      <c r="G966">
        <v>5.4</v>
      </c>
      <c r="H966" t="s">
        <v>4301</v>
      </c>
      <c r="I966">
        <v>2013</v>
      </c>
      <c r="J966">
        <v>5</v>
      </c>
      <c r="K966">
        <v>5</v>
      </c>
      <c r="L966">
        <v>11.49465958523251</v>
      </c>
      <c r="M966">
        <f>_xlfn.XLOOKUP(A966,Revenue!A:A,Revenue!C:C)</f>
        <v>78122</v>
      </c>
    </row>
    <row r="967" spans="1:13" x14ac:dyDescent="0.2">
      <c r="A967" t="s">
        <v>4302</v>
      </c>
      <c r="B967" t="s">
        <v>4303</v>
      </c>
      <c r="C967">
        <v>800000</v>
      </c>
      <c r="D967" t="s">
        <v>4304</v>
      </c>
      <c r="E967" t="s">
        <v>4305</v>
      </c>
      <c r="F967" t="s">
        <v>4306</v>
      </c>
      <c r="G967">
        <v>5.4</v>
      </c>
      <c r="H967" t="s">
        <v>4307</v>
      </c>
      <c r="I967">
        <v>2019</v>
      </c>
      <c r="J967">
        <v>5</v>
      </c>
      <c r="K967">
        <v>5</v>
      </c>
      <c r="L967">
        <v>14.440531270399889</v>
      </c>
      <c r="M967">
        <f>_xlfn.XLOOKUP(A967,Revenue!A:A,Revenue!C:C)</f>
        <v>0</v>
      </c>
    </row>
    <row r="968" spans="1:13" x14ac:dyDescent="0.2">
      <c r="A968" t="s">
        <v>4308</v>
      </c>
      <c r="B968" t="s">
        <v>4308</v>
      </c>
      <c r="C968">
        <v>750000</v>
      </c>
      <c r="D968" t="s">
        <v>4234</v>
      </c>
      <c r="E968" t="s">
        <v>4234</v>
      </c>
      <c r="F968" t="s">
        <v>4309</v>
      </c>
      <c r="G968">
        <v>5.4</v>
      </c>
      <c r="H968" t="s">
        <v>4310</v>
      </c>
      <c r="I968">
        <v>2003</v>
      </c>
      <c r="J968">
        <v>5.333333333333333</v>
      </c>
      <c r="K968">
        <v>5.333333333333333</v>
      </c>
      <c r="L968">
        <v>3.7801732436425941</v>
      </c>
      <c r="M968">
        <f>_xlfn.XLOOKUP(A968,Revenue!A:A,Revenue!C:C)</f>
        <v>229250</v>
      </c>
    </row>
    <row r="969" spans="1:13" x14ac:dyDescent="0.2">
      <c r="A969" t="s">
        <v>4000</v>
      </c>
      <c r="B969" t="s">
        <v>4000</v>
      </c>
      <c r="C969">
        <v>658000</v>
      </c>
      <c r="D969" t="s">
        <v>4001</v>
      </c>
      <c r="E969" t="s">
        <v>4002</v>
      </c>
      <c r="F969" t="s">
        <v>4003</v>
      </c>
      <c r="G969">
        <v>5.4</v>
      </c>
      <c r="H969" t="s">
        <v>4004</v>
      </c>
      <c r="I969">
        <v>2005</v>
      </c>
      <c r="J969">
        <v>6.333333333333333</v>
      </c>
      <c r="K969">
        <v>6</v>
      </c>
      <c r="L969">
        <v>19.540979803572728</v>
      </c>
      <c r="M969">
        <f>_xlfn.XLOOKUP(A969,Revenue!A:A,Revenue!C:C)</f>
        <v>70064800</v>
      </c>
    </row>
    <row r="970" spans="1:13" x14ac:dyDescent="0.2">
      <c r="A970" t="s">
        <v>4311</v>
      </c>
      <c r="B970" t="s">
        <v>4312</v>
      </c>
      <c r="C970">
        <v>500000</v>
      </c>
      <c r="D970" t="s">
        <v>1487</v>
      </c>
      <c r="E970" t="s">
        <v>1487</v>
      </c>
      <c r="F970" t="s">
        <v>4313</v>
      </c>
      <c r="G970">
        <v>5.4</v>
      </c>
      <c r="H970" t="s">
        <v>4314</v>
      </c>
      <c r="I970">
        <v>2011</v>
      </c>
      <c r="J970">
        <v>4.5</v>
      </c>
      <c r="K970">
        <v>4.666666666666667</v>
      </c>
      <c r="L970">
        <v>17.27057636315973</v>
      </c>
      <c r="M970">
        <f>_xlfn.XLOOKUP(A970,Revenue!A:A,Revenue!C:C)</f>
        <v>32033</v>
      </c>
    </row>
    <row r="971" spans="1:13" x14ac:dyDescent="0.2">
      <c r="A971" t="s">
        <v>4315</v>
      </c>
      <c r="B971" t="s">
        <v>4315</v>
      </c>
      <c r="C971">
        <v>400000</v>
      </c>
      <c r="D971" t="s">
        <v>4316</v>
      </c>
      <c r="E971" t="s">
        <v>4317</v>
      </c>
      <c r="F971" t="s">
        <v>4318</v>
      </c>
      <c r="G971">
        <v>5.4</v>
      </c>
      <c r="H971" t="s">
        <v>4319</v>
      </c>
      <c r="I971">
        <v>2021</v>
      </c>
      <c r="J971">
        <v>5</v>
      </c>
      <c r="K971">
        <v>5</v>
      </c>
      <c r="L971">
        <v>2.1492191126553801</v>
      </c>
      <c r="M971">
        <f>_xlfn.XLOOKUP(A971,Revenue!A:A,Revenue!C:C)</f>
        <v>44956</v>
      </c>
    </row>
    <row r="972" spans="1:13" x14ac:dyDescent="0.2">
      <c r="A972" t="s">
        <v>4320</v>
      </c>
      <c r="B972" t="s">
        <v>4321</v>
      </c>
      <c r="C972">
        <v>136200000</v>
      </c>
      <c r="D972" t="s">
        <v>2169</v>
      </c>
      <c r="E972" t="s">
        <v>1951</v>
      </c>
      <c r="F972" t="s">
        <v>1952</v>
      </c>
      <c r="G972">
        <v>5.5</v>
      </c>
      <c r="H972" t="s">
        <v>4322</v>
      </c>
      <c r="I972">
        <v>2012</v>
      </c>
      <c r="J972">
        <v>7</v>
      </c>
      <c r="K972">
        <v>5.1666666666666661</v>
      </c>
      <c r="L972">
        <v>18.79591336987956</v>
      </c>
      <c r="M972">
        <f>_xlfn.XLOOKUP(A972,Revenue!A:A,Revenue!C:C)</f>
        <v>829724737</v>
      </c>
    </row>
    <row r="973" spans="1:13" x14ac:dyDescent="0.2">
      <c r="A973" t="s">
        <v>4323</v>
      </c>
      <c r="B973" t="s">
        <v>4323</v>
      </c>
      <c r="C973">
        <v>120000000</v>
      </c>
      <c r="D973" t="s">
        <v>2672</v>
      </c>
      <c r="E973" t="s">
        <v>4324</v>
      </c>
      <c r="F973" t="s">
        <v>4325</v>
      </c>
      <c r="G973">
        <v>5.5</v>
      </c>
      <c r="H973" t="s">
        <v>4326</v>
      </c>
      <c r="I973">
        <v>2002</v>
      </c>
      <c r="J973">
        <v>6.666666666666667</v>
      </c>
      <c r="K973">
        <v>5.6111111111111107</v>
      </c>
      <c r="L973">
        <v>9.8293037728310253</v>
      </c>
      <c r="M973">
        <f>_xlfn.XLOOKUP(A973,Revenue!A:A,Revenue!C:C)</f>
        <v>166000000</v>
      </c>
    </row>
    <row r="974" spans="1:13" x14ac:dyDescent="0.2">
      <c r="A974" t="s">
        <v>4327</v>
      </c>
      <c r="B974" t="s">
        <v>4327</v>
      </c>
      <c r="C974">
        <v>100000000</v>
      </c>
      <c r="D974" t="s">
        <v>4328</v>
      </c>
      <c r="E974" t="s">
        <v>4329</v>
      </c>
      <c r="F974" t="s">
        <v>4330</v>
      </c>
      <c r="G974">
        <v>5.5</v>
      </c>
      <c r="H974" t="s">
        <v>4331</v>
      </c>
      <c r="I974">
        <v>2010</v>
      </c>
      <c r="J974">
        <v>6.666666666666667</v>
      </c>
      <c r="K974">
        <v>6.1111111111111107</v>
      </c>
      <c r="L974">
        <v>15.86632787134436</v>
      </c>
      <c r="M974">
        <f>_xlfn.XLOOKUP(A974,Revenue!A:A,Revenue!C:C)</f>
        <v>310650574</v>
      </c>
    </row>
    <row r="975" spans="1:13" x14ac:dyDescent="0.2">
      <c r="A975" t="s">
        <v>4332</v>
      </c>
      <c r="B975" t="s">
        <v>4332</v>
      </c>
      <c r="C975">
        <v>95000000</v>
      </c>
      <c r="D975" t="s">
        <v>4333</v>
      </c>
      <c r="E975" t="s">
        <v>4334</v>
      </c>
      <c r="F975" t="s">
        <v>4335</v>
      </c>
      <c r="G975">
        <v>5.5</v>
      </c>
      <c r="H975" t="s">
        <v>4336</v>
      </c>
      <c r="I975">
        <v>2014</v>
      </c>
      <c r="J975">
        <v>6</v>
      </c>
      <c r="K975">
        <v>6.5555555555555562</v>
      </c>
      <c r="L975">
        <v>11.56584781867352</v>
      </c>
      <c r="M975">
        <f>_xlfn.XLOOKUP(A975,Revenue!A:A,Revenue!C:C)</f>
        <v>108874967</v>
      </c>
    </row>
    <row r="976" spans="1:13" x14ac:dyDescent="0.2">
      <c r="A976" t="s">
        <v>4337</v>
      </c>
      <c r="B976" t="s">
        <v>4338</v>
      </c>
      <c r="C976">
        <v>90000000</v>
      </c>
      <c r="D976" t="s">
        <v>698</v>
      </c>
      <c r="E976" t="s">
        <v>4339</v>
      </c>
      <c r="F976" t="s">
        <v>4340</v>
      </c>
      <c r="G976">
        <v>5.5</v>
      </c>
      <c r="H976" t="s">
        <v>4341</v>
      </c>
      <c r="I976">
        <v>2003</v>
      </c>
      <c r="J976">
        <v>6</v>
      </c>
      <c r="K976">
        <v>6.4444444444444438</v>
      </c>
      <c r="L976">
        <v>6.4771212547196617</v>
      </c>
      <c r="M976">
        <f>_xlfn.XLOOKUP(A976,Revenue!A:A,Revenue!C:C)</f>
        <v>157092943</v>
      </c>
    </row>
    <row r="977" spans="1:13" x14ac:dyDescent="0.2">
      <c r="A977" t="s">
        <v>4342</v>
      </c>
      <c r="B977" t="s">
        <v>4342</v>
      </c>
      <c r="C977">
        <v>90000000</v>
      </c>
      <c r="D977" t="s">
        <v>4343</v>
      </c>
      <c r="E977" t="s">
        <v>4344</v>
      </c>
      <c r="F977" t="s">
        <v>4345</v>
      </c>
      <c r="G977">
        <v>5.5</v>
      </c>
      <c r="H977" t="s">
        <v>4346</v>
      </c>
      <c r="I977">
        <v>1997</v>
      </c>
      <c r="J977">
        <v>5.666666666666667</v>
      </c>
      <c r="K977">
        <v>6</v>
      </c>
      <c r="L977">
        <v>5.9174824025808874</v>
      </c>
      <c r="M977">
        <f>_xlfn.XLOOKUP(A977,Revenue!A:A,Revenue!C:C)</f>
        <v>120100000</v>
      </c>
    </row>
    <row r="978" spans="1:13" x14ac:dyDescent="0.2">
      <c r="A978" t="s">
        <v>4347</v>
      </c>
      <c r="B978" t="s">
        <v>4347</v>
      </c>
      <c r="C978">
        <v>85000000</v>
      </c>
      <c r="D978" t="s">
        <v>4348</v>
      </c>
      <c r="E978" t="s">
        <v>4349</v>
      </c>
      <c r="F978" t="s">
        <v>4350</v>
      </c>
      <c r="G978">
        <v>5.5</v>
      </c>
      <c r="H978" t="s">
        <v>4351</v>
      </c>
      <c r="I978">
        <v>2002</v>
      </c>
      <c r="J978">
        <v>6.666666666666667</v>
      </c>
      <c r="K978">
        <v>5</v>
      </c>
      <c r="L978">
        <v>13.397940008672039</v>
      </c>
      <c r="M978">
        <f>_xlfn.XLOOKUP(A978,Revenue!A:A,Revenue!C:C)</f>
        <v>78353508</v>
      </c>
    </row>
    <row r="979" spans="1:13" x14ac:dyDescent="0.2">
      <c r="A979" t="s">
        <v>4352</v>
      </c>
      <c r="B979" t="s">
        <v>4352</v>
      </c>
      <c r="C979">
        <v>85000000</v>
      </c>
      <c r="D979" t="s">
        <v>1087</v>
      </c>
      <c r="E979" t="s">
        <v>4353</v>
      </c>
      <c r="F979" t="s">
        <v>4354</v>
      </c>
      <c r="G979">
        <v>5.5</v>
      </c>
      <c r="H979" t="s">
        <v>706</v>
      </c>
      <c r="I979">
        <v>2002</v>
      </c>
      <c r="J979">
        <v>5.333333333333333</v>
      </c>
      <c r="K979">
        <v>5.333333333333333</v>
      </c>
      <c r="L979">
        <v>13.20383045604072</v>
      </c>
      <c r="M979">
        <f>_xlfn.XLOOKUP(A979,Revenue!A:A,Revenue!C:C)</f>
        <v>78948765</v>
      </c>
    </row>
    <row r="980" spans="1:13" x14ac:dyDescent="0.2">
      <c r="A980" t="s">
        <v>4355</v>
      </c>
      <c r="B980" t="s">
        <v>4355</v>
      </c>
      <c r="C980">
        <v>85000000</v>
      </c>
      <c r="D980" t="s">
        <v>4356</v>
      </c>
      <c r="E980" t="s">
        <v>4357</v>
      </c>
      <c r="F980" t="s">
        <v>4358</v>
      </c>
      <c r="G980">
        <v>5.5</v>
      </c>
      <c r="H980" t="s">
        <v>4359</v>
      </c>
      <c r="I980">
        <v>2003</v>
      </c>
      <c r="J980">
        <v>6</v>
      </c>
      <c r="K980">
        <v>5</v>
      </c>
      <c r="L980">
        <v>10.04820866702415</v>
      </c>
      <c r="M980">
        <f>_xlfn.XLOOKUP(A980,Revenue!A:A,Revenue!C:C)</f>
        <v>74120792</v>
      </c>
    </row>
    <row r="981" spans="1:13" x14ac:dyDescent="0.2">
      <c r="A981" t="s">
        <v>4360</v>
      </c>
      <c r="B981" t="s">
        <v>4360</v>
      </c>
      <c r="C981">
        <v>80000000</v>
      </c>
      <c r="D981" t="s">
        <v>4361</v>
      </c>
      <c r="E981" t="s">
        <v>4362</v>
      </c>
      <c r="F981" t="s">
        <v>4363</v>
      </c>
      <c r="G981">
        <v>5.5</v>
      </c>
      <c r="H981" t="s">
        <v>4364</v>
      </c>
      <c r="I981">
        <v>2008</v>
      </c>
      <c r="J981">
        <v>6.333333333333333</v>
      </c>
      <c r="K981">
        <v>5.3333333333333339</v>
      </c>
      <c r="L981">
        <v>9.1773084715446132</v>
      </c>
      <c r="M981">
        <f>_xlfn.XLOOKUP(A981,Revenue!A:A,Revenue!C:C)</f>
        <v>237370350</v>
      </c>
    </row>
    <row r="982" spans="1:13" x14ac:dyDescent="0.2">
      <c r="A982" t="s">
        <v>4365</v>
      </c>
      <c r="B982" t="s">
        <v>4365</v>
      </c>
      <c r="C982">
        <v>80000000</v>
      </c>
      <c r="D982" t="s">
        <v>3027</v>
      </c>
      <c r="E982" t="s">
        <v>4366</v>
      </c>
      <c r="F982" t="s">
        <v>4367</v>
      </c>
      <c r="G982">
        <v>5.5</v>
      </c>
      <c r="H982" t="s">
        <v>4368</v>
      </c>
      <c r="I982">
        <v>2014</v>
      </c>
      <c r="J982">
        <v>6</v>
      </c>
      <c r="K982">
        <v>5.333333333333333</v>
      </c>
      <c r="L982">
        <v>17.409158476173129</v>
      </c>
      <c r="M982">
        <f>_xlfn.XLOOKUP(A982,Revenue!A:A,Revenue!C:C)</f>
        <v>108469033</v>
      </c>
    </row>
    <row r="983" spans="1:13" x14ac:dyDescent="0.2">
      <c r="A983" t="s">
        <v>4369</v>
      </c>
      <c r="B983" t="s">
        <v>4369</v>
      </c>
      <c r="C983">
        <v>75000000</v>
      </c>
      <c r="D983" t="s">
        <v>1930</v>
      </c>
      <c r="E983" t="s">
        <v>1930</v>
      </c>
      <c r="F983" t="s">
        <v>4370</v>
      </c>
      <c r="G983">
        <v>5.5</v>
      </c>
      <c r="H983" t="s">
        <v>4371</v>
      </c>
      <c r="I983">
        <v>2006</v>
      </c>
      <c r="J983">
        <v>7.333333333333333</v>
      </c>
      <c r="K983">
        <v>7.333333333333333</v>
      </c>
      <c r="L983">
        <v>14.64253772088748</v>
      </c>
      <c r="M983">
        <f>_xlfn.XLOOKUP(A983,Revenue!A:A,Revenue!C:C)</f>
        <v>72785169</v>
      </c>
    </row>
    <row r="984" spans="1:13" x14ac:dyDescent="0.2">
      <c r="A984" t="s">
        <v>4372</v>
      </c>
      <c r="B984" t="s">
        <v>4373</v>
      </c>
      <c r="C984">
        <v>70000000</v>
      </c>
      <c r="D984" t="s">
        <v>4374</v>
      </c>
      <c r="E984" t="s">
        <v>4375</v>
      </c>
      <c r="F984" t="s">
        <v>4376</v>
      </c>
      <c r="G984">
        <v>5.5</v>
      </c>
      <c r="H984" t="s">
        <v>1697</v>
      </c>
      <c r="I984">
        <v>2005</v>
      </c>
      <c r="J984">
        <v>8</v>
      </c>
      <c r="K984">
        <v>5.666666666666667</v>
      </c>
      <c r="L984">
        <v>17.04576096490263</v>
      </c>
      <c r="M984">
        <f>_xlfn.XLOOKUP(A984,Revenue!A:A,Revenue!C:C)</f>
        <v>88933562</v>
      </c>
    </row>
    <row r="985" spans="1:13" x14ac:dyDescent="0.2">
      <c r="A985" t="s">
        <v>4377</v>
      </c>
      <c r="B985" t="s">
        <v>4377</v>
      </c>
      <c r="C985">
        <v>68000000</v>
      </c>
      <c r="D985" t="s">
        <v>2834</v>
      </c>
      <c r="E985" t="s">
        <v>4378</v>
      </c>
      <c r="F985" t="s">
        <v>4379</v>
      </c>
      <c r="G985">
        <v>5.5</v>
      </c>
      <c r="H985" t="s">
        <v>4380</v>
      </c>
      <c r="I985">
        <v>2003</v>
      </c>
      <c r="J985">
        <v>6</v>
      </c>
      <c r="K985">
        <v>8.2222222222222214</v>
      </c>
      <c r="L985">
        <v>11.465382851448419</v>
      </c>
      <c r="M985">
        <f>_xlfn.XLOOKUP(A985,Revenue!A:A,Revenue!C:C)</f>
        <v>75685268</v>
      </c>
    </row>
    <row r="986" spans="1:13" x14ac:dyDescent="0.2">
      <c r="A986" t="s">
        <v>4381</v>
      </c>
      <c r="B986" t="s">
        <v>4381</v>
      </c>
      <c r="C986">
        <v>60000000</v>
      </c>
      <c r="D986" t="s">
        <v>4382</v>
      </c>
      <c r="E986" t="s">
        <v>4383</v>
      </c>
      <c r="F986" t="s">
        <v>4384</v>
      </c>
      <c r="G986">
        <v>5.5</v>
      </c>
      <c r="H986" t="s">
        <v>1788</v>
      </c>
      <c r="I986">
        <v>2009</v>
      </c>
      <c r="J986">
        <v>5</v>
      </c>
      <c r="K986">
        <v>5.8888888888888884</v>
      </c>
      <c r="L986">
        <v>9.8646297245455106</v>
      </c>
      <c r="M986">
        <f>_xlfn.XLOOKUP(A986,Revenue!A:A,Revenue!C:C)</f>
        <v>172450423</v>
      </c>
    </row>
    <row r="987" spans="1:13" x14ac:dyDescent="0.2">
      <c r="A987" t="s">
        <v>4385</v>
      </c>
      <c r="B987" t="s">
        <v>4385</v>
      </c>
      <c r="C987">
        <v>60000000</v>
      </c>
      <c r="D987" t="s">
        <v>2724</v>
      </c>
      <c r="E987" t="s">
        <v>4386</v>
      </c>
      <c r="F987" t="s">
        <v>4387</v>
      </c>
      <c r="G987">
        <v>5.5</v>
      </c>
      <c r="H987" t="s">
        <v>4388</v>
      </c>
      <c r="I987">
        <v>2002</v>
      </c>
      <c r="J987">
        <v>6</v>
      </c>
      <c r="K987">
        <v>5.7777777777777777</v>
      </c>
      <c r="L987">
        <v>14.454903174984841</v>
      </c>
      <c r="M987">
        <f>_xlfn.XLOOKUP(A987,Revenue!A:A,Revenue!C:C)</f>
        <v>165890634</v>
      </c>
    </row>
    <row r="988" spans="1:13" x14ac:dyDescent="0.2">
      <c r="A988" t="s">
        <v>4389</v>
      </c>
      <c r="B988" t="s">
        <v>4389</v>
      </c>
      <c r="C988">
        <v>60000000</v>
      </c>
      <c r="D988" t="s">
        <v>3541</v>
      </c>
      <c r="E988" t="s">
        <v>4390</v>
      </c>
      <c r="F988" t="s">
        <v>4391</v>
      </c>
      <c r="G988">
        <v>5.5</v>
      </c>
      <c r="H988" t="s">
        <v>60</v>
      </c>
      <c r="I988">
        <v>2005</v>
      </c>
      <c r="J988">
        <v>6.333333333333333</v>
      </c>
      <c r="K988">
        <v>5</v>
      </c>
      <c r="L988">
        <v>15.748188027006201</v>
      </c>
      <c r="M988">
        <f>_xlfn.XLOOKUP(A988,Revenue!A:A,Revenue!C:C)</f>
        <v>135015330</v>
      </c>
    </row>
    <row r="989" spans="1:13" x14ac:dyDescent="0.2">
      <c r="A989" t="s">
        <v>4392</v>
      </c>
      <c r="B989" t="s">
        <v>4392</v>
      </c>
      <c r="C989">
        <v>60000000</v>
      </c>
      <c r="D989" t="s">
        <v>4393</v>
      </c>
      <c r="E989" t="s">
        <v>4394</v>
      </c>
      <c r="F989" t="s">
        <v>4395</v>
      </c>
      <c r="G989">
        <v>5.5</v>
      </c>
      <c r="H989" t="s">
        <v>1633</v>
      </c>
      <c r="I989">
        <v>1995</v>
      </c>
      <c r="J989">
        <v>5</v>
      </c>
      <c r="K989">
        <v>5.833333333333333</v>
      </c>
      <c r="L989">
        <v>12.1005583541004</v>
      </c>
      <c r="M989">
        <f>_xlfn.XLOOKUP(A989,Revenue!A:A,Revenue!C:C)</f>
        <v>104324083</v>
      </c>
    </row>
    <row r="990" spans="1:13" x14ac:dyDescent="0.2">
      <c r="A990" t="s">
        <v>4396</v>
      </c>
      <c r="B990" t="s">
        <v>4396</v>
      </c>
      <c r="C990">
        <v>60000000</v>
      </c>
      <c r="D990" t="s">
        <v>4397</v>
      </c>
      <c r="E990" t="s">
        <v>4398</v>
      </c>
      <c r="F990" t="s">
        <v>4399</v>
      </c>
      <c r="G990">
        <v>5.5</v>
      </c>
      <c r="H990" t="s">
        <v>4400</v>
      </c>
      <c r="I990">
        <v>2015</v>
      </c>
      <c r="J990">
        <v>6</v>
      </c>
      <c r="K990">
        <v>5</v>
      </c>
      <c r="L990">
        <v>14.35024801833416</v>
      </c>
      <c r="M990">
        <f>_xlfn.XLOOKUP(A990,Revenue!A:A,Revenue!C:C)</f>
        <v>37360909</v>
      </c>
    </row>
    <row r="991" spans="1:13" x14ac:dyDescent="0.2">
      <c r="A991" t="s">
        <v>4401</v>
      </c>
      <c r="B991" t="s">
        <v>4402</v>
      </c>
      <c r="C991">
        <v>57500000</v>
      </c>
      <c r="D991" t="s">
        <v>4403</v>
      </c>
      <c r="E991" t="s">
        <v>4404</v>
      </c>
      <c r="F991" t="s">
        <v>4405</v>
      </c>
      <c r="G991">
        <v>5.5</v>
      </c>
      <c r="H991" t="s">
        <v>4406</v>
      </c>
      <c r="I991">
        <v>2012</v>
      </c>
      <c r="J991">
        <v>6.333333333333333</v>
      </c>
      <c r="K991">
        <v>5</v>
      </c>
      <c r="L991">
        <v>19.857549589403501</v>
      </c>
      <c r="M991" t="e">
        <f>_xlfn.XLOOKUP(A991,Revenue!A:A,Revenue!C:C)</f>
        <v>#N/A</v>
      </c>
    </row>
    <row r="992" spans="1:13" x14ac:dyDescent="0.2">
      <c r="A992" t="s">
        <v>4407</v>
      </c>
      <c r="B992" t="s">
        <v>4408</v>
      </c>
      <c r="C992">
        <v>55000000</v>
      </c>
      <c r="D992" t="s">
        <v>4018</v>
      </c>
      <c r="E992" t="s">
        <v>4409</v>
      </c>
      <c r="F992" t="s">
        <v>4410</v>
      </c>
      <c r="G992">
        <v>5.5</v>
      </c>
      <c r="H992" t="s">
        <v>4411</v>
      </c>
      <c r="I992">
        <v>1997</v>
      </c>
      <c r="J992">
        <v>5</v>
      </c>
      <c r="K992">
        <v>5.7222222222222223</v>
      </c>
      <c r="L992">
        <v>14.01442928112794</v>
      </c>
      <c r="M992">
        <f>_xlfn.XLOOKUP(A992,Revenue!A:A,Revenue!C:C)</f>
        <v>174463257</v>
      </c>
    </row>
    <row r="993" spans="1:13" x14ac:dyDescent="0.2">
      <c r="A993" t="s">
        <v>4412</v>
      </c>
      <c r="B993" t="s">
        <v>4412</v>
      </c>
      <c r="C993">
        <v>55000000</v>
      </c>
      <c r="D993" t="s">
        <v>4413</v>
      </c>
      <c r="E993" t="s">
        <v>4414</v>
      </c>
      <c r="F993" t="s">
        <v>4414</v>
      </c>
      <c r="G993">
        <v>5.5</v>
      </c>
      <c r="H993" t="s">
        <v>4415</v>
      </c>
      <c r="I993">
        <v>2021</v>
      </c>
      <c r="J993">
        <v>5</v>
      </c>
      <c r="K993">
        <v>4.666666666666667</v>
      </c>
      <c r="L993">
        <v>15.87040390527903</v>
      </c>
      <c r="M993">
        <f>_xlfn.XLOOKUP(A993,Revenue!A:A,Revenue!C:C)</f>
        <v>192903624</v>
      </c>
    </row>
    <row r="994" spans="1:13" x14ac:dyDescent="0.2">
      <c r="A994" t="s">
        <v>4416</v>
      </c>
      <c r="B994" t="s">
        <v>4416</v>
      </c>
      <c r="C994">
        <v>55000000</v>
      </c>
      <c r="D994" t="s">
        <v>4417</v>
      </c>
      <c r="E994" t="s">
        <v>4418</v>
      </c>
      <c r="F994" t="s">
        <v>4418</v>
      </c>
      <c r="G994">
        <v>5.5</v>
      </c>
      <c r="H994" t="s">
        <v>4419</v>
      </c>
      <c r="I994">
        <v>2020</v>
      </c>
      <c r="J994">
        <v>5</v>
      </c>
      <c r="K994">
        <v>5</v>
      </c>
      <c r="L994">
        <v>12.03518219584684</v>
      </c>
      <c r="M994">
        <f>_xlfn.XLOOKUP(A994,Revenue!A:A,Revenue!C:C)</f>
        <v>67130045</v>
      </c>
    </row>
    <row r="995" spans="1:13" x14ac:dyDescent="0.2">
      <c r="A995" t="s">
        <v>4420</v>
      </c>
      <c r="B995" t="s">
        <v>4420</v>
      </c>
      <c r="C995">
        <v>50000000</v>
      </c>
      <c r="D995" t="s">
        <v>4421</v>
      </c>
      <c r="E995" t="s">
        <v>4422</v>
      </c>
      <c r="F995" t="s">
        <v>4423</v>
      </c>
      <c r="G995">
        <v>5.5</v>
      </c>
      <c r="H995" t="s">
        <v>4424</v>
      </c>
      <c r="I995">
        <v>1994</v>
      </c>
      <c r="J995">
        <v>7</v>
      </c>
      <c r="K995">
        <v>6.4444444444444438</v>
      </c>
      <c r="L995">
        <v>10.68728754410956</v>
      </c>
      <c r="M995">
        <f>_xlfn.XLOOKUP(A995,Revenue!A:A,Revenue!C:C)</f>
        <v>119180938</v>
      </c>
    </row>
    <row r="996" spans="1:13" x14ac:dyDescent="0.2">
      <c r="A996" t="s">
        <v>4425</v>
      </c>
      <c r="B996" t="s">
        <v>4425</v>
      </c>
      <c r="C996">
        <v>50000000</v>
      </c>
      <c r="D996" t="s">
        <v>2476</v>
      </c>
      <c r="E996" t="s">
        <v>4426</v>
      </c>
      <c r="F996" t="s">
        <v>4427</v>
      </c>
      <c r="G996">
        <v>5.5</v>
      </c>
      <c r="H996" t="s">
        <v>4428</v>
      </c>
      <c r="I996">
        <v>2011</v>
      </c>
      <c r="J996">
        <v>6</v>
      </c>
      <c r="K996">
        <v>5.6666666666666661</v>
      </c>
      <c r="L996">
        <v>13.03280937312387</v>
      </c>
      <c r="M996">
        <f>_xlfn.XLOOKUP(A996,Revenue!A:A,Revenue!C:C)</f>
        <v>26121638</v>
      </c>
    </row>
    <row r="997" spans="1:13" x14ac:dyDescent="0.2">
      <c r="A997" t="s">
        <v>4429</v>
      </c>
      <c r="B997" t="s">
        <v>4430</v>
      </c>
      <c r="C997">
        <v>45500000</v>
      </c>
      <c r="D997" t="s">
        <v>4431</v>
      </c>
      <c r="E997" t="s">
        <v>4432</v>
      </c>
      <c r="F997" t="s">
        <v>4433</v>
      </c>
      <c r="G997">
        <v>5.5</v>
      </c>
      <c r="H997" t="s">
        <v>2435</v>
      </c>
      <c r="I997">
        <v>2010</v>
      </c>
      <c r="J997">
        <v>6.333333333333333</v>
      </c>
      <c r="K997">
        <v>6</v>
      </c>
      <c r="L997">
        <v>7.9158745028576902</v>
      </c>
      <c r="M997">
        <f>_xlfn.XLOOKUP(A997,Revenue!A:A,Revenue!C:C)</f>
        <v>36180824</v>
      </c>
    </row>
    <row r="998" spans="1:13" x14ac:dyDescent="0.2">
      <c r="A998" t="s">
        <v>4434</v>
      </c>
      <c r="B998" t="s">
        <v>4434</v>
      </c>
      <c r="C998">
        <v>45000000</v>
      </c>
      <c r="D998" t="s">
        <v>835</v>
      </c>
      <c r="E998" t="s">
        <v>4435</v>
      </c>
      <c r="F998" t="s">
        <v>4436</v>
      </c>
      <c r="G998">
        <v>5.5</v>
      </c>
      <c r="H998" t="s">
        <v>4437</v>
      </c>
      <c r="I998">
        <v>2003</v>
      </c>
      <c r="J998">
        <v>6.666666666666667</v>
      </c>
      <c r="K998">
        <v>5.5555555555555562</v>
      </c>
      <c r="L998">
        <v>18.77815125038364</v>
      </c>
      <c r="M998">
        <f>_xlfn.XLOOKUP(A998,Revenue!A:A,Revenue!C:C)</f>
        <v>155200000</v>
      </c>
    </row>
    <row r="999" spans="1:13" x14ac:dyDescent="0.2">
      <c r="A999" t="s">
        <v>4438</v>
      </c>
      <c r="B999" t="s">
        <v>4438</v>
      </c>
      <c r="C999">
        <v>45000000</v>
      </c>
      <c r="D999" t="s">
        <v>4439</v>
      </c>
      <c r="E999" t="s">
        <v>4440</v>
      </c>
      <c r="F999" t="s">
        <v>4441</v>
      </c>
      <c r="G999">
        <v>5.5</v>
      </c>
      <c r="H999" t="s">
        <v>1392</v>
      </c>
      <c r="I999">
        <v>2005</v>
      </c>
      <c r="J999">
        <v>6</v>
      </c>
      <c r="K999">
        <v>5</v>
      </c>
      <c r="L999">
        <v>18.42027433440316</v>
      </c>
      <c r="M999">
        <f>_xlfn.XLOOKUP(A999,Revenue!A:A,Revenue!C:C)</f>
        <v>155931301</v>
      </c>
    </row>
    <row r="1000" spans="1:13" x14ac:dyDescent="0.2">
      <c r="A1000" t="s">
        <v>4442</v>
      </c>
      <c r="B1000" t="s">
        <v>4442</v>
      </c>
      <c r="C1000">
        <v>45000000</v>
      </c>
      <c r="D1000" t="s">
        <v>4443</v>
      </c>
      <c r="E1000" t="s">
        <v>4444</v>
      </c>
      <c r="F1000" t="s">
        <v>4445</v>
      </c>
      <c r="G1000">
        <v>5.5</v>
      </c>
      <c r="H1000" t="s">
        <v>3602</v>
      </c>
      <c r="I1000">
        <v>2010</v>
      </c>
      <c r="J1000">
        <v>6.333333333333333</v>
      </c>
      <c r="K1000">
        <v>5</v>
      </c>
      <c r="L1000">
        <v>17.673239382511159</v>
      </c>
      <c r="M1000">
        <f>_xlfn.XLOOKUP(A1000,Revenue!A:A,Revenue!C:C)</f>
        <v>135808837</v>
      </c>
    </row>
    <row r="1001" spans="1:13" x14ac:dyDescent="0.2">
      <c r="A1001" t="s">
        <v>4446</v>
      </c>
      <c r="B1001" t="s">
        <v>4447</v>
      </c>
      <c r="C1001">
        <v>45000000</v>
      </c>
      <c r="D1001" t="s">
        <v>723</v>
      </c>
      <c r="E1001" t="s">
        <v>4448</v>
      </c>
      <c r="F1001" t="s">
        <v>4449</v>
      </c>
      <c r="G1001">
        <v>5.5</v>
      </c>
      <c r="H1001" t="s">
        <v>4450</v>
      </c>
      <c r="I1001">
        <v>2005</v>
      </c>
      <c r="J1001">
        <v>5</v>
      </c>
      <c r="K1001">
        <v>5</v>
      </c>
      <c r="L1001">
        <v>14.872929754562319</v>
      </c>
      <c r="M1001">
        <f>_xlfn.XLOOKUP(A1001,Revenue!A:A,Revenue!C:C)</f>
        <v>72359917</v>
      </c>
    </row>
    <row r="1002" spans="1:13" x14ac:dyDescent="0.2">
      <c r="A1002" t="s">
        <v>4451</v>
      </c>
      <c r="B1002" t="s">
        <v>4451</v>
      </c>
      <c r="C1002">
        <v>45000000</v>
      </c>
      <c r="D1002" t="s">
        <v>4452</v>
      </c>
      <c r="E1002" t="s">
        <v>4453</v>
      </c>
      <c r="F1002" t="s">
        <v>4454</v>
      </c>
      <c r="G1002">
        <v>5.5</v>
      </c>
      <c r="H1002" t="s">
        <v>4455</v>
      </c>
      <c r="I1002">
        <v>2008</v>
      </c>
      <c r="J1002">
        <v>5</v>
      </c>
      <c r="K1002">
        <v>5.333333333333333</v>
      </c>
      <c r="L1002">
        <v>13.02019548975319</v>
      </c>
      <c r="M1002">
        <f>_xlfn.XLOOKUP(A1002,Revenue!A:A,Revenue!C:C)</f>
        <v>70216497</v>
      </c>
    </row>
    <row r="1003" spans="1:13" x14ac:dyDescent="0.2">
      <c r="A1003" t="s">
        <v>4456</v>
      </c>
      <c r="B1003" t="s">
        <v>4456</v>
      </c>
      <c r="C1003">
        <v>40000000</v>
      </c>
      <c r="D1003" t="s">
        <v>4457</v>
      </c>
      <c r="E1003" t="s">
        <v>4458</v>
      </c>
      <c r="F1003" t="s">
        <v>4459</v>
      </c>
      <c r="G1003">
        <v>5.5</v>
      </c>
      <c r="H1003" t="s">
        <v>1126</v>
      </c>
      <c r="I1003">
        <v>2017</v>
      </c>
      <c r="J1003">
        <v>5.333333333333333</v>
      </c>
      <c r="K1003">
        <v>5.2222222222222214</v>
      </c>
      <c r="L1003">
        <v>16.985842586579299</v>
      </c>
      <c r="M1003">
        <f>_xlfn.XLOOKUP(A1003,Revenue!A:A,Revenue!C:C)</f>
        <v>57424952</v>
      </c>
    </row>
    <row r="1004" spans="1:13" x14ac:dyDescent="0.2">
      <c r="A1004" t="s">
        <v>4460</v>
      </c>
      <c r="B1004" t="s">
        <v>4460</v>
      </c>
      <c r="C1004">
        <v>40000000</v>
      </c>
      <c r="D1004" t="s">
        <v>3027</v>
      </c>
      <c r="E1004" t="s">
        <v>3027</v>
      </c>
      <c r="F1004" t="s">
        <v>4461</v>
      </c>
      <c r="G1004">
        <v>5.5</v>
      </c>
      <c r="H1004" t="s">
        <v>4462</v>
      </c>
      <c r="I1004">
        <v>2016</v>
      </c>
      <c r="J1004">
        <v>6</v>
      </c>
      <c r="K1004">
        <v>6</v>
      </c>
      <c r="L1004">
        <v>18.178801468380161</v>
      </c>
      <c r="M1004">
        <f>_xlfn.XLOOKUP(A1004,Revenue!A:A,Revenue!C:C)</f>
        <v>314101190</v>
      </c>
    </row>
    <row r="1005" spans="1:13" x14ac:dyDescent="0.2">
      <c r="A1005" t="s">
        <v>4463</v>
      </c>
      <c r="B1005" t="s">
        <v>4463</v>
      </c>
      <c r="C1005">
        <v>40000000</v>
      </c>
      <c r="D1005" t="s">
        <v>4464</v>
      </c>
      <c r="E1005" t="s">
        <v>4465</v>
      </c>
      <c r="F1005" t="s">
        <v>4466</v>
      </c>
      <c r="G1005">
        <v>5.5</v>
      </c>
      <c r="H1005" t="s">
        <v>4467</v>
      </c>
      <c r="I1005">
        <v>2018</v>
      </c>
      <c r="J1005">
        <v>6</v>
      </c>
      <c r="K1005">
        <v>5</v>
      </c>
      <c r="L1005">
        <v>16.523131049187331</v>
      </c>
      <c r="M1005">
        <f>_xlfn.XLOOKUP(A1005,Revenue!A:A,Revenue!C:C)</f>
        <v>27506412</v>
      </c>
    </row>
    <row r="1006" spans="1:13" x14ac:dyDescent="0.2">
      <c r="A1006" t="s">
        <v>4468</v>
      </c>
      <c r="B1006" t="s">
        <v>4468</v>
      </c>
      <c r="C1006">
        <v>38000000</v>
      </c>
      <c r="D1006" t="s">
        <v>2695</v>
      </c>
      <c r="E1006" t="s">
        <v>4469</v>
      </c>
      <c r="F1006" t="s">
        <v>4470</v>
      </c>
      <c r="G1006">
        <v>5.5</v>
      </c>
      <c r="H1006" t="s">
        <v>4471</v>
      </c>
      <c r="I1006">
        <v>2001</v>
      </c>
      <c r="J1006">
        <v>5.333333333333333</v>
      </c>
      <c r="K1006">
        <v>5</v>
      </c>
      <c r="L1006">
        <v>8.2455126678141486</v>
      </c>
      <c r="M1006">
        <f>_xlfn.XLOOKUP(A1006,Revenue!A:A,Revenue!C:C)</f>
        <v>24515990</v>
      </c>
    </row>
    <row r="1007" spans="1:13" x14ac:dyDescent="0.2">
      <c r="A1007" t="s">
        <v>4472</v>
      </c>
      <c r="B1007" t="s">
        <v>4472</v>
      </c>
      <c r="C1007">
        <v>37000000</v>
      </c>
      <c r="D1007" t="s">
        <v>1025</v>
      </c>
      <c r="E1007" t="s">
        <v>4473</v>
      </c>
      <c r="F1007" t="s">
        <v>4474</v>
      </c>
      <c r="G1007">
        <v>5.5</v>
      </c>
      <c r="H1007" t="s">
        <v>1763</v>
      </c>
      <c r="I1007">
        <v>2010</v>
      </c>
      <c r="J1007">
        <v>7</v>
      </c>
      <c r="K1007">
        <v>5</v>
      </c>
      <c r="L1007">
        <v>11.706547102640361</v>
      </c>
      <c r="M1007">
        <f>_xlfn.XLOOKUP(A1007,Revenue!A:A,Revenue!C:C)</f>
        <v>55909910</v>
      </c>
    </row>
    <row r="1008" spans="1:13" x14ac:dyDescent="0.2">
      <c r="A1008" t="s">
        <v>4475</v>
      </c>
      <c r="B1008" t="s">
        <v>4475</v>
      </c>
      <c r="C1008">
        <v>35200000</v>
      </c>
      <c r="D1008" t="s">
        <v>4476</v>
      </c>
      <c r="E1008" t="s">
        <v>4477</v>
      </c>
      <c r="F1008" t="s">
        <v>4478</v>
      </c>
      <c r="G1008">
        <v>5.5</v>
      </c>
      <c r="H1008" t="s">
        <v>1998</v>
      </c>
      <c r="I1008">
        <v>2003</v>
      </c>
      <c r="J1008">
        <v>5.333333333333333</v>
      </c>
      <c r="K1008">
        <v>5.1666666666666661</v>
      </c>
      <c r="L1008">
        <v>12.62757066418054</v>
      </c>
      <c r="M1008">
        <f>_xlfn.XLOOKUP(A1008,Revenue!A:A,Revenue!C:C)</f>
        <v>38283765</v>
      </c>
    </row>
    <row r="1009" spans="1:13" x14ac:dyDescent="0.2">
      <c r="A1009" t="s">
        <v>4479</v>
      </c>
      <c r="B1009" t="s">
        <v>4479</v>
      </c>
      <c r="C1009">
        <v>35000000</v>
      </c>
      <c r="D1009" t="s">
        <v>4480</v>
      </c>
      <c r="E1009" t="s">
        <v>4481</v>
      </c>
      <c r="F1009" t="s">
        <v>4482</v>
      </c>
      <c r="G1009">
        <v>5.5</v>
      </c>
      <c r="H1009" t="s">
        <v>4483</v>
      </c>
      <c r="I1009">
        <v>2009</v>
      </c>
      <c r="J1009">
        <v>6</v>
      </c>
      <c r="K1009">
        <v>5.333333333333333</v>
      </c>
      <c r="L1009">
        <v>14.255272505103299</v>
      </c>
      <c r="M1009">
        <f>_xlfn.XLOOKUP(A1009,Revenue!A:A,Revenue!C:C)</f>
        <v>122357172</v>
      </c>
    </row>
    <row r="1010" spans="1:13" x14ac:dyDescent="0.2">
      <c r="A1010" t="s">
        <v>4484</v>
      </c>
      <c r="B1010" t="s">
        <v>4484</v>
      </c>
      <c r="C1010">
        <v>35000000</v>
      </c>
      <c r="D1010" t="s">
        <v>337</v>
      </c>
      <c r="E1010" t="s">
        <v>4485</v>
      </c>
      <c r="F1010" t="s">
        <v>4486</v>
      </c>
      <c r="G1010">
        <v>5.5</v>
      </c>
      <c r="H1010" t="s">
        <v>2487</v>
      </c>
      <c r="I1010">
        <v>2006</v>
      </c>
      <c r="J1010">
        <v>6.333333333333333</v>
      </c>
      <c r="K1010">
        <v>4.666666666666667</v>
      </c>
      <c r="L1010">
        <v>17.702430536445519</v>
      </c>
      <c r="M1010">
        <f>_xlfn.XLOOKUP(A1010,Revenue!A:A,Revenue!C:C)</f>
        <v>65063726</v>
      </c>
    </row>
    <row r="1011" spans="1:13" x14ac:dyDescent="0.2">
      <c r="A1011" t="s">
        <v>4487</v>
      </c>
      <c r="B1011" t="s">
        <v>4487</v>
      </c>
      <c r="C1011">
        <v>35000000</v>
      </c>
      <c r="D1011" t="s">
        <v>4488</v>
      </c>
      <c r="E1011" t="s">
        <v>4489</v>
      </c>
      <c r="F1011" t="s">
        <v>4490</v>
      </c>
      <c r="G1011">
        <v>5.5</v>
      </c>
      <c r="H1011" t="s">
        <v>4491</v>
      </c>
      <c r="I1011">
        <v>2005</v>
      </c>
      <c r="J1011">
        <v>5</v>
      </c>
      <c r="K1011">
        <v>5</v>
      </c>
      <c r="L1011">
        <v>4.3010299956639804</v>
      </c>
      <c r="M1011">
        <f>_xlfn.XLOOKUP(A1011,Revenue!A:A,Revenue!C:C)</f>
        <v>64188387</v>
      </c>
    </row>
    <row r="1012" spans="1:13" x14ac:dyDescent="0.2">
      <c r="A1012" t="s">
        <v>4492</v>
      </c>
      <c r="B1012" t="s">
        <v>4492</v>
      </c>
      <c r="C1012">
        <v>35000000</v>
      </c>
      <c r="D1012" t="s">
        <v>3992</v>
      </c>
      <c r="E1012" t="s">
        <v>4493</v>
      </c>
      <c r="F1012" t="s">
        <v>4494</v>
      </c>
      <c r="G1012">
        <v>5.5</v>
      </c>
      <c r="H1012" t="s">
        <v>2832</v>
      </c>
      <c r="I1012">
        <v>2009</v>
      </c>
      <c r="J1012">
        <v>5.333333333333333</v>
      </c>
      <c r="K1012">
        <v>6.4444444444444438</v>
      </c>
      <c r="L1012">
        <v>13.73049512663574</v>
      </c>
      <c r="M1012">
        <f>_xlfn.XLOOKUP(A1012,Revenue!A:A,Revenue!C:C)</f>
        <v>12254746</v>
      </c>
    </row>
    <row r="1013" spans="1:13" x14ac:dyDescent="0.2">
      <c r="A1013" t="s">
        <v>4495</v>
      </c>
      <c r="B1013" t="s">
        <v>4495</v>
      </c>
      <c r="C1013">
        <v>35000000</v>
      </c>
      <c r="D1013" t="s">
        <v>918</v>
      </c>
      <c r="E1013" t="s">
        <v>4496</v>
      </c>
      <c r="F1013" t="s">
        <v>4497</v>
      </c>
      <c r="G1013">
        <v>5.5</v>
      </c>
      <c r="H1013" t="s">
        <v>4498</v>
      </c>
      <c r="I1013">
        <v>2012</v>
      </c>
      <c r="J1013">
        <v>6</v>
      </c>
      <c r="K1013">
        <v>5.5</v>
      </c>
      <c r="L1013">
        <v>16.07681732894947</v>
      </c>
      <c r="M1013">
        <f>_xlfn.XLOOKUP(A1013,Revenue!A:A,Revenue!C:C)</f>
        <v>17967746</v>
      </c>
    </row>
    <row r="1014" spans="1:13" x14ac:dyDescent="0.2">
      <c r="A1014" t="s">
        <v>4499</v>
      </c>
      <c r="B1014" t="s">
        <v>4499</v>
      </c>
      <c r="C1014">
        <v>34000000</v>
      </c>
      <c r="D1014" t="s">
        <v>4500</v>
      </c>
      <c r="E1014" t="s">
        <v>4501</v>
      </c>
      <c r="F1014" t="s">
        <v>4502</v>
      </c>
      <c r="G1014">
        <v>5.5</v>
      </c>
      <c r="H1014" t="s">
        <v>4503</v>
      </c>
      <c r="I1014">
        <v>2000</v>
      </c>
      <c r="J1014">
        <v>6</v>
      </c>
      <c r="K1014">
        <v>5.333333333333333</v>
      </c>
      <c r="L1014">
        <v>13.091666957595679</v>
      </c>
      <c r="M1014">
        <f>_xlfn.XLOOKUP(A1014,Revenue!A:A,Revenue!C:C)</f>
        <v>14291999</v>
      </c>
    </row>
    <row r="1015" spans="1:13" x14ac:dyDescent="0.2">
      <c r="A1015" t="s">
        <v>4504</v>
      </c>
      <c r="B1015" t="s">
        <v>4504</v>
      </c>
      <c r="C1015">
        <v>33000000</v>
      </c>
      <c r="D1015" t="s">
        <v>816</v>
      </c>
      <c r="E1015" t="s">
        <v>4505</v>
      </c>
      <c r="F1015" t="s">
        <v>4506</v>
      </c>
      <c r="G1015">
        <v>5.5</v>
      </c>
      <c r="H1015" t="s">
        <v>4507</v>
      </c>
      <c r="I1015">
        <v>2006</v>
      </c>
      <c r="J1015">
        <v>5.666666666666667</v>
      </c>
      <c r="K1015">
        <v>4.8888888888888893</v>
      </c>
      <c r="L1015">
        <v>9.5324995860946622</v>
      </c>
      <c r="M1015">
        <f>_xlfn.XLOOKUP(A1015,Revenue!A:A,Revenue!C:C)</f>
        <v>62020814</v>
      </c>
    </row>
    <row r="1016" spans="1:13" x14ac:dyDescent="0.2">
      <c r="A1016" t="s">
        <v>4508</v>
      </c>
      <c r="B1016" t="s">
        <v>4508</v>
      </c>
      <c r="C1016">
        <v>30000000</v>
      </c>
      <c r="D1016" t="s">
        <v>4509</v>
      </c>
      <c r="E1016" t="s">
        <v>4510</v>
      </c>
      <c r="F1016" t="s">
        <v>4511</v>
      </c>
      <c r="G1016">
        <v>5.5</v>
      </c>
      <c r="H1016" t="s">
        <v>1784</v>
      </c>
      <c r="I1016">
        <v>2009</v>
      </c>
      <c r="J1016">
        <v>6</v>
      </c>
      <c r="K1016">
        <v>5</v>
      </c>
      <c r="L1016">
        <v>19.948119424380529</v>
      </c>
      <c r="M1016">
        <f>_xlfn.XLOOKUP(A1016,Revenue!A:A,Revenue!C:C)</f>
        <v>115150424</v>
      </c>
    </row>
    <row r="1017" spans="1:13" x14ac:dyDescent="0.2">
      <c r="A1017" t="s">
        <v>4512</v>
      </c>
      <c r="B1017" t="s">
        <v>4512</v>
      </c>
      <c r="C1017">
        <v>30000000</v>
      </c>
      <c r="D1017" t="s">
        <v>4513</v>
      </c>
      <c r="E1017" t="s">
        <v>4514</v>
      </c>
      <c r="F1017" t="s">
        <v>4515</v>
      </c>
      <c r="G1017">
        <v>5.5</v>
      </c>
      <c r="H1017" t="s">
        <v>4516</v>
      </c>
      <c r="I1017">
        <v>1989</v>
      </c>
      <c r="J1017">
        <v>5</v>
      </c>
      <c r="K1017">
        <v>6.2222222222222223</v>
      </c>
      <c r="L1017">
        <v>0</v>
      </c>
      <c r="M1017">
        <f>_xlfn.XLOOKUP(A1017,Revenue!A:A,Revenue!C:C)</f>
        <v>70200000</v>
      </c>
    </row>
    <row r="1018" spans="1:13" x14ac:dyDescent="0.2">
      <c r="A1018" t="s">
        <v>4517</v>
      </c>
      <c r="B1018" t="s">
        <v>4517</v>
      </c>
      <c r="C1018">
        <v>30000000</v>
      </c>
      <c r="D1018" t="s">
        <v>4169</v>
      </c>
      <c r="E1018" t="s">
        <v>4518</v>
      </c>
      <c r="F1018" t="s">
        <v>4519</v>
      </c>
      <c r="G1018">
        <v>5.5</v>
      </c>
      <c r="H1018" t="s">
        <v>4520</v>
      </c>
      <c r="I1018">
        <v>1995</v>
      </c>
      <c r="J1018">
        <v>5</v>
      </c>
      <c r="K1018">
        <v>5</v>
      </c>
      <c r="L1018">
        <v>15.847572659142109</v>
      </c>
      <c r="M1018">
        <f>_xlfn.XLOOKUP(A1018,Revenue!A:A,Revenue!C:C)</f>
        <v>23998226</v>
      </c>
    </row>
    <row r="1019" spans="1:13" x14ac:dyDescent="0.2">
      <c r="A1019" t="s">
        <v>4521</v>
      </c>
      <c r="B1019" t="s">
        <v>4521</v>
      </c>
      <c r="C1019">
        <v>30000000</v>
      </c>
      <c r="D1019" t="s">
        <v>4522</v>
      </c>
      <c r="E1019" t="s">
        <v>4523</v>
      </c>
      <c r="F1019" t="s">
        <v>4524</v>
      </c>
      <c r="G1019">
        <v>5.5</v>
      </c>
      <c r="H1019" t="s">
        <v>4525</v>
      </c>
      <c r="I1019">
        <v>2021</v>
      </c>
      <c r="J1019">
        <v>5</v>
      </c>
      <c r="K1019">
        <v>5.166666666666667</v>
      </c>
      <c r="L1019">
        <v>19.602059991327959</v>
      </c>
      <c r="M1019">
        <f>_xlfn.XLOOKUP(A1019,Revenue!A:A,Revenue!C:C)</f>
        <v>42235744</v>
      </c>
    </row>
    <row r="1020" spans="1:13" x14ac:dyDescent="0.2">
      <c r="A1020" t="s">
        <v>4526</v>
      </c>
      <c r="B1020" t="s">
        <v>4526</v>
      </c>
      <c r="C1020">
        <v>30000000</v>
      </c>
      <c r="D1020" t="s">
        <v>4527</v>
      </c>
      <c r="E1020" t="s">
        <v>4528</v>
      </c>
      <c r="F1020" t="s">
        <v>4529</v>
      </c>
      <c r="G1020">
        <v>5.5</v>
      </c>
      <c r="H1020" t="s">
        <v>2011</v>
      </c>
      <c r="I1020">
        <v>2002</v>
      </c>
      <c r="J1020">
        <v>5</v>
      </c>
      <c r="K1020">
        <v>5</v>
      </c>
      <c r="L1020">
        <v>8.5630489491833544</v>
      </c>
      <c r="M1020">
        <f>_xlfn.XLOOKUP(A1020,Revenue!A:A,Revenue!C:C)</f>
        <v>36722311</v>
      </c>
    </row>
    <row r="1021" spans="1:13" x14ac:dyDescent="0.2">
      <c r="A1021" t="s">
        <v>4530</v>
      </c>
      <c r="B1021" t="s">
        <v>4530</v>
      </c>
      <c r="C1021">
        <v>30000000</v>
      </c>
      <c r="D1021" t="s">
        <v>4531</v>
      </c>
      <c r="E1021" t="s">
        <v>4532</v>
      </c>
      <c r="F1021" t="s">
        <v>4533</v>
      </c>
      <c r="G1021">
        <v>5.5</v>
      </c>
      <c r="H1021" t="s">
        <v>4534</v>
      </c>
      <c r="I1021">
        <v>2004</v>
      </c>
      <c r="J1021">
        <v>5.333333333333333</v>
      </c>
      <c r="K1021">
        <v>6</v>
      </c>
      <c r="L1021">
        <v>15.653444075754649</v>
      </c>
      <c r="M1021">
        <f>_xlfn.XLOOKUP(A1021,Revenue!A:A,Revenue!C:C)</f>
        <v>26323969</v>
      </c>
    </row>
    <row r="1022" spans="1:13" x14ac:dyDescent="0.2">
      <c r="A1022" t="s">
        <v>4535</v>
      </c>
      <c r="B1022" t="s">
        <v>4535</v>
      </c>
      <c r="C1022">
        <v>30000000</v>
      </c>
      <c r="D1022" t="s">
        <v>4374</v>
      </c>
      <c r="E1022" t="s">
        <v>4536</v>
      </c>
      <c r="F1022" t="s">
        <v>4537</v>
      </c>
      <c r="G1022">
        <v>5.5</v>
      </c>
      <c r="H1022" t="s">
        <v>4538</v>
      </c>
      <c r="I1022">
        <v>2003</v>
      </c>
      <c r="J1022">
        <v>8</v>
      </c>
      <c r="K1022">
        <v>7</v>
      </c>
      <c r="L1022">
        <v>12.447924969257089</v>
      </c>
      <c r="M1022">
        <f>_xlfn.XLOOKUP(A1022,Revenue!A:A,Revenue!C:C)</f>
        <v>15358583</v>
      </c>
    </row>
    <row r="1023" spans="1:13" x14ac:dyDescent="0.2">
      <c r="A1023" t="s">
        <v>4539</v>
      </c>
      <c r="B1023" t="s">
        <v>4539</v>
      </c>
      <c r="C1023">
        <v>30000000</v>
      </c>
      <c r="D1023" t="s">
        <v>4540</v>
      </c>
      <c r="E1023" t="s">
        <v>4541</v>
      </c>
      <c r="F1023" t="s">
        <v>4542</v>
      </c>
      <c r="G1023">
        <v>5.5</v>
      </c>
      <c r="H1023" t="s">
        <v>3340</v>
      </c>
      <c r="I1023">
        <v>1999</v>
      </c>
      <c r="J1023">
        <v>7</v>
      </c>
      <c r="K1023">
        <v>6</v>
      </c>
      <c r="L1023">
        <v>3.4191293077419749</v>
      </c>
      <c r="M1023">
        <f>_xlfn.XLOOKUP(A1023,Revenue!A:A,Revenue!C:C)</f>
        <v>12017369</v>
      </c>
    </row>
    <row r="1024" spans="1:13" x14ac:dyDescent="0.2">
      <c r="A1024" t="s">
        <v>4543</v>
      </c>
      <c r="B1024" t="s">
        <v>4544</v>
      </c>
      <c r="C1024">
        <v>27500000</v>
      </c>
      <c r="D1024" t="s">
        <v>1359</v>
      </c>
      <c r="E1024" t="s">
        <v>1359</v>
      </c>
      <c r="F1024" t="s">
        <v>4545</v>
      </c>
      <c r="G1024">
        <v>5.5</v>
      </c>
      <c r="H1024" t="s">
        <v>2513</v>
      </c>
      <c r="I1024">
        <v>2008</v>
      </c>
      <c r="J1024">
        <v>6</v>
      </c>
      <c r="K1024">
        <v>5.5</v>
      </c>
      <c r="L1024">
        <v>3.3008127941181171</v>
      </c>
      <c r="M1024">
        <f>_xlfn.XLOOKUP(A1024,Revenue!A:A,Revenue!C:C)</f>
        <v>43607627</v>
      </c>
    </row>
    <row r="1025" spans="1:13" x14ac:dyDescent="0.2">
      <c r="A1025" t="s">
        <v>4546</v>
      </c>
      <c r="B1025" t="s">
        <v>4546</v>
      </c>
      <c r="C1025">
        <v>25000000</v>
      </c>
      <c r="D1025" t="s">
        <v>3164</v>
      </c>
      <c r="E1025" t="s">
        <v>4547</v>
      </c>
      <c r="F1025" t="s">
        <v>4548</v>
      </c>
      <c r="G1025">
        <v>5.5</v>
      </c>
      <c r="H1025" t="s">
        <v>404</v>
      </c>
      <c r="I1025">
        <v>2008</v>
      </c>
      <c r="J1025">
        <v>5</v>
      </c>
      <c r="K1025">
        <v>6.333333333333333</v>
      </c>
      <c r="L1025">
        <v>12.11991541025799</v>
      </c>
      <c r="M1025">
        <f>_xlfn.XLOOKUP(A1025,Revenue!A:A,Revenue!C:C)</f>
        <v>71390601</v>
      </c>
    </row>
    <row r="1026" spans="1:13" x14ac:dyDescent="0.2">
      <c r="A1026" t="s">
        <v>4549</v>
      </c>
      <c r="B1026" t="s">
        <v>4549</v>
      </c>
      <c r="C1026">
        <v>25000000</v>
      </c>
      <c r="D1026" t="s">
        <v>4550</v>
      </c>
      <c r="E1026" t="s">
        <v>4551</v>
      </c>
      <c r="F1026" t="s">
        <v>4552</v>
      </c>
      <c r="G1026">
        <v>5.5</v>
      </c>
      <c r="H1026" t="s">
        <v>1850</v>
      </c>
      <c r="I1026">
        <v>2003</v>
      </c>
      <c r="J1026">
        <v>5</v>
      </c>
      <c r="K1026">
        <v>5</v>
      </c>
      <c r="L1026">
        <v>10.297541667818161</v>
      </c>
      <c r="M1026">
        <f>_xlfn.XLOOKUP(A1026,Revenue!A:A,Revenue!C:C)</f>
        <v>55443032</v>
      </c>
    </row>
    <row r="1027" spans="1:13" x14ac:dyDescent="0.2">
      <c r="A1027" t="s">
        <v>4553</v>
      </c>
      <c r="B1027" t="s">
        <v>4553</v>
      </c>
      <c r="C1027">
        <v>25000000</v>
      </c>
      <c r="D1027" t="s">
        <v>4554</v>
      </c>
      <c r="E1027" t="s">
        <v>4555</v>
      </c>
      <c r="F1027" t="s">
        <v>4556</v>
      </c>
      <c r="G1027">
        <v>5.5</v>
      </c>
      <c r="H1027" t="s">
        <v>4557</v>
      </c>
      <c r="I1027">
        <v>2010</v>
      </c>
      <c r="J1027">
        <v>5</v>
      </c>
      <c r="K1027">
        <v>6</v>
      </c>
      <c r="L1027">
        <v>16.376832349290801</v>
      </c>
      <c r="M1027">
        <f>_xlfn.XLOOKUP(A1027,Revenue!A:A,Revenue!C:C)</f>
        <v>39126427</v>
      </c>
    </row>
    <row r="1028" spans="1:13" x14ac:dyDescent="0.2">
      <c r="A1028" t="s">
        <v>4558</v>
      </c>
      <c r="B1028" t="s">
        <v>4558</v>
      </c>
      <c r="C1028">
        <v>25000000</v>
      </c>
      <c r="D1028" t="s">
        <v>4559</v>
      </c>
      <c r="E1028" t="s">
        <v>4560</v>
      </c>
      <c r="F1028" t="s">
        <v>4561</v>
      </c>
      <c r="G1028">
        <v>5.5</v>
      </c>
      <c r="H1028" t="s">
        <v>4562</v>
      </c>
      <c r="I1028">
        <v>2017</v>
      </c>
      <c r="J1028">
        <v>5</v>
      </c>
      <c r="K1028">
        <v>5</v>
      </c>
      <c r="L1028">
        <v>11.8055008581584</v>
      </c>
      <c r="M1028">
        <f>_xlfn.XLOOKUP(A1028,Revenue!A:A,Revenue!C:C)</f>
        <v>21038441</v>
      </c>
    </row>
    <row r="1029" spans="1:13" x14ac:dyDescent="0.2">
      <c r="A1029" t="s">
        <v>4563</v>
      </c>
      <c r="B1029" t="s">
        <v>4563</v>
      </c>
      <c r="C1029">
        <v>25000000</v>
      </c>
      <c r="D1029" t="s">
        <v>4564</v>
      </c>
      <c r="E1029" t="s">
        <v>4565</v>
      </c>
      <c r="F1029" t="s">
        <v>4566</v>
      </c>
      <c r="G1029">
        <v>5.5</v>
      </c>
      <c r="H1029" t="s">
        <v>4567</v>
      </c>
      <c r="I1029">
        <v>1996</v>
      </c>
      <c r="J1029">
        <v>5</v>
      </c>
      <c r="K1029">
        <v>6.333333333333333</v>
      </c>
      <c r="L1029">
        <v>13.29557871031292</v>
      </c>
      <c r="M1029">
        <f>_xlfn.XLOOKUP(A1029,Revenue!A:A,Revenue!C:C)</f>
        <v>51702929</v>
      </c>
    </row>
    <row r="1030" spans="1:13" x14ac:dyDescent="0.2">
      <c r="A1030" t="s">
        <v>4568</v>
      </c>
      <c r="B1030" t="s">
        <v>4568</v>
      </c>
      <c r="C1030">
        <v>24000000</v>
      </c>
      <c r="D1030" t="s">
        <v>4569</v>
      </c>
      <c r="E1030" t="s">
        <v>4570</v>
      </c>
      <c r="F1030" t="s">
        <v>4571</v>
      </c>
      <c r="G1030">
        <v>5.5</v>
      </c>
      <c r="H1030" t="s">
        <v>2643</v>
      </c>
      <c r="I1030">
        <v>2010</v>
      </c>
      <c r="J1030">
        <v>6</v>
      </c>
      <c r="K1030">
        <v>5</v>
      </c>
      <c r="L1030">
        <v>15.55288421477016</v>
      </c>
      <c r="M1030">
        <f>_xlfn.XLOOKUP(A1030,Revenue!A:A,Revenue!C:C)</f>
        <v>83660160</v>
      </c>
    </row>
    <row r="1031" spans="1:13" x14ac:dyDescent="0.2">
      <c r="A1031" t="s">
        <v>4572</v>
      </c>
      <c r="B1031" t="s">
        <v>4572</v>
      </c>
      <c r="C1031">
        <v>24000000</v>
      </c>
      <c r="D1031" t="s">
        <v>4573</v>
      </c>
      <c r="E1031" t="s">
        <v>4574</v>
      </c>
      <c r="F1031" t="s">
        <v>4575</v>
      </c>
      <c r="G1031">
        <v>5.5</v>
      </c>
      <c r="H1031" t="s">
        <v>4576</v>
      </c>
      <c r="I1031">
        <v>1978</v>
      </c>
      <c r="J1031">
        <v>8.3333333333333339</v>
      </c>
      <c r="K1031">
        <v>5.7222222222222223</v>
      </c>
      <c r="L1031">
        <v>14.109376031404381</v>
      </c>
      <c r="M1031">
        <f>_xlfn.XLOOKUP(A1031,Revenue!A:A,Revenue!C:C)</f>
        <v>22000000</v>
      </c>
    </row>
    <row r="1032" spans="1:13" x14ac:dyDescent="0.2">
      <c r="A1032" t="s">
        <v>4577</v>
      </c>
      <c r="B1032" t="s">
        <v>4578</v>
      </c>
      <c r="C1032">
        <v>24000000</v>
      </c>
      <c r="D1032" t="s">
        <v>1430</v>
      </c>
      <c r="E1032" t="s">
        <v>1430</v>
      </c>
      <c r="F1032" t="s">
        <v>4579</v>
      </c>
      <c r="G1032">
        <v>5.5</v>
      </c>
      <c r="H1032" t="s">
        <v>4580</v>
      </c>
      <c r="I1032">
        <v>1999</v>
      </c>
      <c r="J1032">
        <v>5.666666666666667</v>
      </c>
      <c r="K1032">
        <v>5.333333333333333</v>
      </c>
      <c r="L1032">
        <v>16.158000429146469</v>
      </c>
      <c r="M1032">
        <f>_xlfn.XLOOKUP(A1032,Revenue!A:A,Revenue!C:C)</f>
        <v>8427204</v>
      </c>
    </row>
    <row r="1033" spans="1:13" x14ac:dyDescent="0.2">
      <c r="A1033" t="s">
        <v>4581</v>
      </c>
      <c r="B1033" t="s">
        <v>4581</v>
      </c>
      <c r="C1033">
        <v>23000000</v>
      </c>
      <c r="D1033" t="s">
        <v>4582</v>
      </c>
      <c r="E1033" t="s">
        <v>4583</v>
      </c>
      <c r="F1033" t="s">
        <v>4584</v>
      </c>
      <c r="G1033">
        <v>5.5</v>
      </c>
      <c r="H1033" t="s">
        <v>766</v>
      </c>
      <c r="I1033">
        <v>2008</v>
      </c>
      <c r="J1033">
        <v>5</v>
      </c>
      <c r="K1033">
        <v>5</v>
      </c>
      <c r="L1033">
        <v>20.892094602690481</v>
      </c>
      <c r="M1033">
        <f>_xlfn.XLOOKUP(A1033,Revenue!A:A,Revenue!C:C)</f>
        <v>11778396</v>
      </c>
    </row>
    <row r="1034" spans="1:13" x14ac:dyDescent="0.2">
      <c r="A1034" t="s">
        <v>4585</v>
      </c>
      <c r="B1034" t="s">
        <v>4585</v>
      </c>
      <c r="C1034">
        <v>20000000</v>
      </c>
      <c r="D1034" t="s">
        <v>2476</v>
      </c>
      <c r="E1034" t="s">
        <v>4586</v>
      </c>
      <c r="F1034" t="s">
        <v>4587</v>
      </c>
      <c r="G1034">
        <v>5.5</v>
      </c>
      <c r="H1034" t="s">
        <v>4588</v>
      </c>
      <c r="I1034">
        <v>2021</v>
      </c>
      <c r="J1034">
        <v>6</v>
      </c>
      <c r="K1034">
        <v>6.166666666666667</v>
      </c>
      <c r="L1034">
        <v>13.973981742114031</v>
      </c>
      <c r="M1034">
        <f>_xlfn.XLOOKUP(A1034,Revenue!A:A,Revenue!C:C)</f>
        <v>130851162</v>
      </c>
    </row>
    <row r="1035" spans="1:13" x14ac:dyDescent="0.2">
      <c r="A1035" t="s">
        <v>4589</v>
      </c>
      <c r="B1035" t="s">
        <v>4590</v>
      </c>
      <c r="C1035">
        <v>20000000</v>
      </c>
      <c r="D1035" t="s">
        <v>4591</v>
      </c>
      <c r="E1035" t="s">
        <v>4592</v>
      </c>
      <c r="F1035" t="s">
        <v>4593</v>
      </c>
      <c r="G1035">
        <v>5.5</v>
      </c>
      <c r="H1035" t="s">
        <v>4594</v>
      </c>
      <c r="I1035">
        <v>2016</v>
      </c>
      <c r="J1035">
        <v>5.1666666666666661</v>
      </c>
      <c r="K1035">
        <v>5.2777777777777777</v>
      </c>
      <c r="L1035">
        <v>12.85231356352846</v>
      </c>
      <c r="M1035">
        <f>_xlfn.XLOOKUP(A1035,Revenue!A:A,Revenue!C:C)</f>
        <v>14365639</v>
      </c>
    </row>
    <row r="1036" spans="1:13" x14ac:dyDescent="0.2">
      <c r="A1036" t="s">
        <v>4595</v>
      </c>
      <c r="B1036" t="s">
        <v>4595</v>
      </c>
      <c r="C1036">
        <v>19000000</v>
      </c>
      <c r="D1036" t="s">
        <v>4596</v>
      </c>
      <c r="E1036" t="s">
        <v>4597</v>
      </c>
      <c r="F1036" t="s">
        <v>4598</v>
      </c>
      <c r="G1036">
        <v>5.5</v>
      </c>
      <c r="H1036" t="s">
        <v>1998</v>
      </c>
      <c r="I1036">
        <v>2003</v>
      </c>
      <c r="J1036">
        <v>6.333333333333333</v>
      </c>
      <c r="K1036">
        <v>5</v>
      </c>
      <c r="L1036">
        <v>10.626699564107669</v>
      </c>
      <c r="M1036">
        <f>_xlfn.XLOOKUP(A1036,Revenue!A:A,Revenue!C:C)</f>
        <v>101564935</v>
      </c>
    </row>
    <row r="1037" spans="1:13" x14ac:dyDescent="0.2">
      <c r="A1037" t="s">
        <v>4599</v>
      </c>
      <c r="B1037" t="s">
        <v>4599</v>
      </c>
      <c r="C1037">
        <v>17500000</v>
      </c>
      <c r="D1037" t="s">
        <v>4600</v>
      </c>
      <c r="E1037" t="s">
        <v>4431</v>
      </c>
      <c r="F1037" t="s">
        <v>4601</v>
      </c>
      <c r="G1037">
        <v>5.5</v>
      </c>
      <c r="H1037" t="s">
        <v>4602</v>
      </c>
      <c r="I1037">
        <v>2007</v>
      </c>
      <c r="J1037">
        <v>5.5</v>
      </c>
      <c r="K1037">
        <v>7</v>
      </c>
      <c r="L1037">
        <v>7.9042610019333432</v>
      </c>
      <c r="M1037">
        <f>_xlfn.XLOOKUP(A1037,Revenue!A:A,Revenue!C:C)</f>
        <v>60865364</v>
      </c>
    </row>
    <row r="1038" spans="1:13" x14ac:dyDescent="0.2">
      <c r="A1038" t="s">
        <v>4603</v>
      </c>
      <c r="B1038" t="s">
        <v>4603</v>
      </c>
      <c r="C1038">
        <v>17000000</v>
      </c>
      <c r="D1038" t="s">
        <v>4192</v>
      </c>
      <c r="E1038" t="s">
        <v>4604</v>
      </c>
      <c r="F1038" t="s">
        <v>4605</v>
      </c>
      <c r="G1038">
        <v>5.5</v>
      </c>
      <c r="H1038" t="s">
        <v>225</v>
      </c>
      <c r="I1038">
        <v>2010</v>
      </c>
      <c r="J1038">
        <v>5.333333333333333</v>
      </c>
      <c r="K1038">
        <v>6</v>
      </c>
      <c r="L1038">
        <v>12.956552591917401</v>
      </c>
      <c r="M1038">
        <f>_xlfn.XLOOKUP(A1038,Revenue!A:A,Revenue!C:C)</f>
        <v>133735284</v>
      </c>
    </row>
    <row r="1039" spans="1:13" x14ac:dyDescent="0.2">
      <c r="A1039" t="s">
        <v>4606</v>
      </c>
      <c r="B1039" t="s">
        <v>4606</v>
      </c>
      <c r="C1039">
        <v>17000000</v>
      </c>
      <c r="D1039" t="s">
        <v>4607</v>
      </c>
      <c r="E1039" t="s">
        <v>4608</v>
      </c>
      <c r="F1039" t="s">
        <v>4609</v>
      </c>
      <c r="G1039">
        <v>5.5</v>
      </c>
      <c r="H1039" t="s">
        <v>3285</v>
      </c>
      <c r="I1039">
        <v>2011</v>
      </c>
      <c r="J1039">
        <v>5.5</v>
      </c>
      <c r="K1039">
        <v>5.25</v>
      </c>
      <c r="L1039">
        <v>19.096910013008049</v>
      </c>
      <c r="M1039">
        <f>_xlfn.XLOOKUP(A1039,Revenue!A:A,Revenue!C:C)</f>
        <v>38028230</v>
      </c>
    </row>
    <row r="1040" spans="1:13" x14ac:dyDescent="0.2">
      <c r="A1040" t="s">
        <v>4610</v>
      </c>
      <c r="B1040" t="s">
        <v>4610</v>
      </c>
      <c r="C1040">
        <v>17000000</v>
      </c>
      <c r="D1040" t="s">
        <v>4018</v>
      </c>
      <c r="E1040" t="s">
        <v>4611</v>
      </c>
      <c r="F1040" t="s">
        <v>4612</v>
      </c>
      <c r="G1040">
        <v>5.5</v>
      </c>
      <c r="H1040" t="s">
        <v>4613</v>
      </c>
      <c r="I1040">
        <v>2003</v>
      </c>
      <c r="J1040">
        <v>5</v>
      </c>
      <c r="K1040">
        <v>5.5833333333333339</v>
      </c>
      <c r="L1040">
        <v>16.720060024749241</v>
      </c>
      <c r="M1040">
        <f>_xlfn.XLOOKUP(A1040,Revenue!A:A,Revenue!C:C)</f>
        <v>23734486</v>
      </c>
    </row>
    <row r="1041" spans="1:13" x14ac:dyDescent="0.2">
      <c r="A1041" t="s">
        <v>4614</v>
      </c>
      <c r="B1041" t="s">
        <v>4614</v>
      </c>
      <c r="C1041">
        <v>17000000</v>
      </c>
      <c r="D1041" t="s">
        <v>4328</v>
      </c>
      <c r="E1041" t="s">
        <v>4328</v>
      </c>
      <c r="F1041" t="s">
        <v>4615</v>
      </c>
      <c r="G1041">
        <v>5.5</v>
      </c>
      <c r="H1041" t="s">
        <v>3681</v>
      </c>
      <c r="I1041">
        <v>2006</v>
      </c>
      <c r="J1041">
        <v>6.666666666666667</v>
      </c>
      <c r="K1041">
        <v>5.666666666666667</v>
      </c>
      <c r="L1041">
        <v>16.12917410296777</v>
      </c>
      <c r="M1041">
        <f>_xlfn.XLOOKUP(A1041,Revenue!A:A,Revenue!C:C)</f>
        <v>16510971</v>
      </c>
    </row>
    <row r="1042" spans="1:13" x14ac:dyDescent="0.2">
      <c r="A1042" t="s">
        <v>4616</v>
      </c>
      <c r="B1042" t="s">
        <v>4616</v>
      </c>
      <c r="C1042">
        <v>15000000</v>
      </c>
      <c r="D1042" t="s">
        <v>4596</v>
      </c>
      <c r="E1042" t="s">
        <v>4617</v>
      </c>
      <c r="F1042" t="s">
        <v>4618</v>
      </c>
      <c r="G1042">
        <v>5.5</v>
      </c>
      <c r="H1042" t="s">
        <v>4619</v>
      </c>
      <c r="I1042">
        <v>2002</v>
      </c>
      <c r="J1042">
        <v>6.333333333333333</v>
      </c>
      <c r="K1042">
        <v>5</v>
      </c>
      <c r="L1042">
        <v>12.623437857344181</v>
      </c>
      <c r="M1042">
        <f>_xlfn.XLOOKUP(A1042,Revenue!A:A,Revenue!C:C)</f>
        <v>52461017</v>
      </c>
    </row>
    <row r="1043" spans="1:13" x14ac:dyDescent="0.2">
      <c r="A1043" t="s">
        <v>4620</v>
      </c>
      <c r="B1043" t="s">
        <v>4620</v>
      </c>
      <c r="C1043">
        <v>15000000</v>
      </c>
      <c r="D1043" t="s">
        <v>4621</v>
      </c>
      <c r="E1043" t="s">
        <v>4622</v>
      </c>
      <c r="F1043" t="s">
        <v>4623</v>
      </c>
      <c r="G1043">
        <v>5.5</v>
      </c>
      <c r="H1043" t="s">
        <v>4624</v>
      </c>
      <c r="I1043">
        <v>2003</v>
      </c>
      <c r="J1043">
        <v>5</v>
      </c>
      <c r="K1043">
        <v>5.4444444444444464</v>
      </c>
      <c r="L1043">
        <v>11.071882007306121</v>
      </c>
      <c r="M1043">
        <f>_xlfn.XLOOKUP(A1043,Revenue!A:A,Revenue!C:C)</f>
        <v>55534455</v>
      </c>
    </row>
    <row r="1044" spans="1:13" x14ac:dyDescent="0.2">
      <c r="A1044" t="s">
        <v>4625</v>
      </c>
      <c r="B1044" t="s">
        <v>4626</v>
      </c>
      <c r="C1044">
        <v>15000000</v>
      </c>
      <c r="D1044" t="s">
        <v>4246</v>
      </c>
      <c r="E1044" t="s">
        <v>4627</v>
      </c>
      <c r="F1044" t="s">
        <v>4628</v>
      </c>
      <c r="G1044">
        <v>5.5</v>
      </c>
      <c r="H1044" t="s">
        <v>1966</v>
      </c>
      <c r="I1044">
        <v>2000</v>
      </c>
      <c r="J1044">
        <v>5</v>
      </c>
      <c r="K1044">
        <v>6.333333333333333</v>
      </c>
      <c r="L1044">
        <v>16.89432366277137</v>
      </c>
      <c r="M1044">
        <f>_xlfn.XLOOKUP(A1044,Revenue!A:A,Revenue!C:C)</f>
        <v>8735529</v>
      </c>
    </row>
    <row r="1045" spans="1:13" x14ac:dyDescent="0.2">
      <c r="A1045" t="s">
        <v>4629</v>
      </c>
      <c r="B1045" t="s">
        <v>4629</v>
      </c>
      <c r="C1045">
        <v>15000000</v>
      </c>
      <c r="D1045" t="s">
        <v>4630</v>
      </c>
      <c r="E1045" t="s">
        <v>4631</v>
      </c>
      <c r="F1045" t="s">
        <v>4632</v>
      </c>
      <c r="G1045">
        <v>5.5</v>
      </c>
      <c r="H1045" t="s">
        <v>4633</v>
      </c>
      <c r="I1045">
        <v>1999</v>
      </c>
      <c r="J1045">
        <v>6.333333333333333</v>
      </c>
      <c r="K1045">
        <v>5.3333333333333339</v>
      </c>
      <c r="L1045">
        <v>9.2035767749779716</v>
      </c>
      <c r="M1045">
        <f>_xlfn.XLOOKUP(A1045,Revenue!A:A,Revenue!C:C)</f>
        <v>9245877</v>
      </c>
    </row>
    <row r="1046" spans="1:13" x14ac:dyDescent="0.2">
      <c r="A1046" t="s">
        <v>4634</v>
      </c>
      <c r="B1046" t="s">
        <v>4634</v>
      </c>
      <c r="C1046">
        <v>15000000</v>
      </c>
      <c r="D1046" t="s">
        <v>4635</v>
      </c>
      <c r="E1046" t="s">
        <v>4636</v>
      </c>
      <c r="F1046" t="s">
        <v>4637</v>
      </c>
      <c r="G1046">
        <v>5.5</v>
      </c>
      <c r="H1046" t="s">
        <v>4638</v>
      </c>
      <c r="I1046">
        <v>2006</v>
      </c>
      <c r="J1046">
        <v>5</v>
      </c>
      <c r="K1046">
        <v>4.75</v>
      </c>
      <c r="L1046">
        <v>17.04138478882313</v>
      </c>
      <c r="M1046">
        <f>_xlfn.XLOOKUP(A1046,Revenue!A:A,Revenue!C:C)</f>
        <v>8224998</v>
      </c>
    </row>
    <row r="1047" spans="1:13" x14ac:dyDescent="0.2">
      <c r="A1047" t="s">
        <v>4639</v>
      </c>
      <c r="B1047" t="s">
        <v>4639</v>
      </c>
      <c r="C1047">
        <v>15000000</v>
      </c>
      <c r="D1047" t="s">
        <v>2029</v>
      </c>
      <c r="E1047" t="s">
        <v>4640</v>
      </c>
      <c r="F1047" t="s">
        <v>4641</v>
      </c>
      <c r="G1047">
        <v>5.5</v>
      </c>
      <c r="H1047" t="s">
        <v>4642</v>
      </c>
      <c r="I1047">
        <v>2015</v>
      </c>
      <c r="J1047">
        <v>7.333333333333333</v>
      </c>
      <c r="K1047">
        <v>5.5</v>
      </c>
      <c r="L1047">
        <v>15.40823996531185</v>
      </c>
      <c r="M1047">
        <f>_xlfn.XLOOKUP(A1047,Revenue!A:A,Revenue!C:C)</f>
        <v>3386153</v>
      </c>
    </row>
    <row r="1048" spans="1:13" x14ac:dyDescent="0.2">
      <c r="A1048" t="s">
        <v>4643</v>
      </c>
      <c r="B1048" t="s">
        <v>4643</v>
      </c>
      <c r="C1048">
        <v>14000000</v>
      </c>
      <c r="D1048" t="s">
        <v>4476</v>
      </c>
      <c r="E1048" t="s">
        <v>4644</v>
      </c>
      <c r="F1048" t="s">
        <v>4645</v>
      </c>
      <c r="G1048">
        <v>5.5</v>
      </c>
      <c r="H1048" t="s">
        <v>4646</v>
      </c>
      <c r="I1048">
        <v>2007</v>
      </c>
      <c r="J1048">
        <v>5.333333333333333</v>
      </c>
      <c r="K1048">
        <v>5.4444444444444438</v>
      </c>
      <c r="L1048">
        <v>12.414639146737009</v>
      </c>
      <c r="M1048">
        <f>_xlfn.XLOOKUP(A1048,Revenue!A:A,Revenue!C:C)</f>
        <v>13205411</v>
      </c>
    </row>
    <row r="1049" spans="1:13" x14ac:dyDescent="0.2">
      <c r="A1049" t="s">
        <v>4647</v>
      </c>
      <c r="B1049" t="s">
        <v>4647</v>
      </c>
      <c r="C1049">
        <v>13000000</v>
      </c>
      <c r="D1049" t="s">
        <v>4648</v>
      </c>
      <c r="E1049" t="s">
        <v>4649</v>
      </c>
      <c r="F1049" t="s">
        <v>4650</v>
      </c>
      <c r="G1049">
        <v>5.5</v>
      </c>
      <c r="H1049" t="s">
        <v>4651</v>
      </c>
      <c r="I1049">
        <v>2000</v>
      </c>
      <c r="J1049">
        <v>6</v>
      </c>
      <c r="K1049">
        <v>5</v>
      </c>
      <c r="L1049">
        <v>13.84509804001426</v>
      </c>
      <c r="M1049">
        <f>_xlfn.XLOOKUP(A1049,Revenue!A:A,Revenue!C:C)</f>
        <v>73180297</v>
      </c>
    </row>
    <row r="1050" spans="1:13" x14ac:dyDescent="0.2">
      <c r="A1050" t="s">
        <v>4652</v>
      </c>
      <c r="B1050" t="s">
        <v>4652</v>
      </c>
      <c r="C1050">
        <v>12000000</v>
      </c>
      <c r="D1050" t="s">
        <v>4653</v>
      </c>
      <c r="E1050" t="s">
        <v>4654</v>
      </c>
      <c r="F1050" t="s">
        <v>4655</v>
      </c>
      <c r="G1050">
        <v>5.5</v>
      </c>
      <c r="H1050" t="s">
        <v>4656</v>
      </c>
      <c r="I1050">
        <v>1979</v>
      </c>
      <c r="J1050">
        <v>6.333333333333333</v>
      </c>
      <c r="K1050">
        <v>7</v>
      </c>
      <c r="L1050">
        <v>7.5514011980984588</v>
      </c>
      <c r="M1050">
        <f>_xlfn.XLOOKUP(A1050,Revenue!A:A,Revenue!C:C)</f>
        <v>22673340</v>
      </c>
    </row>
    <row r="1051" spans="1:13" x14ac:dyDescent="0.2">
      <c r="A1051" t="s">
        <v>4657</v>
      </c>
      <c r="B1051" t="s">
        <v>4657</v>
      </c>
      <c r="C1051">
        <v>12000000</v>
      </c>
      <c r="D1051" t="s">
        <v>4658</v>
      </c>
      <c r="E1051" t="s">
        <v>4659</v>
      </c>
      <c r="F1051" t="s">
        <v>4660</v>
      </c>
      <c r="G1051">
        <v>5.5</v>
      </c>
      <c r="H1051" t="s">
        <v>4661</v>
      </c>
      <c r="I1051">
        <v>1986</v>
      </c>
      <c r="J1051">
        <v>6.666666666666667</v>
      </c>
      <c r="K1051">
        <v>6.1111111111111107</v>
      </c>
      <c r="L1051">
        <v>5.9992936974405282</v>
      </c>
      <c r="M1051">
        <f>_xlfn.XLOOKUP(A1051,Revenue!A:A,Revenue!C:C)</f>
        <v>4984663</v>
      </c>
    </row>
    <row r="1052" spans="1:13" x14ac:dyDescent="0.2">
      <c r="A1052" t="s">
        <v>4662</v>
      </c>
      <c r="B1052" t="s">
        <v>4662</v>
      </c>
      <c r="C1052">
        <v>12000000</v>
      </c>
      <c r="D1052" t="s">
        <v>4663</v>
      </c>
      <c r="E1052" t="s">
        <v>4664</v>
      </c>
      <c r="F1052" t="s">
        <v>4665</v>
      </c>
      <c r="G1052">
        <v>5.5</v>
      </c>
      <c r="H1052" t="s">
        <v>4666</v>
      </c>
      <c r="I1052">
        <v>1981</v>
      </c>
      <c r="J1052">
        <v>5.8333333333333339</v>
      </c>
      <c r="K1052">
        <v>5.1111111111111107</v>
      </c>
      <c r="L1052">
        <v>7.9867806886993309</v>
      </c>
      <c r="M1052">
        <f>_xlfn.XLOOKUP(A1052,Revenue!A:A,Revenue!C:C)</f>
        <v>2104164</v>
      </c>
    </row>
    <row r="1053" spans="1:13" x14ac:dyDescent="0.2">
      <c r="A1053" t="s">
        <v>4667</v>
      </c>
      <c r="B1053" t="s">
        <v>4667</v>
      </c>
      <c r="C1053">
        <v>10600000</v>
      </c>
      <c r="D1053" t="s">
        <v>4668</v>
      </c>
      <c r="E1053" t="s">
        <v>4669</v>
      </c>
      <c r="F1053" t="s">
        <v>4670</v>
      </c>
      <c r="G1053">
        <v>5.5</v>
      </c>
      <c r="H1053" t="s">
        <v>3004</v>
      </c>
      <c r="I1053">
        <v>2013</v>
      </c>
      <c r="J1053">
        <v>5</v>
      </c>
      <c r="K1053">
        <v>5</v>
      </c>
      <c r="L1053">
        <v>13.9508075311602</v>
      </c>
      <c r="M1053">
        <f>_xlfn.XLOOKUP(A1053,Revenue!A:A,Revenue!C:C)</f>
        <v>261364</v>
      </c>
    </row>
    <row r="1054" spans="1:13" x14ac:dyDescent="0.2">
      <c r="A1054" t="s">
        <v>4671</v>
      </c>
      <c r="B1054" t="s">
        <v>4671</v>
      </c>
      <c r="C1054">
        <v>10100000</v>
      </c>
      <c r="D1054" t="s">
        <v>4672</v>
      </c>
      <c r="E1054" t="s">
        <v>4673</v>
      </c>
      <c r="F1054" t="s">
        <v>4674</v>
      </c>
      <c r="G1054">
        <v>5.5</v>
      </c>
      <c r="H1054" t="s">
        <v>4675</v>
      </c>
      <c r="I1054">
        <v>2010</v>
      </c>
      <c r="J1054">
        <v>5</v>
      </c>
      <c r="K1054">
        <v>4.666666666666667</v>
      </c>
      <c r="L1054">
        <v>23.010193914768472</v>
      </c>
      <c r="M1054">
        <f>_xlfn.XLOOKUP(A1054,Revenue!A:A,Revenue!C:C)</f>
        <v>18726300</v>
      </c>
    </row>
    <row r="1055" spans="1:13" x14ac:dyDescent="0.2">
      <c r="A1055" t="s">
        <v>4676</v>
      </c>
      <c r="B1055" t="s">
        <v>4676</v>
      </c>
      <c r="C1055">
        <v>10000000</v>
      </c>
      <c r="D1055" t="s">
        <v>4677</v>
      </c>
      <c r="E1055" t="s">
        <v>4678</v>
      </c>
      <c r="F1055" t="s">
        <v>4679</v>
      </c>
      <c r="G1055">
        <v>5.5</v>
      </c>
      <c r="H1055" t="s">
        <v>4048</v>
      </c>
      <c r="I1055">
        <v>2006</v>
      </c>
      <c r="J1055">
        <v>5</v>
      </c>
      <c r="K1055">
        <v>5.1111111111111107</v>
      </c>
      <c r="L1055">
        <v>19.253531843527</v>
      </c>
      <c r="M1055">
        <f>_xlfn.XLOOKUP(A1055,Revenue!A:A,Revenue!C:C)</f>
        <v>38364855</v>
      </c>
    </row>
    <row r="1056" spans="1:13" x14ac:dyDescent="0.2">
      <c r="A1056" t="s">
        <v>4680</v>
      </c>
      <c r="B1056" t="s">
        <v>4681</v>
      </c>
      <c r="C1056">
        <v>10000000</v>
      </c>
      <c r="D1056" t="s">
        <v>4682</v>
      </c>
      <c r="E1056" t="s">
        <v>4683</v>
      </c>
      <c r="F1056" t="s">
        <v>4684</v>
      </c>
      <c r="G1056">
        <v>5.5</v>
      </c>
      <c r="H1056" t="s">
        <v>4685</v>
      </c>
      <c r="I1056">
        <v>1998</v>
      </c>
      <c r="J1056">
        <v>6.333333333333333</v>
      </c>
      <c r="K1056">
        <v>5.5555555555555562</v>
      </c>
      <c r="L1056">
        <v>11.629817196018511</v>
      </c>
      <c r="M1056">
        <f>_xlfn.XLOOKUP(A1056,Revenue!A:A,Revenue!C:C)</f>
        <v>30143795</v>
      </c>
    </row>
    <row r="1057" spans="1:13" x14ac:dyDescent="0.2">
      <c r="A1057" t="s">
        <v>4686</v>
      </c>
      <c r="B1057" t="s">
        <v>4686</v>
      </c>
      <c r="C1057">
        <v>10000000</v>
      </c>
      <c r="D1057" t="s">
        <v>4687</v>
      </c>
      <c r="E1057" t="s">
        <v>4688</v>
      </c>
      <c r="F1057" t="s">
        <v>4689</v>
      </c>
      <c r="G1057">
        <v>5.5</v>
      </c>
      <c r="H1057" t="s">
        <v>4690</v>
      </c>
      <c r="I1057">
        <v>2008</v>
      </c>
      <c r="J1057">
        <v>5</v>
      </c>
      <c r="K1057">
        <v>5.166666666666667</v>
      </c>
      <c r="L1057">
        <v>18.28057837036808</v>
      </c>
      <c r="M1057">
        <f>_xlfn.XLOOKUP(A1057,Revenue!A:A,Revenue!C:C)</f>
        <v>1299855</v>
      </c>
    </row>
    <row r="1058" spans="1:13" x14ac:dyDescent="0.2">
      <c r="A1058" t="s">
        <v>4691</v>
      </c>
      <c r="B1058" t="s">
        <v>4691</v>
      </c>
      <c r="C1058">
        <v>10000000</v>
      </c>
      <c r="D1058" t="s">
        <v>4692</v>
      </c>
      <c r="E1058" t="s">
        <v>4692</v>
      </c>
      <c r="F1058" t="s">
        <v>4693</v>
      </c>
      <c r="G1058">
        <v>5.5</v>
      </c>
      <c r="H1058" t="s">
        <v>275</v>
      </c>
      <c r="I1058">
        <v>2009</v>
      </c>
      <c r="J1058">
        <v>5</v>
      </c>
      <c r="K1058">
        <v>5</v>
      </c>
      <c r="L1058">
        <v>16.347217767406949</v>
      </c>
      <c r="M1058">
        <f>_xlfn.XLOOKUP(A1058,Revenue!A:A,Revenue!C:C)</f>
        <v>19716</v>
      </c>
    </row>
    <row r="1059" spans="1:13" x14ac:dyDescent="0.2">
      <c r="A1059" t="s">
        <v>4694</v>
      </c>
      <c r="B1059" t="s">
        <v>4694</v>
      </c>
      <c r="C1059">
        <v>10000000</v>
      </c>
      <c r="D1059" t="s">
        <v>4695</v>
      </c>
      <c r="E1059" t="s">
        <v>4696</v>
      </c>
      <c r="F1059" t="s">
        <v>4697</v>
      </c>
      <c r="G1059">
        <v>5.5</v>
      </c>
      <c r="H1059" t="s">
        <v>4698</v>
      </c>
      <c r="I1059">
        <v>2018</v>
      </c>
      <c r="J1059">
        <v>5</v>
      </c>
      <c r="K1059">
        <v>5</v>
      </c>
      <c r="L1059">
        <v>15.2146838711068</v>
      </c>
      <c r="M1059">
        <f>_xlfn.XLOOKUP(A1059,Revenue!A:A,Revenue!C:C)</f>
        <v>0</v>
      </c>
    </row>
    <row r="1060" spans="1:13" x14ac:dyDescent="0.2">
      <c r="A1060" t="s">
        <v>4699</v>
      </c>
      <c r="B1060" t="s">
        <v>4699</v>
      </c>
      <c r="C1060">
        <v>9000000</v>
      </c>
      <c r="D1060" t="s">
        <v>4700</v>
      </c>
      <c r="E1060" t="s">
        <v>4701</v>
      </c>
      <c r="F1060" t="s">
        <v>4702</v>
      </c>
      <c r="G1060">
        <v>5.5</v>
      </c>
      <c r="H1060" t="s">
        <v>4703</v>
      </c>
      <c r="I1060">
        <v>2011</v>
      </c>
      <c r="J1060">
        <v>5</v>
      </c>
      <c r="K1060">
        <v>5.1111111111111107</v>
      </c>
      <c r="L1060">
        <v>12.56144868033442</v>
      </c>
      <c r="M1060">
        <f>_xlfn.XLOOKUP(A1060,Revenue!A:A,Revenue!C:C)</f>
        <v>17462398</v>
      </c>
    </row>
    <row r="1061" spans="1:13" x14ac:dyDescent="0.2">
      <c r="A1061" t="s">
        <v>4704</v>
      </c>
      <c r="B1061" t="s">
        <v>4705</v>
      </c>
      <c r="C1061">
        <v>8900000</v>
      </c>
      <c r="D1061" t="s">
        <v>4706</v>
      </c>
      <c r="E1061" t="s">
        <v>4707</v>
      </c>
      <c r="F1061" t="s">
        <v>4708</v>
      </c>
      <c r="G1061">
        <v>5.5</v>
      </c>
      <c r="H1061" t="s">
        <v>4709</v>
      </c>
      <c r="I1061">
        <v>2010</v>
      </c>
      <c r="J1061">
        <v>5</v>
      </c>
      <c r="K1061">
        <v>5</v>
      </c>
      <c r="L1061">
        <v>10.466725302600221</v>
      </c>
      <c r="M1061">
        <f>_xlfn.XLOOKUP(A1061,Revenue!A:A,Revenue!C:C)</f>
        <v>0</v>
      </c>
    </row>
    <row r="1062" spans="1:13" x14ac:dyDescent="0.2">
      <c r="A1062" t="s">
        <v>4710</v>
      </c>
      <c r="B1062" t="s">
        <v>4710</v>
      </c>
      <c r="C1062">
        <v>8500000</v>
      </c>
      <c r="D1062" t="s">
        <v>4711</v>
      </c>
      <c r="E1062" t="s">
        <v>4712</v>
      </c>
      <c r="F1062" t="s">
        <v>4712</v>
      </c>
      <c r="G1062">
        <v>5.5</v>
      </c>
      <c r="H1062" t="s">
        <v>4713</v>
      </c>
      <c r="I1062">
        <v>2022</v>
      </c>
      <c r="J1062">
        <v>5</v>
      </c>
      <c r="K1062">
        <v>5</v>
      </c>
      <c r="L1062">
        <v>10.75897241702798</v>
      </c>
      <c r="M1062">
        <f>_xlfn.XLOOKUP(A1062,Revenue!A:A,Revenue!C:C)</f>
        <v>4273372</v>
      </c>
    </row>
    <row r="1063" spans="1:13" x14ac:dyDescent="0.2">
      <c r="A1063" t="s">
        <v>4714</v>
      </c>
      <c r="B1063" t="s">
        <v>4714</v>
      </c>
      <c r="C1063">
        <v>8000000</v>
      </c>
      <c r="D1063" t="s">
        <v>4715</v>
      </c>
      <c r="E1063" t="s">
        <v>4716</v>
      </c>
      <c r="F1063" t="s">
        <v>4717</v>
      </c>
      <c r="G1063">
        <v>5.5</v>
      </c>
      <c r="H1063" t="s">
        <v>4718</v>
      </c>
      <c r="I1063">
        <v>2005</v>
      </c>
      <c r="J1063">
        <v>5</v>
      </c>
      <c r="K1063">
        <v>5</v>
      </c>
      <c r="L1063">
        <v>3.8952567531448938</v>
      </c>
      <c r="M1063">
        <f>_xlfn.XLOOKUP(A1063,Revenue!A:A,Revenue!C:C)</f>
        <v>127188</v>
      </c>
    </row>
    <row r="1064" spans="1:13" x14ac:dyDescent="0.2">
      <c r="A1064" t="s">
        <v>4719</v>
      </c>
      <c r="B1064" t="s">
        <v>4719</v>
      </c>
      <c r="C1064">
        <v>7500000</v>
      </c>
      <c r="D1064" t="s">
        <v>2384</v>
      </c>
      <c r="E1064" t="s">
        <v>2384</v>
      </c>
      <c r="F1064" t="s">
        <v>4720</v>
      </c>
      <c r="G1064">
        <v>5.5</v>
      </c>
      <c r="H1064" t="s">
        <v>1576</v>
      </c>
      <c r="I1064">
        <v>2007</v>
      </c>
      <c r="J1064">
        <v>6.333333333333333</v>
      </c>
      <c r="K1064">
        <v>5</v>
      </c>
      <c r="L1064">
        <v>11.31806333496276</v>
      </c>
      <c r="M1064">
        <f>_xlfn.XLOOKUP(A1064,Revenue!A:A,Revenue!C:C)</f>
        <v>33606409</v>
      </c>
    </row>
    <row r="1065" spans="1:13" x14ac:dyDescent="0.2">
      <c r="A1065" t="s">
        <v>4721</v>
      </c>
      <c r="B1065" t="s">
        <v>4721</v>
      </c>
      <c r="C1065">
        <v>7000000</v>
      </c>
      <c r="D1065" t="s">
        <v>4722</v>
      </c>
      <c r="E1065" t="s">
        <v>4723</v>
      </c>
      <c r="F1065" t="s">
        <v>4724</v>
      </c>
      <c r="G1065">
        <v>5.5</v>
      </c>
      <c r="H1065" t="s">
        <v>3638</v>
      </c>
      <c r="I1065">
        <v>2001</v>
      </c>
      <c r="J1065">
        <v>5</v>
      </c>
      <c r="K1065">
        <v>5</v>
      </c>
      <c r="L1065">
        <v>13.51851393987789</v>
      </c>
      <c r="M1065">
        <f>_xlfn.XLOOKUP(A1065,Revenue!A:A,Revenue!C:C)</f>
        <v>23393939</v>
      </c>
    </row>
    <row r="1066" spans="1:13" x14ac:dyDescent="0.2">
      <c r="A1066" t="s">
        <v>4725</v>
      </c>
      <c r="B1066" t="s">
        <v>4725</v>
      </c>
      <c r="C1066">
        <v>7000000</v>
      </c>
      <c r="D1066" t="s">
        <v>4726</v>
      </c>
      <c r="E1066" t="s">
        <v>4727</v>
      </c>
      <c r="F1066" t="s">
        <v>4728</v>
      </c>
      <c r="G1066">
        <v>5.5</v>
      </c>
      <c r="H1066" t="s">
        <v>4729</v>
      </c>
      <c r="I1066">
        <v>1988</v>
      </c>
      <c r="J1066">
        <v>5</v>
      </c>
      <c r="K1066">
        <v>5</v>
      </c>
      <c r="L1066">
        <v>6.9030899869919429</v>
      </c>
      <c r="M1066">
        <f>_xlfn.XLOOKUP(A1066,Revenue!A:A,Revenue!C:C)</f>
        <v>20257000</v>
      </c>
    </row>
    <row r="1067" spans="1:13" x14ac:dyDescent="0.2">
      <c r="A1067" t="s">
        <v>4730</v>
      </c>
      <c r="B1067" t="s">
        <v>4730</v>
      </c>
      <c r="C1067">
        <v>6900000</v>
      </c>
      <c r="D1067" t="s">
        <v>4731</v>
      </c>
      <c r="E1067" t="s">
        <v>4732</v>
      </c>
      <c r="F1067" t="s">
        <v>4733</v>
      </c>
      <c r="G1067">
        <v>5.5</v>
      </c>
      <c r="H1067" t="s">
        <v>3089</v>
      </c>
      <c r="I1067">
        <v>2012</v>
      </c>
      <c r="J1067">
        <v>5</v>
      </c>
      <c r="K1067">
        <v>5.75</v>
      </c>
      <c r="L1067">
        <v>9.4149733479708182</v>
      </c>
      <c r="M1067">
        <f>_xlfn.XLOOKUP(A1067,Revenue!A:A,Revenue!C:C)</f>
        <v>44103982</v>
      </c>
    </row>
    <row r="1068" spans="1:13" x14ac:dyDescent="0.2">
      <c r="A1068" t="s">
        <v>4734</v>
      </c>
      <c r="B1068" t="s">
        <v>4734</v>
      </c>
      <c r="C1068">
        <v>6000000</v>
      </c>
      <c r="D1068" t="s">
        <v>4735</v>
      </c>
      <c r="E1068" t="s">
        <v>4736</v>
      </c>
      <c r="F1068" t="s">
        <v>4737</v>
      </c>
      <c r="G1068">
        <v>5.5</v>
      </c>
      <c r="H1068" t="s">
        <v>4738</v>
      </c>
      <c r="I1068">
        <v>2018</v>
      </c>
      <c r="J1068">
        <v>6.666666666666667</v>
      </c>
      <c r="K1068">
        <v>5.5</v>
      </c>
      <c r="L1068">
        <v>5.4814426285023048</v>
      </c>
      <c r="M1068">
        <f>_xlfn.XLOOKUP(A1068,Revenue!A:A,Revenue!C:C)</f>
        <v>51485382</v>
      </c>
    </row>
    <row r="1069" spans="1:13" x14ac:dyDescent="0.2">
      <c r="A1069" t="s">
        <v>4739</v>
      </c>
      <c r="B1069" t="s">
        <v>4739</v>
      </c>
      <c r="C1069">
        <v>6000000</v>
      </c>
      <c r="D1069" t="s">
        <v>1165</v>
      </c>
      <c r="E1069" t="s">
        <v>4740</v>
      </c>
      <c r="F1069" t="s">
        <v>4741</v>
      </c>
      <c r="G1069">
        <v>5.5</v>
      </c>
      <c r="H1069" t="s">
        <v>4742</v>
      </c>
      <c r="I1069">
        <v>2019</v>
      </c>
      <c r="J1069">
        <v>5</v>
      </c>
      <c r="K1069">
        <v>5</v>
      </c>
      <c r="L1069">
        <v>7.1561017248159544</v>
      </c>
      <c r="M1069">
        <f>_xlfn.XLOOKUP(A1069,Revenue!A:A,Revenue!C:C)</f>
        <v>21413603</v>
      </c>
    </row>
    <row r="1070" spans="1:13" x14ac:dyDescent="0.2">
      <c r="A1070" t="s">
        <v>4743</v>
      </c>
      <c r="B1070" t="s">
        <v>4743</v>
      </c>
      <c r="C1070">
        <v>6000000</v>
      </c>
      <c r="D1070" t="s">
        <v>4744</v>
      </c>
      <c r="E1070" t="s">
        <v>4745</v>
      </c>
      <c r="F1070" t="s">
        <v>4746</v>
      </c>
      <c r="G1070">
        <v>5.5</v>
      </c>
      <c r="H1070" t="s">
        <v>684</v>
      </c>
      <c r="I1070">
        <v>2012</v>
      </c>
      <c r="J1070">
        <v>5</v>
      </c>
      <c r="K1070">
        <v>5.3333333333333339</v>
      </c>
      <c r="L1070">
        <v>11.06069784035361</v>
      </c>
      <c r="M1070">
        <f>_xlfn.XLOOKUP(A1070,Revenue!A:A,Revenue!C:C)</f>
        <v>8446952</v>
      </c>
    </row>
    <row r="1071" spans="1:13" x14ac:dyDescent="0.2">
      <c r="A1071" t="s">
        <v>4747</v>
      </c>
      <c r="B1071" t="s">
        <v>4747</v>
      </c>
      <c r="C1071">
        <v>5500000</v>
      </c>
      <c r="D1071" t="s">
        <v>1635</v>
      </c>
      <c r="E1071" t="s">
        <v>4748</v>
      </c>
      <c r="F1071" t="s">
        <v>4749</v>
      </c>
      <c r="G1071">
        <v>5.5</v>
      </c>
      <c r="H1071" t="s">
        <v>2453</v>
      </c>
      <c r="I1071">
        <v>2018</v>
      </c>
      <c r="J1071">
        <v>4.5</v>
      </c>
      <c r="K1071">
        <v>5.166666666666667</v>
      </c>
      <c r="L1071">
        <v>4.6127838567197346</v>
      </c>
      <c r="M1071">
        <f>_xlfn.XLOOKUP(A1071,Revenue!A:A,Revenue!C:C)</f>
        <v>18294883</v>
      </c>
    </row>
    <row r="1072" spans="1:13" x14ac:dyDescent="0.2">
      <c r="A1072" t="s">
        <v>4750</v>
      </c>
      <c r="B1072" t="s">
        <v>4750</v>
      </c>
      <c r="C1072">
        <v>5500000</v>
      </c>
      <c r="D1072" t="s">
        <v>4751</v>
      </c>
      <c r="E1072" t="s">
        <v>4752</v>
      </c>
      <c r="F1072" t="s">
        <v>4753</v>
      </c>
      <c r="G1072">
        <v>5.5</v>
      </c>
      <c r="H1072" t="s">
        <v>4754</v>
      </c>
      <c r="I1072">
        <v>2014</v>
      </c>
      <c r="J1072">
        <v>5</v>
      </c>
      <c r="K1072">
        <v>5</v>
      </c>
      <c r="L1072">
        <v>16.700919945420289</v>
      </c>
      <c r="M1072">
        <f>_xlfn.XLOOKUP(A1072,Revenue!A:A,Revenue!C:C)</f>
        <v>863895</v>
      </c>
    </row>
    <row r="1073" spans="1:13" x14ac:dyDescent="0.2">
      <c r="A1073" t="s">
        <v>4755</v>
      </c>
      <c r="B1073" t="s">
        <v>4756</v>
      </c>
      <c r="C1073">
        <v>5400000</v>
      </c>
      <c r="D1073" t="s">
        <v>4757</v>
      </c>
      <c r="E1073" t="s">
        <v>4758</v>
      </c>
      <c r="F1073" t="s">
        <v>4759</v>
      </c>
      <c r="G1073">
        <v>5.5</v>
      </c>
      <c r="H1073" t="s">
        <v>4760</v>
      </c>
      <c r="I1073">
        <v>2014</v>
      </c>
      <c r="J1073">
        <v>5</v>
      </c>
      <c r="K1073">
        <v>5</v>
      </c>
      <c r="L1073">
        <v>7.857187707471132</v>
      </c>
      <c r="M1073" t="e">
        <f>_xlfn.XLOOKUP(A1073,Revenue!A:A,Revenue!C:C)</f>
        <v>#N/A</v>
      </c>
    </row>
    <row r="1074" spans="1:13" x14ac:dyDescent="0.2">
      <c r="A1074" t="s">
        <v>4761</v>
      </c>
      <c r="B1074" t="s">
        <v>4761</v>
      </c>
      <c r="C1074">
        <v>5000000</v>
      </c>
      <c r="D1074" t="s">
        <v>4762</v>
      </c>
      <c r="E1074" t="s">
        <v>4763</v>
      </c>
      <c r="F1074" t="s">
        <v>4764</v>
      </c>
      <c r="G1074">
        <v>5.5</v>
      </c>
      <c r="H1074" t="s">
        <v>4765</v>
      </c>
      <c r="I1074">
        <v>2020</v>
      </c>
      <c r="J1074">
        <v>5</v>
      </c>
      <c r="K1074">
        <v>5.666666666666667</v>
      </c>
      <c r="L1074">
        <v>10.05103669514121</v>
      </c>
      <c r="M1074">
        <f>_xlfn.XLOOKUP(A1074,Revenue!A:A,Revenue!C:C)</f>
        <v>22052456</v>
      </c>
    </row>
    <row r="1075" spans="1:13" x14ac:dyDescent="0.2">
      <c r="A1075" t="s">
        <v>4766</v>
      </c>
      <c r="B1075" t="s">
        <v>4766</v>
      </c>
      <c r="C1075">
        <v>5000000</v>
      </c>
      <c r="D1075" t="s">
        <v>3740</v>
      </c>
      <c r="E1075" t="s">
        <v>3740</v>
      </c>
      <c r="F1075" t="s">
        <v>4767</v>
      </c>
      <c r="G1075">
        <v>5.5</v>
      </c>
      <c r="H1075" t="s">
        <v>4768</v>
      </c>
      <c r="I1075">
        <v>2019</v>
      </c>
      <c r="J1075">
        <v>5</v>
      </c>
      <c r="K1075">
        <v>5.666666666666667</v>
      </c>
      <c r="L1075">
        <v>21.107209969647869</v>
      </c>
      <c r="M1075">
        <f>_xlfn.XLOOKUP(A1075,Revenue!A:A,Revenue!C:C)</f>
        <v>4267808</v>
      </c>
    </row>
    <row r="1076" spans="1:13" x14ac:dyDescent="0.2">
      <c r="A1076" t="s">
        <v>4769</v>
      </c>
      <c r="B1076" t="s">
        <v>4769</v>
      </c>
      <c r="C1076">
        <v>5000000</v>
      </c>
      <c r="D1076" t="s">
        <v>4770</v>
      </c>
      <c r="E1076" t="s">
        <v>4771</v>
      </c>
      <c r="F1076" t="s">
        <v>4772</v>
      </c>
      <c r="G1076">
        <v>5.5</v>
      </c>
      <c r="H1076" t="s">
        <v>563</v>
      </c>
      <c r="I1076">
        <v>2006</v>
      </c>
      <c r="J1076">
        <v>5</v>
      </c>
      <c r="K1076">
        <v>5</v>
      </c>
      <c r="L1076">
        <v>7.560169754084999</v>
      </c>
      <c r="M1076">
        <f>_xlfn.XLOOKUP(A1076,Revenue!A:A,Revenue!C:C)</f>
        <v>648183</v>
      </c>
    </row>
    <row r="1077" spans="1:13" x14ac:dyDescent="0.2">
      <c r="A1077" t="s">
        <v>4773</v>
      </c>
      <c r="B1077" t="s">
        <v>4774</v>
      </c>
      <c r="C1077">
        <v>4600000</v>
      </c>
      <c r="D1077" t="s">
        <v>4775</v>
      </c>
      <c r="E1077" t="s">
        <v>4775</v>
      </c>
      <c r="F1077" t="s">
        <v>4776</v>
      </c>
      <c r="G1077">
        <v>5.5</v>
      </c>
      <c r="H1077" t="s">
        <v>4777</v>
      </c>
      <c r="I1077">
        <v>2005</v>
      </c>
      <c r="J1077">
        <v>5</v>
      </c>
      <c r="K1077">
        <v>5</v>
      </c>
      <c r="L1077">
        <v>8.6143723935933814</v>
      </c>
      <c r="M1077">
        <f>_xlfn.XLOOKUP(A1077,Revenue!A:A,Revenue!C:C)</f>
        <v>3479302</v>
      </c>
    </row>
    <row r="1078" spans="1:13" x14ac:dyDescent="0.2">
      <c r="A1078" t="s">
        <v>4778</v>
      </c>
      <c r="B1078" t="s">
        <v>4778</v>
      </c>
      <c r="C1078">
        <v>4200000</v>
      </c>
      <c r="D1078" t="s">
        <v>2310</v>
      </c>
      <c r="E1078" t="s">
        <v>2311</v>
      </c>
      <c r="F1078" t="s">
        <v>2312</v>
      </c>
      <c r="G1078">
        <v>5.5</v>
      </c>
      <c r="H1078" t="s">
        <v>4779</v>
      </c>
      <c r="I1078">
        <v>2006</v>
      </c>
      <c r="J1078">
        <v>5.333333333333333</v>
      </c>
      <c r="K1078">
        <v>4.666666666666667</v>
      </c>
      <c r="L1078">
        <v>22.688419822002711</v>
      </c>
      <c r="M1078">
        <f>_xlfn.XLOOKUP(A1078,Revenue!A:A,Revenue!C:C)</f>
        <v>5940</v>
      </c>
    </row>
    <row r="1079" spans="1:13" x14ac:dyDescent="0.2">
      <c r="A1079" t="s">
        <v>4780</v>
      </c>
      <c r="B1079" t="s">
        <v>4780</v>
      </c>
      <c r="C1079">
        <v>4000000</v>
      </c>
      <c r="D1079" t="s">
        <v>2476</v>
      </c>
      <c r="E1079" t="s">
        <v>4781</v>
      </c>
      <c r="F1079" t="s">
        <v>4782</v>
      </c>
      <c r="G1079">
        <v>5.5</v>
      </c>
      <c r="H1079" t="s">
        <v>4783</v>
      </c>
      <c r="I1079">
        <v>2014</v>
      </c>
      <c r="J1079">
        <v>6</v>
      </c>
      <c r="K1079">
        <v>5</v>
      </c>
      <c r="L1079">
        <v>10.88895480086623</v>
      </c>
      <c r="M1079">
        <f>_xlfn.XLOOKUP(A1079,Revenue!A:A,Revenue!C:C)</f>
        <v>797439</v>
      </c>
    </row>
    <row r="1080" spans="1:13" x14ac:dyDescent="0.2">
      <c r="A1080" t="s">
        <v>4784</v>
      </c>
      <c r="B1080" t="s">
        <v>4784</v>
      </c>
      <c r="C1080">
        <v>4000000</v>
      </c>
      <c r="D1080" t="s">
        <v>4785</v>
      </c>
      <c r="E1080" t="s">
        <v>4786</v>
      </c>
      <c r="F1080" t="s">
        <v>4787</v>
      </c>
      <c r="G1080">
        <v>5.5</v>
      </c>
      <c r="H1080" t="s">
        <v>4788</v>
      </c>
      <c r="I1080">
        <v>1997</v>
      </c>
      <c r="J1080">
        <v>5</v>
      </c>
      <c r="K1080">
        <v>5</v>
      </c>
      <c r="L1080">
        <v>10.80977512513353</v>
      </c>
      <c r="M1080">
        <f>_xlfn.XLOOKUP(A1080,Revenue!A:A,Revenue!C:C)</f>
        <v>12836</v>
      </c>
    </row>
    <row r="1081" spans="1:13" x14ac:dyDescent="0.2">
      <c r="A1081" t="s">
        <v>4780</v>
      </c>
      <c r="B1081" t="s">
        <v>4780</v>
      </c>
      <c r="C1081">
        <v>4000000</v>
      </c>
      <c r="D1081" t="s">
        <v>2476</v>
      </c>
      <c r="E1081" t="s">
        <v>4781</v>
      </c>
      <c r="F1081" t="s">
        <v>4782</v>
      </c>
      <c r="G1081">
        <v>5.5</v>
      </c>
      <c r="H1081" t="s">
        <v>4783</v>
      </c>
      <c r="I1081">
        <v>2014</v>
      </c>
      <c r="J1081">
        <v>6</v>
      </c>
      <c r="K1081">
        <v>5</v>
      </c>
      <c r="L1081">
        <v>10.88895480086623</v>
      </c>
      <c r="M1081">
        <f>_xlfn.XLOOKUP(A1081,Revenue!A:A,Revenue!C:C)</f>
        <v>797439</v>
      </c>
    </row>
    <row r="1082" spans="1:13" x14ac:dyDescent="0.2">
      <c r="A1082" t="s">
        <v>4784</v>
      </c>
      <c r="B1082" t="s">
        <v>4784</v>
      </c>
      <c r="C1082">
        <v>4000000</v>
      </c>
      <c r="D1082" t="s">
        <v>4785</v>
      </c>
      <c r="E1082" t="s">
        <v>4786</v>
      </c>
      <c r="F1082" t="s">
        <v>4787</v>
      </c>
      <c r="G1082">
        <v>5.5</v>
      </c>
      <c r="H1082" t="s">
        <v>4788</v>
      </c>
      <c r="I1082">
        <v>1997</v>
      </c>
      <c r="J1082">
        <v>5</v>
      </c>
      <c r="K1082">
        <v>5</v>
      </c>
      <c r="L1082">
        <v>10.80977512513353</v>
      </c>
      <c r="M1082">
        <f>_xlfn.XLOOKUP(A1082,Revenue!A:A,Revenue!C:C)</f>
        <v>12836</v>
      </c>
    </row>
    <row r="1083" spans="1:13" x14ac:dyDescent="0.2">
      <c r="A1083" t="s">
        <v>4789</v>
      </c>
      <c r="B1083" t="s">
        <v>4789</v>
      </c>
      <c r="C1083">
        <v>3500000</v>
      </c>
      <c r="D1083" t="s">
        <v>4790</v>
      </c>
      <c r="E1083" t="s">
        <v>4791</v>
      </c>
      <c r="F1083" t="s">
        <v>4792</v>
      </c>
      <c r="G1083">
        <v>5.5</v>
      </c>
      <c r="H1083" t="s">
        <v>4793</v>
      </c>
      <c r="I1083">
        <v>1998</v>
      </c>
      <c r="J1083">
        <v>5</v>
      </c>
      <c r="K1083">
        <v>5</v>
      </c>
      <c r="L1083">
        <v>11.92701703423862</v>
      </c>
      <c r="M1083">
        <f>_xlfn.XLOOKUP(A1083,Revenue!A:A,Revenue!C:C)</f>
        <v>9871</v>
      </c>
    </row>
    <row r="1084" spans="1:13" x14ac:dyDescent="0.2">
      <c r="A1084" t="s">
        <v>4794</v>
      </c>
      <c r="B1084" t="s">
        <v>4691</v>
      </c>
      <c r="C1084">
        <v>3000000</v>
      </c>
      <c r="D1084" t="s">
        <v>4692</v>
      </c>
      <c r="E1084" t="s">
        <v>4692</v>
      </c>
      <c r="F1084" t="s">
        <v>4693</v>
      </c>
      <c r="G1084">
        <v>5.5</v>
      </c>
      <c r="H1084" t="s">
        <v>275</v>
      </c>
      <c r="I1084">
        <v>2009</v>
      </c>
      <c r="J1084">
        <v>5</v>
      </c>
      <c r="K1084">
        <v>5</v>
      </c>
      <c r="L1084">
        <v>16.347217767406949</v>
      </c>
      <c r="M1084">
        <f>_xlfn.XLOOKUP(A1084,Revenue!A:A,Revenue!C:C)</f>
        <v>47469</v>
      </c>
    </row>
    <row r="1085" spans="1:13" x14ac:dyDescent="0.2">
      <c r="A1085" t="s">
        <v>4795</v>
      </c>
      <c r="B1085" t="s">
        <v>4795</v>
      </c>
      <c r="C1085">
        <v>2750000</v>
      </c>
      <c r="D1085" t="s">
        <v>2092</v>
      </c>
      <c r="E1085" t="s">
        <v>2092</v>
      </c>
      <c r="F1085" t="s">
        <v>4796</v>
      </c>
      <c r="G1085">
        <v>5.5</v>
      </c>
      <c r="H1085" t="s">
        <v>4797</v>
      </c>
      <c r="I1085">
        <v>2007</v>
      </c>
      <c r="J1085">
        <v>7</v>
      </c>
      <c r="K1085">
        <v>7</v>
      </c>
      <c r="L1085">
        <v>13.169052460009491</v>
      </c>
      <c r="M1085">
        <f>_xlfn.XLOOKUP(A1085,Revenue!A:A,Revenue!C:C)</f>
        <v>5394447</v>
      </c>
    </row>
    <row r="1086" spans="1:13" x14ac:dyDescent="0.2">
      <c r="A1086" t="s">
        <v>4798</v>
      </c>
      <c r="B1086" t="s">
        <v>4798</v>
      </c>
      <c r="C1086">
        <v>2000000</v>
      </c>
      <c r="D1086" t="s">
        <v>4799</v>
      </c>
      <c r="E1086" t="s">
        <v>4800</v>
      </c>
      <c r="F1086" t="s">
        <v>4800</v>
      </c>
      <c r="G1086">
        <v>5.5</v>
      </c>
      <c r="H1086" t="s">
        <v>4801</v>
      </c>
      <c r="I1086">
        <v>2016</v>
      </c>
      <c r="J1086">
        <v>5</v>
      </c>
      <c r="K1086">
        <v>5</v>
      </c>
      <c r="L1086">
        <v>12.73443448468945</v>
      </c>
      <c r="M1086">
        <f>_xlfn.XLOOKUP(A1086,Revenue!A:A,Revenue!C:C)</f>
        <v>0</v>
      </c>
    </row>
    <row r="1087" spans="1:13" x14ac:dyDescent="0.2">
      <c r="A1087" t="s">
        <v>4802</v>
      </c>
      <c r="B1087" t="s">
        <v>4803</v>
      </c>
      <c r="C1087">
        <v>1500000</v>
      </c>
      <c r="D1087" t="s">
        <v>4804</v>
      </c>
      <c r="E1087" t="s">
        <v>4805</v>
      </c>
      <c r="F1087" t="s">
        <v>4806</v>
      </c>
      <c r="G1087">
        <v>5.5</v>
      </c>
      <c r="H1087" t="s">
        <v>1593</v>
      </c>
      <c r="I1087">
        <v>2014</v>
      </c>
      <c r="J1087">
        <v>5</v>
      </c>
      <c r="K1087">
        <v>5</v>
      </c>
      <c r="L1087">
        <v>14.06018677168862</v>
      </c>
      <c r="M1087">
        <f>_xlfn.XLOOKUP(A1087,Revenue!A:A,Revenue!C:C)</f>
        <v>0</v>
      </c>
    </row>
    <row r="1088" spans="1:13" x14ac:dyDescent="0.2">
      <c r="A1088" t="s">
        <v>4360</v>
      </c>
      <c r="B1088" t="s">
        <v>4360</v>
      </c>
      <c r="C1088">
        <v>1200000</v>
      </c>
      <c r="D1088" t="s">
        <v>4361</v>
      </c>
      <c r="E1088" t="s">
        <v>4362</v>
      </c>
      <c r="F1088" t="s">
        <v>4363</v>
      </c>
      <c r="G1088">
        <v>5.5</v>
      </c>
      <c r="H1088" t="s">
        <v>4364</v>
      </c>
      <c r="I1088">
        <v>2008</v>
      </c>
      <c r="J1088">
        <v>6.333333333333333</v>
      </c>
      <c r="K1088">
        <v>5.3333333333333339</v>
      </c>
      <c r="L1088">
        <v>9.1773084715446132</v>
      </c>
      <c r="M1088">
        <f>_xlfn.XLOOKUP(A1088,Revenue!A:A,Revenue!C:C)</f>
        <v>237370350</v>
      </c>
    </row>
    <row r="1089" spans="1:13" x14ac:dyDescent="0.2">
      <c r="A1089" t="s">
        <v>4807</v>
      </c>
      <c r="B1089" t="s">
        <v>4807</v>
      </c>
      <c r="C1089">
        <v>1000000</v>
      </c>
      <c r="D1089" t="s">
        <v>2078</v>
      </c>
      <c r="E1089" t="s">
        <v>2078</v>
      </c>
      <c r="F1089" t="s">
        <v>4808</v>
      </c>
      <c r="G1089">
        <v>5.5</v>
      </c>
      <c r="H1089" t="s">
        <v>4809</v>
      </c>
      <c r="I1089">
        <v>1997</v>
      </c>
      <c r="J1089">
        <v>4.666666666666667</v>
      </c>
      <c r="K1089">
        <v>6.333333333333333</v>
      </c>
      <c r="L1089">
        <v>5.6766936096248664</v>
      </c>
      <c r="M1089">
        <f>_xlfn.XLOOKUP(A1089,Revenue!A:A,Revenue!C:C)</f>
        <v>2315026</v>
      </c>
    </row>
    <row r="1090" spans="1:13" x14ac:dyDescent="0.2">
      <c r="A1090" t="s">
        <v>4810</v>
      </c>
      <c r="B1090" t="s">
        <v>4811</v>
      </c>
      <c r="C1090">
        <v>1000000</v>
      </c>
      <c r="D1090" t="s">
        <v>4812</v>
      </c>
      <c r="E1090" t="s">
        <v>4813</v>
      </c>
      <c r="F1090" t="s">
        <v>4814</v>
      </c>
      <c r="G1090">
        <v>5.5</v>
      </c>
      <c r="H1090" t="s">
        <v>3412</v>
      </c>
      <c r="I1090">
        <v>2000</v>
      </c>
      <c r="J1090">
        <v>5.5</v>
      </c>
      <c r="K1090">
        <v>5</v>
      </c>
      <c r="L1090">
        <v>9.9146657165171526</v>
      </c>
      <c r="M1090">
        <f>_xlfn.XLOOKUP(A1090,Revenue!A:A,Revenue!C:C)</f>
        <v>113433</v>
      </c>
    </row>
    <row r="1091" spans="1:13" x14ac:dyDescent="0.2">
      <c r="A1091" t="s">
        <v>4815</v>
      </c>
      <c r="B1091" t="s">
        <v>4815</v>
      </c>
      <c r="C1091">
        <v>1000000</v>
      </c>
      <c r="D1091" t="s">
        <v>4816</v>
      </c>
      <c r="E1091" t="s">
        <v>4817</v>
      </c>
      <c r="F1091" t="s">
        <v>4818</v>
      </c>
      <c r="G1091">
        <v>5.5</v>
      </c>
      <c r="H1091" t="s">
        <v>4819</v>
      </c>
      <c r="I1091">
        <v>1997</v>
      </c>
      <c r="J1091">
        <v>5</v>
      </c>
      <c r="K1091">
        <v>5</v>
      </c>
      <c r="L1091">
        <v>5.6597127847826236</v>
      </c>
      <c r="M1091">
        <f>_xlfn.XLOOKUP(A1091,Revenue!A:A,Revenue!C:C)</f>
        <v>5494</v>
      </c>
    </row>
    <row r="1092" spans="1:13" x14ac:dyDescent="0.2">
      <c r="A1092" t="s">
        <v>4820</v>
      </c>
      <c r="B1092" t="s">
        <v>4820</v>
      </c>
      <c r="C1092">
        <v>750000</v>
      </c>
      <c r="D1092" t="s">
        <v>4821</v>
      </c>
      <c r="E1092" t="s">
        <v>4821</v>
      </c>
      <c r="F1092" t="s">
        <v>4822</v>
      </c>
      <c r="G1092">
        <v>5.5</v>
      </c>
      <c r="H1092" t="s">
        <v>4823</v>
      </c>
      <c r="I1092">
        <v>2011</v>
      </c>
      <c r="J1092">
        <v>5.666666666666667</v>
      </c>
      <c r="K1092">
        <v>5.666666666666667</v>
      </c>
      <c r="L1092">
        <v>11.480029951326831</v>
      </c>
      <c r="M1092">
        <f>_xlfn.XLOOKUP(A1092,Revenue!A:A,Revenue!C:C)</f>
        <v>1011535</v>
      </c>
    </row>
    <row r="1093" spans="1:13" x14ac:dyDescent="0.2">
      <c r="A1093" t="s">
        <v>4824</v>
      </c>
      <c r="B1093" t="s">
        <v>4824</v>
      </c>
      <c r="C1093">
        <v>750000</v>
      </c>
      <c r="D1093" t="s">
        <v>1720</v>
      </c>
      <c r="E1093" t="s">
        <v>4825</v>
      </c>
      <c r="F1093" t="s">
        <v>4826</v>
      </c>
      <c r="G1093">
        <v>5.5</v>
      </c>
      <c r="H1093" t="s">
        <v>4827</v>
      </c>
      <c r="I1093">
        <v>2006</v>
      </c>
      <c r="J1093">
        <v>6</v>
      </c>
      <c r="K1093">
        <v>5</v>
      </c>
      <c r="L1093">
        <v>14.96073232194564</v>
      </c>
      <c r="M1093">
        <f>_xlfn.XLOOKUP(A1093,Revenue!A:A,Revenue!C:C)</f>
        <v>1960521</v>
      </c>
    </row>
    <row r="1094" spans="1:13" x14ac:dyDescent="0.2">
      <c r="A1094" t="s">
        <v>4828</v>
      </c>
      <c r="B1094" t="s">
        <v>4828</v>
      </c>
      <c r="C1094">
        <v>500000</v>
      </c>
      <c r="D1094" t="s">
        <v>4829</v>
      </c>
      <c r="E1094" t="s">
        <v>4829</v>
      </c>
      <c r="F1094" t="s">
        <v>4830</v>
      </c>
      <c r="G1094">
        <v>5.5</v>
      </c>
      <c r="H1094" t="s">
        <v>4831</v>
      </c>
      <c r="I1094">
        <v>2005</v>
      </c>
      <c r="J1094">
        <v>5</v>
      </c>
      <c r="K1094">
        <v>5</v>
      </c>
      <c r="L1094">
        <v>5.1846914308175984</v>
      </c>
      <c r="M1094">
        <f>_xlfn.XLOOKUP(A1094,Revenue!A:A,Revenue!C:C)</f>
        <v>0</v>
      </c>
    </row>
    <row r="1095" spans="1:13" x14ac:dyDescent="0.2">
      <c r="A1095" t="s">
        <v>4832</v>
      </c>
      <c r="B1095" t="s">
        <v>4832</v>
      </c>
      <c r="C1095">
        <v>300000</v>
      </c>
      <c r="D1095" t="s">
        <v>4833</v>
      </c>
      <c r="E1095" t="s">
        <v>4834</v>
      </c>
      <c r="F1095" t="s">
        <v>4835</v>
      </c>
      <c r="G1095">
        <v>5.5</v>
      </c>
      <c r="H1095" t="s">
        <v>4836</v>
      </c>
      <c r="I1095">
        <v>1997</v>
      </c>
      <c r="J1095">
        <v>5.666666666666667</v>
      </c>
      <c r="K1095">
        <v>5.5</v>
      </c>
      <c r="L1095">
        <v>7.6390878710837367</v>
      </c>
      <c r="M1095">
        <f>_xlfn.XLOOKUP(A1095,Revenue!A:A,Revenue!C:C)</f>
        <v>10876</v>
      </c>
    </row>
    <row r="1096" spans="1:13" x14ac:dyDescent="0.2">
      <c r="A1096" t="s">
        <v>4837</v>
      </c>
      <c r="B1096" t="s">
        <v>4838</v>
      </c>
      <c r="C1096">
        <v>250000</v>
      </c>
      <c r="D1096" t="s">
        <v>4839</v>
      </c>
      <c r="E1096" t="s">
        <v>4840</v>
      </c>
      <c r="F1096" t="s">
        <v>4841</v>
      </c>
      <c r="G1096">
        <v>5.5</v>
      </c>
      <c r="H1096" t="s">
        <v>4842</v>
      </c>
      <c r="I1096">
        <v>2010</v>
      </c>
      <c r="J1096">
        <v>5</v>
      </c>
      <c r="K1096">
        <v>5</v>
      </c>
      <c r="L1096">
        <v>8.7226339225338112</v>
      </c>
      <c r="M1096">
        <f>_xlfn.XLOOKUP(A1096,Revenue!A:A,Revenue!C:C)</f>
        <v>237816</v>
      </c>
    </row>
    <row r="1097" spans="1:13" x14ac:dyDescent="0.2">
      <c r="A1097" t="s">
        <v>4629</v>
      </c>
      <c r="B1097" t="s">
        <v>4629</v>
      </c>
      <c r="C1097">
        <v>250000</v>
      </c>
      <c r="D1097" t="s">
        <v>4630</v>
      </c>
      <c r="E1097" t="s">
        <v>4631</v>
      </c>
      <c r="F1097" t="s">
        <v>4632</v>
      </c>
      <c r="G1097">
        <v>5.5</v>
      </c>
      <c r="H1097" t="s">
        <v>4633</v>
      </c>
      <c r="I1097">
        <v>1999</v>
      </c>
      <c r="J1097">
        <v>6.333333333333333</v>
      </c>
      <c r="K1097">
        <v>5.3333333333333339</v>
      </c>
      <c r="L1097">
        <v>9.2035767749779716</v>
      </c>
      <c r="M1097">
        <f>_xlfn.XLOOKUP(A1097,Revenue!A:A,Revenue!C:C)</f>
        <v>9245877</v>
      </c>
    </row>
    <row r="1098" spans="1:13" x14ac:dyDescent="0.2">
      <c r="A1098" t="s">
        <v>4843</v>
      </c>
      <c r="B1098" t="s">
        <v>4843</v>
      </c>
      <c r="C1098">
        <v>200000</v>
      </c>
      <c r="D1098" t="s">
        <v>4844</v>
      </c>
      <c r="E1098" t="s">
        <v>4844</v>
      </c>
      <c r="F1098" t="s">
        <v>4845</v>
      </c>
      <c r="G1098">
        <v>5.5</v>
      </c>
      <c r="H1098" t="s">
        <v>4846</v>
      </c>
      <c r="I1098">
        <v>2014</v>
      </c>
      <c r="J1098">
        <v>5</v>
      </c>
      <c r="K1098">
        <v>5</v>
      </c>
      <c r="L1098">
        <v>5.6749419321959369</v>
      </c>
      <c r="M1098">
        <f>_xlfn.XLOOKUP(A1098,Revenue!A:A,Revenue!C:C)</f>
        <v>0</v>
      </c>
    </row>
    <row r="1099" spans="1:13" x14ac:dyDescent="0.2">
      <c r="A1099" t="s">
        <v>4847</v>
      </c>
      <c r="B1099" t="s">
        <v>4848</v>
      </c>
      <c r="C1099">
        <v>150000</v>
      </c>
      <c r="D1099" t="s">
        <v>4849</v>
      </c>
      <c r="E1099" t="s">
        <v>4849</v>
      </c>
      <c r="F1099" t="s">
        <v>4850</v>
      </c>
      <c r="G1099">
        <v>5.5</v>
      </c>
      <c r="H1099" t="s">
        <v>4851</v>
      </c>
      <c r="I1099">
        <v>1971</v>
      </c>
      <c r="J1099">
        <v>5</v>
      </c>
      <c r="K1099">
        <v>5</v>
      </c>
      <c r="L1099">
        <v>6.3827217935199236</v>
      </c>
      <c r="M1099">
        <f>_xlfn.XLOOKUP(A1099,Revenue!A:A,Revenue!C:C)</f>
        <v>15200000</v>
      </c>
    </row>
    <row r="1100" spans="1:13" x14ac:dyDescent="0.2">
      <c r="A1100" t="s">
        <v>4852</v>
      </c>
      <c r="B1100" t="s">
        <v>4852</v>
      </c>
      <c r="C1100">
        <v>100000</v>
      </c>
      <c r="D1100" t="s">
        <v>4853</v>
      </c>
      <c r="E1100" t="s">
        <v>4853</v>
      </c>
      <c r="F1100" t="s">
        <v>4854</v>
      </c>
      <c r="G1100">
        <v>5.5</v>
      </c>
      <c r="H1100" t="s">
        <v>4855</v>
      </c>
      <c r="I1100">
        <v>2007</v>
      </c>
      <c r="J1100">
        <v>5</v>
      </c>
      <c r="K1100">
        <v>5</v>
      </c>
      <c r="L1100">
        <v>9.5138831856110908</v>
      </c>
      <c r="M1100">
        <f>_xlfn.XLOOKUP(A1100,Revenue!A:A,Revenue!C:C)</f>
        <v>0</v>
      </c>
    </row>
    <row r="1101" spans="1:13" x14ac:dyDescent="0.2">
      <c r="A1101" t="s">
        <v>4629</v>
      </c>
      <c r="B1101" t="s">
        <v>4629</v>
      </c>
      <c r="C1101">
        <v>250000</v>
      </c>
      <c r="D1101" t="s">
        <v>4630</v>
      </c>
      <c r="E1101" t="s">
        <v>4631</v>
      </c>
      <c r="F1101" t="s">
        <v>4632</v>
      </c>
      <c r="G1101">
        <v>5.5</v>
      </c>
      <c r="H1101" t="s">
        <v>4633</v>
      </c>
      <c r="I1101">
        <v>1999</v>
      </c>
      <c r="J1101">
        <v>6.333333333333333</v>
      </c>
      <c r="K1101">
        <v>5.3333333333333339</v>
      </c>
      <c r="L1101">
        <v>9.2035767749779716</v>
      </c>
      <c r="M1101">
        <f>_xlfn.XLOOKUP(A1101,Revenue!A:A,Revenue!C:C)</f>
        <v>9245877</v>
      </c>
    </row>
    <row r="1102" spans="1:13" x14ac:dyDescent="0.2">
      <c r="A1102" t="s">
        <v>4843</v>
      </c>
      <c r="B1102" t="s">
        <v>4843</v>
      </c>
      <c r="C1102">
        <v>200000</v>
      </c>
      <c r="D1102" t="s">
        <v>4844</v>
      </c>
      <c r="E1102" t="s">
        <v>4844</v>
      </c>
      <c r="F1102" t="s">
        <v>4845</v>
      </c>
      <c r="G1102">
        <v>5.5</v>
      </c>
      <c r="H1102" t="s">
        <v>4846</v>
      </c>
      <c r="I1102">
        <v>2014</v>
      </c>
      <c r="J1102">
        <v>5</v>
      </c>
      <c r="K1102">
        <v>5</v>
      </c>
      <c r="L1102">
        <v>5.6749419321959369</v>
      </c>
      <c r="M1102">
        <f>_xlfn.XLOOKUP(A1102,Revenue!A:A,Revenue!C:C)</f>
        <v>0</v>
      </c>
    </row>
    <row r="1103" spans="1:13" x14ac:dyDescent="0.2">
      <c r="A1103" t="s">
        <v>4847</v>
      </c>
      <c r="B1103" t="s">
        <v>4848</v>
      </c>
      <c r="C1103">
        <v>150000</v>
      </c>
      <c r="D1103" t="s">
        <v>4849</v>
      </c>
      <c r="E1103" t="s">
        <v>4849</v>
      </c>
      <c r="F1103" t="s">
        <v>4850</v>
      </c>
      <c r="G1103">
        <v>5.5</v>
      </c>
      <c r="H1103" t="s">
        <v>4851</v>
      </c>
      <c r="I1103">
        <v>1971</v>
      </c>
      <c r="J1103">
        <v>5</v>
      </c>
      <c r="K1103">
        <v>5</v>
      </c>
      <c r="L1103">
        <v>6.3827217935199236</v>
      </c>
      <c r="M1103">
        <f>_xlfn.XLOOKUP(A1103,Revenue!A:A,Revenue!C:C)</f>
        <v>15200000</v>
      </c>
    </row>
    <row r="1104" spans="1:13" x14ac:dyDescent="0.2">
      <c r="A1104" t="s">
        <v>4852</v>
      </c>
      <c r="B1104" t="s">
        <v>4852</v>
      </c>
      <c r="C1104">
        <v>100000</v>
      </c>
      <c r="D1104" t="s">
        <v>4853</v>
      </c>
      <c r="E1104" t="s">
        <v>4853</v>
      </c>
      <c r="F1104" t="s">
        <v>4854</v>
      </c>
      <c r="G1104">
        <v>5.5</v>
      </c>
      <c r="H1104" t="s">
        <v>4855</v>
      </c>
      <c r="I1104">
        <v>2007</v>
      </c>
      <c r="J1104">
        <v>5</v>
      </c>
      <c r="K1104">
        <v>5</v>
      </c>
      <c r="L1104">
        <v>9.5138831856110908</v>
      </c>
      <c r="M1104">
        <f>_xlfn.XLOOKUP(A1104,Revenue!A:A,Revenue!C:C)</f>
        <v>0</v>
      </c>
    </row>
    <row r="1105" spans="1:13" x14ac:dyDescent="0.2">
      <c r="A1105" t="s">
        <v>4856</v>
      </c>
      <c r="B1105" t="s">
        <v>4856</v>
      </c>
      <c r="C1105">
        <v>178000000</v>
      </c>
      <c r="D1105" t="s">
        <v>4857</v>
      </c>
      <c r="E1105" t="s">
        <v>4858</v>
      </c>
      <c r="F1105" t="s">
        <v>4859</v>
      </c>
      <c r="G1105">
        <v>5.6</v>
      </c>
      <c r="H1105" t="s">
        <v>4860</v>
      </c>
      <c r="I1105">
        <v>2018</v>
      </c>
      <c r="J1105">
        <v>6.333333333333333</v>
      </c>
      <c r="K1105">
        <v>6</v>
      </c>
      <c r="L1105">
        <v>18.58838376837873</v>
      </c>
      <c r="M1105">
        <f>_xlfn.XLOOKUP(A1105,Revenue!A:A,Revenue!C:C)</f>
        <v>527267828</v>
      </c>
    </row>
    <row r="1106" spans="1:13" x14ac:dyDescent="0.2">
      <c r="A1106" t="s">
        <v>4861</v>
      </c>
      <c r="B1106" t="s">
        <v>4861</v>
      </c>
      <c r="C1106">
        <v>175000000</v>
      </c>
      <c r="D1106" t="s">
        <v>2009</v>
      </c>
      <c r="E1106" t="s">
        <v>4862</v>
      </c>
      <c r="F1106" t="s">
        <v>4863</v>
      </c>
      <c r="G1106">
        <v>5.6</v>
      </c>
      <c r="H1106" t="s">
        <v>4864</v>
      </c>
      <c r="I1106">
        <v>2020</v>
      </c>
      <c r="J1106">
        <v>5</v>
      </c>
      <c r="K1106">
        <v>5.333333333333333</v>
      </c>
      <c r="L1106">
        <v>11.04921802267018</v>
      </c>
      <c r="M1106">
        <f>_xlfn.XLOOKUP(A1106,Revenue!A:A,Revenue!C:C)</f>
        <v>251509294</v>
      </c>
    </row>
    <row r="1107" spans="1:13" x14ac:dyDescent="0.2">
      <c r="A1107" t="s">
        <v>4865</v>
      </c>
      <c r="B1107" t="s">
        <v>4866</v>
      </c>
      <c r="C1107">
        <v>165000000</v>
      </c>
      <c r="D1107" t="s">
        <v>4867</v>
      </c>
      <c r="E1107" t="s">
        <v>4868</v>
      </c>
      <c r="F1107" t="s">
        <v>4869</v>
      </c>
      <c r="G1107">
        <v>5.6</v>
      </c>
      <c r="H1107" t="s">
        <v>4870</v>
      </c>
      <c r="I1107">
        <v>2022</v>
      </c>
      <c r="J1107">
        <v>5.666666666666667</v>
      </c>
      <c r="K1107">
        <v>5.5</v>
      </c>
      <c r="L1107">
        <v>20.130333768494999</v>
      </c>
      <c r="M1107">
        <f>_xlfn.XLOOKUP(A1107,Revenue!A:A,Revenue!C:C)</f>
        <v>1004004533</v>
      </c>
    </row>
    <row r="1108" spans="1:13" x14ac:dyDescent="0.2">
      <c r="A1108" t="s">
        <v>4871</v>
      </c>
      <c r="B1108" t="s">
        <v>4871</v>
      </c>
      <c r="C1108">
        <v>155000000</v>
      </c>
      <c r="D1108" t="s">
        <v>4872</v>
      </c>
      <c r="E1108" t="s">
        <v>4873</v>
      </c>
      <c r="F1108" t="s">
        <v>4874</v>
      </c>
      <c r="G1108">
        <v>5.6</v>
      </c>
      <c r="H1108" t="s">
        <v>4875</v>
      </c>
      <c r="I1108">
        <v>2018</v>
      </c>
      <c r="J1108">
        <v>6.5</v>
      </c>
      <c r="K1108">
        <v>5</v>
      </c>
      <c r="L1108">
        <v>14.78124971954437</v>
      </c>
      <c r="M1108">
        <f>_xlfn.XLOOKUP(A1108,Revenue!A:A,Revenue!C:C)</f>
        <v>290930148</v>
      </c>
    </row>
    <row r="1109" spans="1:13" x14ac:dyDescent="0.2">
      <c r="A1109" t="s">
        <v>4876</v>
      </c>
      <c r="B1109" t="s">
        <v>4876</v>
      </c>
      <c r="C1109">
        <v>137000000</v>
      </c>
      <c r="D1109" t="s">
        <v>4877</v>
      </c>
      <c r="E1109" t="s">
        <v>4878</v>
      </c>
      <c r="F1109" t="s">
        <v>4879</v>
      </c>
      <c r="G1109">
        <v>5.6</v>
      </c>
      <c r="H1109" t="s">
        <v>4880</v>
      </c>
      <c r="I1109">
        <v>2003</v>
      </c>
      <c r="J1109">
        <v>7</v>
      </c>
      <c r="K1109">
        <v>5.8888888888888893</v>
      </c>
      <c r="L1109">
        <v>13.047100101727541</v>
      </c>
      <c r="M1109">
        <f>_xlfn.XLOOKUP(A1109,Revenue!A:A,Revenue!C:C)</f>
        <v>245031679</v>
      </c>
    </row>
    <row r="1110" spans="1:13" x14ac:dyDescent="0.2">
      <c r="A1110" t="s">
        <v>4881</v>
      </c>
      <c r="B1110" t="s">
        <v>4881</v>
      </c>
      <c r="C1110">
        <v>132900000</v>
      </c>
      <c r="D1110" t="s">
        <v>4882</v>
      </c>
      <c r="E1110" t="s">
        <v>4883</v>
      </c>
      <c r="F1110" t="s">
        <v>4884</v>
      </c>
      <c r="G1110">
        <v>5.6</v>
      </c>
      <c r="H1110" t="s">
        <v>4885</v>
      </c>
      <c r="I1110">
        <v>2018</v>
      </c>
      <c r="J1110">
        <v>6.833333333333333</v>
      </c>
      <c r="K1110">
        <v>5</v>
      </c>
      <c r="L1110">
        <v>18.281487887940081</v>
      </c>
      <c r="M1110">
        <f>_xlfn.XLOOKUP(A1110,Revenue!A:A,Revenue!C:C)</f>
        <v>170024300</v>
      </c>
    </row>
    <row r="1111" spans="1:13" x14ac:dyDescent="0.2">
      <c r="A1111" t="s">
        <v>4886</v>
      </c>
      <c r="B1111" t="s">
        <v>4886</v>
      </c>
      <c r="C1111">
        <v>130000000</v>
      </c>
      <c r="D1111" t="s">
        <v>3903</v>
      </c>
      <c r="E1111" t="s">
        <v>4887</v>
      </c>
      <c r="F1111" t="s">
        <v>4888</v>
      </c>
      <c r="G1111">
        <v>5.6</v>
      </c>
      <c r="H1111" t="s">
        <v>2872</v>
      </c>
      <c r="I1111">
        <v>2013</v>
      </c>
      <c r="J1111">
        <v>6</v>
      </c>
      <c r="K1111">
        <v>5.666666666666667</v>
      </c>
      <c r="L1111">
        <v>11.731588765186739</v>
      </c>
      <c r="M1111">
        <f>_xlfn.XLOOKUP(A1111,Revenue!A:A,Revenue!C:C)</f>
        <v>79076678</v>
      </c>
    </row>
    <row r="1112" spans="1:13" x14ac:dyDescent="0.2">
      <c r="A1112" t="s">
        <v>4889</v>
      </c>
      <c r="B1112" t="s">
        <v>4890</v>
      </c>
      <c r="C1112">
        <v>125000000</v>
      </c>
      <c r="D1112" t="s">
        <v>4891</v>
      </c>
      <c r="E1112" t="s">
        <v>4892</v>
      </c>
      <c r="F1112" t="s">
        <v>4893</v>
      </c>
      <c r="G1112">
        <v>5.6</v>
      </c>
      <c r="H1112" t="s">
        <v>4894</v>
      </c>
      <c r="I1112">
        <v>2016</v>
      </c>
      <c r="J1112">
        <v>5</v>
      </c>
      <c r="K1112">
        <v>5.5555555555555562</v>
      </c>
      <c r="L1112">
        <v>14.936513742478891</v>
      </c>
      <c r="M1112" t="e">
        <f>_xlfn.XLOOKUP(A1112,Revenue!A:A,Revenue!C:C)</f>
        <v>#N/A</v>
      </c>
    </row>
    <row r="1113" spans="1:13" x14ac:dyDescent="0.2">
      <c r="A1113" t="s">
        <v>4895</v>
      </c>
      <c r="B1113" t="s">
        <v>4896</v>
      </c>
      <c r="C1113">
        <v>117000000</v>
      </c>
      <c r="D1113" t="s">
        <v>4897</v>
      </c>
      <c r="E1113" t="s">
        <v>4898</v>
      </c>
      <c r="F1113" t="s">
        <v>4899</v>
      </c>
      <c r="G1113">
        <v>5.6</v>
      </c>
      <c r="H1113" t="s">
        <v>4900</v>
      </c>
      <c r="I1113">
        <v>2021</v>
      </c>
      <c r="J1113">
        <v>5</v>
      </c>
      <c r="K1113">
        <v>5</v>
      </c>
      <c r="L1113">
        <v>14.613138107090689</v>
      </c>
      <c r="M1113">
        <f>_xlfn.XLOOKUP(A1113,Revenue!A:A,Revenue!C:C)</f>
        <v>699072066</v>
      </c>
    </row>
    <row r="1114" spans="1:13" x14ac:dyDescent="0.2">
      <c r="A1114" t="s">
        <v>4901</v>
      </c>
      <c r="B1114" t="s">
        <v>4901</v>
      </c>
      <c r="C1114">
        <v>110000000</v>
      </c>
      <c r="D1114" t="s">
        <v>4902</v>
      </c>
      <c r="E1114" t="s">
        <v>4903</v>
      </c>
      <c r="F1114" t="s">
        <v>4904</v>
      </c>
      <c r="G1114">
        <v>5.6</v>
      </c>
      <c r="H1114" t="s">
        <v>4905</v>
      </c>
      <c r="I1114">
        <v>2019</v>
      </c>
      <c r="J1114">
        <v>7</v>
      </c>
      <c r="K1114">
        <v>5.7777777777777777</v>
      </c>
      <c r="L1114">
        <v>20.35793484700045</v>
      </c>
      <c r="M1114">
        <f>_xlfn.XLOOKUP(A1114,Revenue!A:A,Revenue!C:C)</f>
        <v>254310003</v>
      </c>
    </row>
    <row r="1115" spans="1:13" x14ac:dyDescent="0.2">
      <c r="A1115" t="s">
        <v>4906</v>
      </c>
      <c r="B1115" t="s">
        <v>4906</v>
      </c>
      <c r="C1115">
        <v>105000000</v>
      </c>
      <c r="D1115" t="s">
        <v>4907</v>
      </c>
      <c r="E1115" t="s">
        <v>4908</v>
      </c>
      <c r="F1115" t="s">
        <v>4909</v>
      </c>
      <c r="G1115">
        <v>5.6</v>
      </c>
      <c r="H1115" t="s">
        <v>4594</v>
      </c>
      <c r="I1115">
        <v>2016</v>
      </c>
      <c r="J1115">
        <v>5.3333333333333339</v>
      </c>
      <c r="K1115">
        <v>6.166666666666667</v>
      </c>
      <c r="L1115">
        <v>14.611680832142291</v>
      </c>
      <c r="M1115">
        <f>_xlfn.XLOOKUP(A1115,Revenue!A:A,Revenue!C:C)</f>
        <v>402156682</v>
      </c>
    </row>
    <row r="1116" spans="1:13" x14ac:dyDescent="0.2">
      <c r="A1116" t="s">
        <v>4910</v>
      </c>
      <c r="B1116" t="s">
        <v>4910</v>
      </c>
      <c r="C1116">
        <v>90000000</v>
      </c>
      <c r="D1116" t="s">
        <v>2172</v>
      </c>
      <c r="E1116" t="s">
        <v>4911</v>
      </c>
      <c r="F1116" t="s">
        <v>4912</v>
      </c>
      <c r="G1116">
        <v>5.6</v>
      </c>
      <c r="H1116" t="s">
        <v>3597</v>
      </c>
      <c r="I1116">
        <v>2000</v>
      </c>
      <c r="J1116">
        <v>7</v>
      </c>
      <c r="K1116">
        <v>6.2222222222222223</v>
      </c>
      <c r="L1116">
        <v>18.71332250498703</v>
      </c>
      <c r="M1116">
        <f>_xlfn.XLOOKUP(A1116,Revenue!A:A,Revenue!C:C)</f>
        <v>259736090</v>
      </c>
    </row>
    <row r="1117" spans="1:13" x14ac:dyDescent="0.2">
      <c r="A1117" t="s">
        <v>4913</v>
      </c>
      <c r="B1117" t="s">
        <v>4914</v>
      </c>
      <c r="C1117">
        <v>90000000</v>
      </c>
      <c r="D1117" t="s">
        <v>337</v>
      </c>
      <c r="E1117" t="s">
        <v>4915</v>
      </c>
      <c r="F1117" t="s">
        <v>4916</v>
      </c>
      <c r="G1117">
        <v>5.6</v>
      </c>
      <c r="H1117" t="s">
        <v>4917</v>
      </c>
      <c r="I1117">
        <v>2008</v>
      </c>
      <c r="J1117">
        <v>6.333333333333333</v>
      </c>
      <c r="K1117">
        <v>6.2222222222222214</v>
      </c>
      <c r="L1117">
        <v>16.42134722246038</v>
      </c>
      <c r="M1117">
        <f>_xlfn.XLOOKUP(A1117,Revenue!A:A,Revenue!C:C)</f>
        <v>202910991</v>
      </c>
    </row>
    <row r="1118" spans="1:13" x14ac:dyDescent="0.2">
      <c r="A1118" t="s">
        <v>4918</v>
      </c>
      <c r="B1118" t="s">
        <v>4918</v>
      </c>
      <c r="C1118">
        <v>90000000</v>
      </c>
      <c r="D1118" t="s">
        <v>3619</v>
      </c>
      <c r="E1118" t="s">
        <v>4919</v>
      </c>
      <c r="F1118" t="s">
        <v>4920</v>
      </c>
      <c r="G1118">
        <v>5.6</v>
      </c>
      <c r="H1118" t="s">
        <v>3999</v>
      </c>
      <c r="I1118">
        <v>2015</v>
      </c>
      <c r="J1118">
        <v>7</v>
      </c>
      <c r="K1118">
        <v>5.7777777777777777</v>
      </c>
      <c r="L1118">
        <v>19.857332496431269</v>
      </c>
      <c r="M1118">
        <f>_xlfn.XLOOKUP(A1118,Revenue!A:A,Revenue!C:C)</f>
        <v>244041804</v>
      </c>
    </row>
    <row r="1119" spans="1:13" x14ac:dyDescent="0.2">
      <c r="A1119" t="s">
        <v>4921</v>
      </c>
      <c r="B1119" t="s">
        <v>4921</v>
      </c>
      <c r="C1119">
        <v>85000000</v>
      </c>
      <c r="D1119" t="s">
        <v>1765</v>
      </c>
      <c r="E1119" t="s">
        <v>4922</v>
      </c>
      <c r="F1119" t="s">
        <v>4923</v>
      </c>
      <c r="G1119">
        <v>5.6</v>
      </c>
      <c r="H1119" t="s">
        <v>4924</v>
      </c>
      <c r="I1119">
        <v>1995</v>
      </c>
      <c r="J1119">
        <v>5.333333333333333</v>
      </c>
      <c r="K1119">
        <v>5.5555555555555562</v>
      </c>
      <c r="L1119">
        <v>18.148602654806091</v>
      </c>
      <c r="M1119">
        <f>_xlfn.XLOOKUP(A1119,Revenue!A:A,Revenue!C:C)</f>
        <v>113487912</v>
      </c>
    </row>
    <row r="1120" spans="1:13" x14ac:dyDescent="0.2">
      <c r="A1120" t="s">
        <v>4925</v>
      </c>
      <c r="B1120" t="s">
        <v>4925</v>
      </c>
      <c r="C1120">
        <v>80000000</v>
      </c>
      <c r="D1120" t="s">
        <v>4926</v>
      </c>
      <c r="E1120" t="s">
        <v>4927</v>
      </c>
      <c r="F1120" t="s">
        <v>4928</v>
      </c>
      <c r="G1120">
        <v>5.6</v>
      </c>
      <c r="H1120" t="s">
        <v>3422</v>
      </c>
      <c r="I1120">
        <v>2003</v>
      </c>
      <c r="J1120">
        <v>6.666666666666667</v>
      </c>
      <c r="K1120">
        <v>6.7777777777777777</v>
      </c>
      <c r="L1120">
        <v>18.194791757721919</v>
      </c>
      <c r="M1120">
        <f>_xlfn.XLOOKUP(A1120,Revenue!A:A,Revenue!C:C)</f>
        <v>26703184</v>
      </c>
    </row>
    <row r="1121" spans="1:13" x14ac:dyDescent="0.2">
      <c r="A1121" t="s">
        <v>4929</v>
      </c>
      <c r="B1121" t="s">
        <v>4929</v>
      </c>
      <c r="C1121">
        <v>75000000</v>
      </c>
      <c r="D1121" t="s">
        <v>4902</v>
      </c>
      <c r="E1121" t="s">
        <v>4930</v>
      </c>
      <c r="F1121" t="s">
        <v>4931</v>
      </c>
      <c r="G1121">
        <v>5.6</v>
      </c>
      <c r="H1121" t="s">
        <v>4932</v>
      </c>
      <c r="I1121">
        <v>2005</v>
      </c>
      <c r="J1121">
        <v>7</v>
      </c>
      <c r="K1121">
        <v>6</v>
      </c>
      <c r="L1121">
        <v>20.888740960682892</v>
      </c>
      <c r="M1121">
        <f>_xlfn.XLOOKUP(A1121,Revenue!A:A,Revenue!C:C)</f>
        <v>94944017</v>
      </c>
    </row>
    <row r="1122" spans="1:13" x14ac:dyDescent="0.2">
      <c r="A1122" t="s">
        <v>4933</v>
      </c>
      <c r="B1122" t="s">
        <v>4933</v>
      </c>
      <c r="C1122">
        <v>75000000</v>
      </c>
      <c r="D1122" t="s">
        <v>4934</v>
      </c>
      <c r="E1122" t="s">
        <v>4935</v>
      </c>
      <c r="F1122" t="s">
        <v>4936</v>
      </c>
      <c r="G1122">
        <v>5.6</v>
      </c>
      <c r="H1122" t="s">
        <v>4937</v>
      </c>
      <c r="I1122">
        <v>2022</v>
      </c>
      <c r="J1122">
        <v>5</v>
      </c>
      <c r="K1122">
        <v>5.6666666666666661</v>
      </c>
      <c r="L1122">
        <v>13.301029995663979</v>
      </c>
      <c r="M1122">
        <f>_xlfn.XLOOKUP(A1122,Revenue!A:A,Revenue!C:C)</f>
        <v>18902798</v>
      </c>
    </row>
    <row r="1123" spans="1:13" x14ac:dyDescent="0.2">
      <c r="A1123" t="s">
        <v>4938</v>
      </c>
      <c r="B1123" t="s">
        <v>4938</v>
      </c>
      <c r="C1123">
        <v>70000000</v>
      </c>
      <c r="D1123" t="s">
        <v>4939</v>
      </c>
      <c r="E1123" t="s">
        <v>4940</v>
      </c>
      <c r="F1123" t="s">
        <v>4941</v>
      </c>
      <c r="G1123">
        <v>5.6</v>
      </c>
      <c r="H1123" t="s">
        <v>4942</v>
      </c>
      <c r="I1123">
        <v>1999</v>
      </c>
      <c r="J1123">
        <v>6.333333333333333</v>
      </c>
      <c r="K1123">
        <v>5</v>
      </c>
      <c r="L1123">
        <v>15.565482291056099</v>
      </c>
      <c r="M1123">
        <f>_xlfn.XLOOKUP(A1123,Revenue!A:A,Revenue!C:C)</f>
        <v>310138178</v>
      </c>
    </row>
    <row r="1124" spans="1:13" x14ac:dyDescent="0.2">
      <c r="A1124" t="s">
        <v>4943</v>
      </c>
      <c r="B1124" t="s">
        <v>4944</v>
      </c>
      <c r="C1124">
        <v>70000000</v>
      </c>
      <c r="D1124" t="s">
        <v>3027</v>
      </c>
      <c r="E1124" t="s">
        <v>4945</v>
      </c>
      <c r="F1124" t="s">
        <v>4946</v>
      </c>
      <c r="G1124">
        <v>5.6</v>
      </c>
      <c r="H1124" t="s">
        <v>4947</v>
      </c>
      <c r="I1124">
        <v>2004</v>
      </c>
      <c r="J1124">
        <v>6</v>
      </c>
      <c r="K1124">
        <v>7.1111111111111107</v>
      </c>
      <c r="L1124">
        <v>17.006037954997321</v>
      </c>
      <c r="M1124">
        <f>_xlfn.XLOOKUP(A1124,Revenue!A:A,Revenue!C:C)</f>
        <v>172543519</v>
      </c>
    </row>
    <row r="1125" spans="1:13" x14ac:dyDescent="0.2">
      <c r="A1125" t="s">
        <v>4948</v>
      </c>
      <c r="B1125" t="s">
        <v>4948</v>
      </c>
      <c r="C1125">
        <v>70000000</v>
      </c>
      <c r="D1125" t="s">
        <v>634</v>
      </c>
      <c r="E1125" t="s">
        <v>4949</v>
      </c>
      <c r="F1125" t="s">
        <v>4950</v>
      </c>
      <c r="G1125">
        <v>5.6</v>
      </c>
      <c r="H1125" t="s">
        <v>4951</v>
      </c>
      <c r="I1125">
        <v>2002</v>
      </c>
      <c r="J1125">
        <v>7</v>
      </c>
      <c r="K1125">
        <v>5.1111111111111107</v>
      </c>
      <c r="L1125">
        <v>10.325925955771471</v>
      </c>
      <c r="M1125">
        <f>_xlfn.XLOOKUP(A1125,Revenue!A:A,Revenue!C:C)</f>
        <v>69157016</v>
      </c>
    </row>
    <row r="1126" spans="1:13" x14ac:dyDescent="0.2">
      <c r="A1126" t="s">
        <v>4952</v>
      </c>
      <c r="B1126" t="s">
        <v>4952</v>
      </c>
      <c r="C1126">
        <v>66000000</v>
      </c>
      <c r="D1126" t="s">
        <v>4953</v>
      </c>
      <c r="E1126" t="s">
        <v>4954</v>
      </c>
      <c r="F1126" t="s">
        <v>4955</v>
      </c>
      <c r="G1126">
        <v>5.6</v>
      </c>
      <c r="H1126" t="s">
        <v>4956</v>
      </c>
      <c r="I1126">
        <v>2017</v>
      </c>
      <c r="J1126">
        <v>5</v>
      </c>
      <c r="K1126">
        <v>6.7777777777777786</v>
      </c>
      <c r="L1126">
        <v>18.042969073393181</v>
      </c>
      <c r="M1126">
        <f>_xlfn.XLOOKUP(A1126,Revenue!A:A,Revenue!C:C)</f>
        <v>113461527</v>
      </c>
    </row>
    <row r="1127" spans="1:13" x14ac:dyDescent="0.2">
      <c r="A1127" t="s">
        <v>4957</v>
      </c>
      <c r="B1127" t="s">
        <v>4957</v>
      </c>
      <c r="C1127">
        <v>60000000</v>
      </c>
      <c r="D1127" t="s">
        <v>1689</v>
      </c>
      <c r="E1127" t="s">
        <v>4958</v>
      </c>
      <c r="F1127" t="s">
        <v>4959</v>
      </c>
      <c r="G1127">
        <v>5.6</v>
      </c>
      <c r="H1127" t="s">
        <v>4960</v>
      </c>
      <c r="I1127">
        <v>2003</v>
      </c>
      <c r="J1127">
        <v>5.666666666666667</v>
      </c>
      <c r="K1127">
        <v>4.666666666666667</v>
      </c>
      <c r="L1127">
        <v>4.5910646070264987</v>
      </c>
      <c r="M1127">
        <f>_xlfn.XLOOKUP(A1127,Revenue!A:A,Revenue!C:C)</f>
        <v>164285587</v>
      </c>
    </row>
    <row r="1128" spans="1:13" x14ac:dyDescent="0.2">
      <c r="A1128" t="s">
        <v>4961</v>
      </c>
      <c r="B1128" t="s">
        <v>4961</v>
      </c>
      <c r="C1128">
        <v>60000000</v>
      </c>
      <c r="D1128" t="s">
        <v>4962</v>
      </c>
      <c r="E1128" t="s">
        <v>4963</v>
      </c>
      <c r="F1128" t="s">
        <v>4964</v>
      </c>
      <c r="G1128">
        <v>5.6</v>
      </c>
      <c r="H1128" t="s">
        <v>4965</v>
      </c>
      <c r="I1128">
        <v>2005</v>
      </c>
      <c r="J1128">
        <v>6.5</v>
      </c>
      <c r="K1128">
        <v>5.2222222222222223</v>
      </c>
      <c r="L1128">
        <v>7.4741725409543927</v>
      </c>
      <c r="M1128">
        <f>_xlfn.XLOOKUP(A1128,Revenue!A:A,Revenue!C:C)</f>
        <v>49473093</v>
      </c>
    </row>
    <row r="1129" spans="1:13" x14ac:dyDescent="0.2">
      <c r="A1129" t="s">
        <v>4966</v>
      </c>
      <c r="B1129" t="s">
        <v>4966</v>
      </c>
      <c r="C1129">
        <v>60000000</v>
      </c>
      <c r="D1129" t="s">
        <v>4967</v>
      </c>
      <c r="E1129" t="s">
        <v>4968</v>
      </c>
      <c r="F1129" t="s">
        <v>4969</v>
      </c>
      <c r="G1129">
        <v>5.6</v>
      </c>
      <c r="H1129" t="s">
        <v>4970</v>
      </c>
      <c r="I1129">
        <v>2006</v>
      </c>
      <c r="J1129">
        <v>7.333333333333333</v>
      </c>
      <c r="K1129">
        <v>6</v>
      </c>
      <c r="L1129">
        <v>10.425142787860761</v>
      </c>
      <c r="M1129">
        <f>_xlfn.XLOOKUP(A1129,Revenue!A:A,Revenue!C:C)</f>
        <v>49238525</v>
      </c>
    </row>
    <row r="1130" spans="1:13" x14ac:dyDescent="0.2">
      <c r="A1130" t="s">
        <v>4971</v>
      </c>
      <c r="B1130" t="s">
        <v>4971</v>
      </c>
      <c r="C1130">
        <v>56000000</v>
      </c>
      <c r="D1130" t="s">
        <v>3541</v>
      </c>
      <c r="E1130" t="s">
        <v>4972</v>
      </c>
      <c r="F1130" t="s">
        <v>4973</v>
      </c>
      <c r="G1130">
        <v>5.6</v>
      </c>
      <c r="H1130" t="s">
        <v>1777</v>
      </c>
      <c r="I1130">
        <v>2005</v>
      </c>
      <c r="J1130">
        <v>6.333333333333333</v>
      </c>
      <c r="K1130">
        <v>5.8333333333333339</v>
      </c>
      <c r="L1130">
        <v>16.463892988985901</v>
      </c>
      <c r="M1130">
        <f>_xlfn.XLOOKUP(A1130,Revenue!A:A,Revenue!C:C)</f>
        <v>198006880</v>
      </c>
    </row>
    <row r="1131" spans="1:13" x14ac:dyDescent="0.2">
      <c r="A1131" t="s">
        <v>4974</v>
      </c>
      <c r="B1131" t="s">
        <v>4975</v>
      </c>
      <c r="C1131">
        <v>55000000</v>
      </c>
      <c r="D1131" t="s">
        <v>2163</v>
      </c>
      <c r="E1131" t="s">
        <v>4958</v>
      </c>
      <c r="F1131" t="s">
        <v>4976</v>
      </c>
      <c r="G1131">
        <v>5.6</v>
      </c>
      <c r="H1131" t="s">
        <v>4977</v>
      </c>
      <c r="I1131">
        <v>2006</v>
      </c>
      <c r="J1131">
        <v>6.333333333333333</v>
      </c>
      <c r="K1131">
        <v>4.666666666666667</v>
      </c>
      <c r="L1131">
        <v>11.12057393120585</v>
      </c>
      <c r="M1131">
        <f>_xlfn.XLOOKUP(A1131,Revenue!A:A,Revenue!C:C)</f>
        <v>87473024</v>
      </c>
    </row>
    <row r="1132" spans="1:13" x14ac:dyDescent="0.2">
      <c r="A1132" t="s">
        <v>4978</v>
      </c>
      <c r="B1132" t="s">
        <v>4978</v>
      </c>
      <c r="C1132">
        <v>55000000</v>
      </c>
      <c r="D1132" t="s">
        <v>4348</v>
      </c>
      <c r="E1132" t="s">
        <v>4979</v>
      </c>
      <c r="F1132" t="s">
        <v>4980</v>
      </c>
      <c r="G1132">
        <v>5.6</v>
      </c>
      <c r="H1132" t="s">
        <v>4981</v>
      </c>
      <c r="I1132">
        <v>1996</v>
      </c>
      <c r="J1132">
        <v>6.666666666666667</v>
      </c>
      <c r="K1132">
        <v>5.2777777777777777</v>
      </c>
      <c r="L1132">
        <v>11.90525604874845</v>
      </c>
      <c r="M1132">
        <f>_xlfn.XLOOKUP(A1132,Revenue!A:A,Revenue!C:C)</f>
        <v>60209334</v>
      </c>
    </row>
    <row r="1133" spans="1:13" x14ac:dyDescent="0.2">
      <c r="A1133" t="s">
        <v>4982</v>
      </c>
      <c r="B1133" t="s">
        <v>4982</v>
      </c>
      <c r="C1133">
        <v>55000000</v>
      </c>
      <c r="D1133" t="s">
        <v>4983</v>
      </c>
      <c r="E1133" t="s">
        <v>4984</v>
      </c>
      <c r="F1133" t="s">
        <v>4985</v>
      </c>
      <c r="G1133">
        <v>5.6</v>
      </c>
      <c r="H1133" t="s">
        <v>4986</v>
      </c>
      <c r="I1133">
        <v>2009</v>
      </c>
      <c r="J1133">
        <v>5.666666666666667</v>
      </c>
      <c r="K1133">
        <v>6.166666666666667</v>
      </c>
      <c r="L1133">
        <v>14.20331851312293</v>
      </c>
      <c r="M1133">
        <f>_xlfn.XLOOKUP(A1133,Revenue!A:A,Revenue!C:C)</f>
        <v>22438144</v>
      </c>
    </row>
    <row r="1134" spans="1:13" x14ac:dyDescent="0.2">
      <c r="A1134" t="s">
        <v>4987</v>
      </c>
      <c r="B1134" t="s">
        <v>4987</v>
      </c>
      <c r="C1134">
        <v>54000000</v>
      </c>
      <c r="D1134" t="s">
        <v>4988</v>
      </c>
      <c r="E1134" t="s">
        <v>4989</v>
      </c>
      <c r="F1134" t="s">
        <v>4990</v>
      </c>
      <c r="G1134">
        <v>5.6</v>
      </c>
      <c r="H1134" t="s">
        <v>4371</v>
      </c>
      <c r="I1134">
        <v>2006</v>
      </c>
      <c r="J1134">
        <v>6</v>
      </c>
      <c r="K1134">
        <v>5</v>
      </c>
      <c r="L1134">
        <v>12.55266821611219</v>
      </c>
      <c r="M1134">
        <f>_xlfn.XLOOKUP(A1134,Revenue!A:A,Revenue!C:C)</f>
        <v>130402010</v>
      </c>
    </row>
    <row r="1135" spans="1:13" x14ac:dyDescent="0.2">
      <c r="A1135" t="s">
        <v>4991</v>
      </c>
      <c r="B1135" t="s">
        <v>4991</v>
      </c>
      <c r="C1135">
        <v>53000000</v>
      </c>
      <c r="D1135" t="s">
        <v>4992</v>
      </c>
      <c r="E1135" t="s">
        <v>4993</v>
      </c>
      <c r="F1135" t="s">
        <v>4994</v>
      </c>
      <c r="G1135">
        <v>5.6</v>
      </c>
      <c r="H1135" t="s">
        <v>4995</v>
      </c>
      <c r="I1135">
        <v>2001</v>
      </c>
      <c r="J1135">
        <v>6</v>
      </c>
      <c r="K1135">
        <v>5.333333333333333</v>
      </c>
      <c r="L1135">
        <v>13.62266717332666</v>
      </c>
      <c r="M1135">
        <f>_xlfn.XLOOKUP(A1135,Revenue!A:A,Revenue!C:C)</f>
        <v>54207112</v>
      </c>
    </row>
    <row r="1136" spans="1:13" x14ac:dyDescent="0.2">
      <c r="A1136" t="s">
        <v>4996</v>
      </c>
      <c r="B1136" t="s">
        <v>4997</v>
      </c>
      <c r="C1136">
        <v>51000000</v>
      </c>
      <c r="D1136" t="s">
        <v>4998</v>
      </c>
      <c r="E1136" t="s">
        <v>4998</v>
      </c>
      <c r="F1136" t="s">
        <v>4999</v>
      </c>
      <c r="G1136">
        <v>5.6</v>
      </c>
      <c r="H1136" t="s">
        <v>3570</v>
      </c>
      <c r="I1136">
        <v>2006</v>
      </c>
      <c r="J1136">
        <v>6</v>
      </c>
      <c r="K1136">
        <v>6</v>
      </c>
      <c r="L1136">
        <v>16.87391320986114</v>
      </c>
      <c r="M1136">
        <f>_xlfn.XLOOKUP(A1136,Revenue!A:A,Revenue!C:C)</f>
        <v>118583844</v>
      </c>
    </row>
    <row r="1137" spans="1:13" x14ac:dyDescent="0.2">
      <c r="A1137" t="s">
        <v>5000</v>
      </c>
      <c r="B1137" t="s">
        <v>5000</v>
      </c>
      <c r="C1137">
        <v>50000000</v>
      </c>
      <c r="D1137" t="s">
        <v>1087</v>
      </c>
      <c r="E1137" t="s">
        <v>5001</v>
      </c>
      <c r="F1137" t="s">
        <v>5002</v>
      </c>
      <c r="G1137">
        <v>5.6</v>
      </c>
      <c r="H1137" t="s">
        <v>5003</v>
      </c>
      <c r="I1137">
        <v>2006</v>
      </c>
      <c r="J1137">
        <v>5.333333333333333</v>
      </c>
      <c r="K1137">
        <v>6</v>
      </c>
      <c r="L1137">
        <v>17.479546519397559</v>
      </c>
      <c r="M1137">
        <f>_xlfn.XLOOKUP(A1137,Revenue!A:A,Revenue!C:C)</f>
        <v>128402901</v>
      </c>
    </row>
    <row r="1138" spans="1:13" x14ac:dyDescent="0.2">
      <c r="A1138" t="s">
        <v>5004</v>
      </c>
      <c r="B1138" t="s">
        <v>5004</v>
      </c>
      <c r="C1138">
        <v>50000000</v>
      </c>
      <c r="D1138" t="s">
        <v>5005</v>
      </c>
      <c r="E1138" t="s">
        <v>5006</v>
      </c>
      <c r="F1138" t="s">
        <v>5007</v>
      </c>
      <c r="G1138">
        <v>5.6</v>
      </c>
      <c r="H1138" t="s">
        <v>2689</v>
      </c>
      <c r="I1138">
        <v>2000</v>
      </c>
      <c r="J1138">
        <v>6.666666666666667</v>
      </c>
      <c r="K1138">
        <v>5.5555555555555562</v>
      </c>
      <c r="L1138">
        <v>6.024434353883084</v>
      </c>
      <c r="M1138">
        <f>_xlfn.XLOOKUP(A1138,Revenue!A:A,Revenue!C:C)</f>
        <v>6291602</v>
      </c>
    </row>
    <row r="1139" spans="1:13" x14ac:dyDescent="0.2">
      <c r="A1139" t="s">
        <v>5008</v>
      </c>
      <c r="B1139" t="s">
        <v>4910</v>
      </c>
      <c r="C1139">
        <v>48000000</v>
      </c>
      <c r="D1139" t="s">
        <v>2172</v>
      </c>
      <c r="E1139" t="s">
        <v>4911</v>
      </c>
      <c r="F1139" t="s">
        <v>4912</v>
      </c>
      <c r="G1139">
        <v>5.6</v>
      </c>
      <c r="H1139" t="s">
        <v>3597</v>
      </c>
      <c r="I1139">
        <v>2000</v>
      </c>
      <c r="J1139">
        <v>7</v>
      </c>
      <c r="K1139">
        <v>6.2222222222222223</v>
      </c>
      <c r="L1139">
        <v>18.71332250498703</v>
      </c>
      <c r="M1139" t="e">
        <f>_xlfn.XLOOKUP(A1139,Revenue!A:A,Revenue!C:C)</f>
        <v>#N/A</v>
      </c>
    </row>
    <row r="1140" spans="1:13" x14ac:dyDescent="0.2">
      <c r="A1140" t="s">
        <v>5009</v>
      </c>
      <c r="B1140" t="s">
        <v>5009</v>
      </c>
      <c r="C1140">
        <v>45000000</v>
      </c>
      <c r="D1140" t="s">
        <v>2217</v>
      </c>
      <c r="E1140" t="s">
        <v>5010</v>
      </c>
      <c r="F1140" t="s">
        <v>5011</v>
      </c>
      <c r="G1140">
        <v>5.6</v>
      </c>
      <c r="H1140" t="s">
        <v>5012</v>
      </c>
      <c r="I1140">
        <v>1994</v>
      </c>
      <c r="J1140">
        <v>4.5</v>
      </c>
      <c r="K1140">
        <v>5</v>
      </c>
      <c r="L1140">
        <v>19.002079626393119</v>
      </c>
      <c r="M1140">
        <f>_xlfn.XLOOKUP(A1140,Revenue!A:A,Revenue!C:C)</f>
        <v>170362581</v>
      </c>
    </row>
    <row r="1141" spans="1:13" x14ac:dyDescent="0.2">
      <c r="A1141" t="s">
        <v>5013</v>
      </c>
      <c r="B1141" t="s">
        <v>5014</v>
      </c>
      <c r="C1141">
        <v>45000000</v>
      </c>
      <c r="D1141" t="s">
        <v>5015</v>
      </c>
      <c r="E1141" t="s">
        <v>5016</v>
      </c>
      <c r="F1141" t="s">
        <v>5017</v>
      </c>
      <c r="G1141">
        <v>5.6</v>
      </c>
      <c r="H1141" t="s">
        <v>1777</v>
      </c>
      <c r="I1141">
        <v>2005</v>
      </c>
      <c r="J1141">
        <v>5.666666666666667</v>
      </c>
      <c r="K1141">
        <v>5.666666666666667</v>
      </c>
      <c r="L1141">
        <v>14.3244356662988</v>
      </c>
      <c r="M1141">
        <f>_xlfn.XLOOKUP(A1141,Revenue!A:A,Revenue!C:C)</f>
        <v>55842724</v>
      </c>
    </row>
    <row r="1142" spans="1:13" x14ac:dyDescent="0.2">
      <c r="A1142" t="s">
        <v>5018</v>
      </c>
      <c r="B1142" t="s">
        <v>5018</v>
      </c>
      <c r="C1142">
        <v>42000000</v>
      </c>
      <c r="D1142" t="s">
        <v>3216</v>
      </c>
      <c r="E1142" t="s">
        <v>5019</v>
      </c>
      <c r="F1142" t="s">
        <v>5020</v>
      </c>
      <c r="G1142">
        <v>5.6</v>
      </c>
      <c r="H1142" t="s">
        <v>5021</v>
      </c>
      <c r="I1142">
        <v>1992</v>
      </c>
      <c r="J1142">
        <v>5.666666666666667</v>
      </c>
      <c r="K1142">
        <v>5.4444444444444464</v>
      </c>
      <c r="L1142">
        <v>11.545307116465819</v>
      </c>
      <c r="M1142">
        <f>_xlfn.XLOOKUP(A1142,Revenue!A:A,Revenue!C:C)</f>
        <v>131052444</v>
      </c>
    </row>
    <row r="1143" spans="1:13" x14ac:dyDescent="0.2">
      <c r="A1143" t="s">
        <v>5022</v>
      </c>
      <c r="B1143" t="s">
        <v>5022</v>
      </c>
      <c r="C1143">
        <v>40000000</v>
      </c>
      <c r="D1143" t="s">
        <v>1630</v>
      </c>
      <c r="E1143" t="s">
        <v>5023</v>
      </c>
      <c r="F1143" t="s">
        <v>5024</v>
      </c>
      <c r="G1143">
        <v>5.6</v>
      </c>
      <c r="H1143" t="s">
        <v>5025</v>
      </c>
      <c r="I1143">
        <v>2000</v>
      </c>
      <c r="J1143">
        <v>6.666666666666667</v>
      </c>
      <c r="K1143">
        <v>6.3333333333333339</v>
      </c>
      <c r="L1143">
        <v>18.333627403849221</v>
      </c>
      <c r="M1143">
        <f>_xlfn.XLOOKUP(A1143,Revenue!A:A,Revenue!C:C)</f>
        <v>161838076</v>
      </c>
    </row>
    <row r="1144" spans="1:13" x14ac:dyDescent="0.2">
      <c r="A1144" t="s">
        <v>5026</v>
      </c>
      <c r="B1144" t="s">
        <v>5026</v>
      </c>
      <c r="C1144">
        <v>40000000</v>
      </c>
      <c r="D1144" t="s">
        <v>5027</v>
      </c>
      <c r="E1144" t="s">
        <v>5028</v>
      </c>
      <c r="F1144" t="s">
        <v>5029</v>
      </c>
      <c r="G1144">
        <v>5.6</v>
      </c>
      <c r="H1144" t="s">
        <v>5030</v>
      </c>
      <c r="I1144">
        <v>2014</v>
      </c>
      <c r="J1144">
        <v>7</v>
      </c>
      <c r="K1144">
        <v>6.7777777777777777</v>
      </c>
      <c r="L1144">
        <v>10.122870922864429</v>
      </c>
      <c r="M1144">
        <f>_xlfn.XLOOKUP(A1144,Revenue!A:A,Revenue!C:C)</f>
        <v>156553592</v>
      </c>
    </row>
    <row r="1145" spans="1:13" x14ac:dyDescent="0.2">
      <c r="A1145" t="s">
        <v>5031</v>
      </c>
      <c r="B1145" t="s">
        <v>5031</v>
      </c>
      <c r="C1145">
        <v>40000000</v>
      </c>
      <c r="D1145" t="s">
        <v>5032</v>
      </c>
      <c r="E1145" t="s">
        <v>5033</v>
      </c>
      <c r="F1145" t="s">
        <v>5034</v>
      </c>
      <c r="G1145">
        <v>5.6</v>
      </c>
      <c r="H1145" t="s">
        <v>5035</v>
      </c>
      <c r="I1145">
        <v>2000</v>
      </c>
      <c r="J1145">
        <v>5</v>
      </c>
      <c r="K1145">
        <v>6</v>
      </c>
      <c r="L1145">
        <v>14.70838009323395</v>
      </c>
      <c r="M1145">
        <f>_xlfn.XLOOKUP(A1145,Revenue!A:A,Revenue!C:C)</f>
        <v>90717684</v>
      </c>
    </row>
    <row r="1146" spans="1:13" x14ac:dyDescent="0.2">
      <c r="A1146" t="s">
        <v>5036</v>
      </c>
      <c r="B1146" t="s">
        <v>5036</v>
      </c>
      <c r="C1146">
        <v>40000000</v>
      </c>
      <c r="D1146" t="s">
        <v>2571</v>
      </c>
      <c r="E1146" t="s">
        <v>5037</v>
      </c>
      <c r="F1146" t="s">
        <v>5038</v>
      </c>
      <c r="G1146">
        <v>5.6</v>
      </c>
      <c r="H1146" t="s">
        <v>5039</v>
      </c>
      <c r="I1146">
        <v>2007</v>
      </c>
      <c r="J1146">
        <v>6.333333333333333</v>
      </c>
      <c r="K1146">
        <v>6</v>
      </c>
      <c r="L1146">
        <v>17.827369273053819</v>
      </c>
      <c r="M1146">
        <f>_xlfn.XLOOKUP(A1146,Revenue!A:A,Revenue!C:C)</f>
        <v>62226214</v>
      </c>
    </row>
    <row r="1147" spans="1:13" x14ac:dyDescent="0.2">
      <c r="A1147" t="s">
        <v>5040</v>
      </c>
      <c r="B1147" t="s">
        <v>5040</v>
      </c>
      <c r="C1147">
        <v>40000000</v>
      </c>
      <c r="D1147" t="s">
        <v>4439</v>
      </c>
      <c r="E1147" t="s">
        <v>5041</v>
      </c>
      <c r="F1147" t="s">
        <v>5042</v>
      </c>
      <c r="G1147">
        <v>5.6</v>
      </c>
      <c r="H1147" t="s">
        <v>5043</v>
      </c>
      <c r="I1147">
        <v>2013</v>
      </c>
      <c r="J1147">
        <v>6</v>
      </c>
      <c r="K1147">
        <v>5.666666666666667</v>
      </c>
      <c r="L1147">
        <v>10.948554773029519</v>
      </c>
      <c r="M1147">
        <f>_xlfn.XLOOKUP(A1147,Revenue!A:A,Revenue!C:C)</f>
        <v>16340767</v>
      </c>
    </row>
    <row r="1148" spans="1:13" x14ac:dyDescent="0.2">
      <c r="A1148" t="s">
        <v>5044</v>
      </c>
      <c r="B1148" t="s">
        <v>5044</v>
      </c>
      <c r="C1148">
        <v>39000000</v>
      </c>
      <c r="D1148" t="s">
        <v>5045</v>
      </c>
      <c r="E1148" t="s">
        <v>5046</v>
      </c>
      <c r="F1148" t="s">
        <v>5047</v>
      </c>
      <c r="G1148">
        <v>5.6</v>
      </c>
      <c r="H1148" t="s">
        <v>5048</v>
      </c>
      <c r="I1148">
        <v>2007</v>
      </c>
      <c r="J1148">
        <v>5</v>
      </c>
      <c r="K1148">
        <v>5.5</v>
      </c>
      <c r="L1148">
        <v>19.556302500767281</v>
      </c>
      <c r="M1148">
        <f>_xlfn.XLOOKUP(A1148,Revenue!A:A,Revenue!C:C)</f>
        <v>69538833</v>
      </c>
    </row>
    <row r="1149" spans="1:13" x14ac:dyDescent="0.2">
      <c r="A1149" t="s">
        <v>5049</v>
      </c>
      <c r="B1149" t="s">
        <v>5049</v>
      </c>
      <c r="C1149">
        <v>38000000</v>
      </c>
      <c r="D1149" t="s">
        <v>3037</v>
      </c>
      <c r="E1149" t="s">
        <v>5050</v>
      </c>
      <c r="F1149" t="s">
        <v>5051</v>
      </c>
      <c r="G1149">
        <v>5.6</v>
      </c>
      <c r="H1149" t="s">
        <v>5052</v>
      </c>
      <c r="I1149">
        <v>2020</v>
      </c>
      <c r="J1149">
        <v>5.333333333333333</v>
      </c>
      <c r="K1149">
        <v>5.666666666666667</v>
      </c>
      <c r="L1149">
        <v>10.69019608002851</v>
      </c>
      <c r="M1149">
        <f>_xlfn.XLOOKUP(A1149,Revenue!A:A,Revenue!C:C)</f>
        <v>46819069</v>
      </c>
    </row>
    <row r="1150" spans="1:13" x14ac:dyDescent="0.2">
      <c r="A1150" t="s">
        <v>5053</v>
      </c>
      <c r="B1150" t="s">
        <v>5053</v>
      </c>
      <c r="C1150">
        <v>38000000</v>
      </c>
      <c r="D1150" t="s">
        <v>5054</v>
      </c>
      <c r="E1150" t="s">
        <v>5055</v>
      </c>
      <c r="F1150" t="s">
        <v>5056</v>
      </c>
      <c r="G1150">
        <v>5.6</v>
      </c>
      <c r="H1150" t="s">
        <v>5057</v>
      </c>
      <c r="I1150">
        <v>2019</v>
      </c>
      <c r="J1150">
        <v>5</v>
      </c>
      <c r="K1150">
        <v>5.333333333333333</v>
      </c>
      <c r="L1150">
        <v>20.22530928172586</v>
      </c>
      <c r="M1150">
        <f>_xlfn.XLOOKUP(A1150,Revenue!A:A,Revenue!C:C)</f>
        <v>15779261</v>
      </c>
    </row>
    <row r="1151" spans="1:13" x14ac:dyDescent="0.2">
      <c r="A1151" t="s">
        <v>5058</v>
      </c>
      <c r="B1151" t="s">
        <v>5058</v>
      </c>
      <c r="C1151">
        <v>36000000</v>
      </c>
      <c r="D1151" t="s">
        <v>5059</v>
      </c>
      <c r="E1151" t="s">
        <v>5060</v>
      </c>
      <c r="F1151" t="s">
        <v>5061</v>
      </c>
      <c r="G1151">
        <v>5.6</v>
      </c>
      <c r="H1151" t="s">
        <v>5062</v>
      </c>
      <c r="I1151">
        <v>2022</v>
      </c>
      <c r="J1151">
        <v>7</v>
      </c>
      <c r="K1151">
        <v>5.5</v>
      </c>
      <c r="L1151">
        <v>8.4329805086681731</v>
      </c>
      <c r="M1151">
        <f>_xlfn.XLOOKUP(A1151,Revenue!A:A,Revenue!C:C)</f>
        <v>59168339</v>
      </c>
    </row>
    <row r="1152" spans="1:13" x14ac:dyDescent="0.2">
      <c r="A1152" t="s">
        <v>5063</v>
      </c>
      <c r="B1152" t="s">
        <v>5063</v>
      </c>
      <c r="C1152">
        <v>35000000</v>
      </c>
      <c r="D1152" t="s">
        <v>446</v>
      </c>
      <c r="E1152" t="s">
        <v>446</v>
      </c>
      <c r="F1152" t="s">
        <v>3489</v>
      </c>
      <c r="G1152">
        <v>5.6</v>
      </c>
      <c r="H1152" t="s">
        <v>5064</v>
      </c>
      <c r="I1152">
        <v>2001</v>
      </c>
      <c r="J1152">
        <v>7.333333333333333</v>
      </c>
      <c r="K1152">
        <v>7.333333333333333</v>
      </c>
      <c r="L1152">
        <v>18.776410588807341</v>
      </c>
      <c r="M1152">
        <f>_xlfn.XLOOKUP(A1152,Revenue!A:A,Revenue!C:C)</f>
        <v>197692062</v>
      </c>
    </row>
    <row r="1153" spans="1:13" x14ac:dyDescent="0.2">
      <c r="A1153" t="s">
        <v>5065</v>
      </c>
      <c r="B1153" t="s">
        <v>5066</v>
      </c>
      <c r="C1153">
        <v>35000000</v>
      </c>
      <c r="D1153" t="s">
        <v>5067</v>
      </c>
      <c r="E1153" t="s">
        <v>5068</v>
      </c>
      <c r="F1153" t="s">
        <v>5069</v>
      </c>
      <c r="G1153">
        <v>5.6</v>
      </c>
      <c r="H1153" t="s">
        <v>5070</v>
      </c>
      <c r="I1153">
        <v>2018</v>
      </c>
      <c r="J1153">
        <v>5.666666666666667</v>
      </c>
      <c r="K1153">
        <v>5.5555555555555562</v>
      </c>
      <c r="L1153">
        <v>17.356501980802971</v>
      </c>
      <c r="M1153">
        <f>_xlfn.XLOOKUP(A1153,Revenue!A:A,Revenue!C:C)</f>
        <v>93006429</v>
      </c>
    </row>
    <row r="1154" spans="1:13" x14ac:dyDescent="0.2">
      <c r="A1154" t="s">
        <v>5071</v>
      </c>
      <c r="B1154" t="s">
        <v>5071</v>
      </c>
      <c r="C1154">
        <v>33000000</v>
      </c>
      <c r="D1154" t="s">
        <v>593</v>
      </c>
      <c r="E1154" t="s">
        <v>5072</v>
      </c>
      <c r="F1154" t="s">
        <v>5073</v>
      </c>
      <c r="G1154">
        <v>5.6</v>
      </c>
      <c r="H1154" t="s">
        <v>5074</v>
      </c>
      <c r="I1154">
        <v>2001</v>
      </c>
      <c r="J1154">
        <v>5.333333333333333</v>
      </c>
      <c r="K1154">
        <v>4.833333333333333</v>
      </c>
      <c r="L1154">
        <v>12.20384846374623</v>
      </c>
      <c r="M1154">
        <f>_xlfn.XLOOKUP(A1154,Revenue!A:A,Revenue!C:C)</f>
        <v>79958599</v>
      </c>
    </row>
    <row r="1155" spans="1:13" x14ac:dyDescent="0.2">
      <c r="A1155" t="s">
        <v>5075</v>
      </c>
      <c r="B1155" t="s">
        <v>5075</v>
      </c>
      <c r="C1155">
        <v>32500000</v>
      </c>
      <c r="D1155" t="s">
        <v>5076</v>
      </c>
      <c r="E1155" t="s">
        <v>5077</v>
      </c>
      <c r="F1155" t="s">
        <v>5078</v>
      </c>
      <c r="G1155">
        <v>5.6</v>
      </c>
      <c r="H1155" t="s">
        <v>5079</v>
      </c>
      <c r="I1155">
        <v>2013</v>
      </c>
      <c r="J1155">
        <v>5</v>
      </c>
      <c r="K1155">
        <v>5.2222222222222223</v>
      </c>
      <c r="L1155">
        <v>15.681422155721011</v>
      </c>
      <c r="M1155">
        <f>_xlfn.XLOOKUP(A1155,Revenue!A:A,Revenue!C:C)</f>
        <v>48425971</v>
      </c>
    </row>
    <row r="1156" spans="1:13" x14ac:dyDescent="0.2">
      <c r="A1156" t="s">
        <v>5080</v>
      </c>
      <c r="B1156" t="s">
        <v>5080</v>
      </c>
      <c r="C1156">
        <v>32500000</v>
      </c>
      <c r="D1156" t="s">
        <v>5081</v>
      </c>
      <c r="E1156" t="s">
        <v>5082</v>
      </c>
      <c r="F1156" t="s">
        <v>5083</v>
      </c>
      <c r="G1156">
        <v>5.6</v>
      </c>
      <c r="H1156" t="s">
        <v>1041</v>
      </c>
      <c r="I1156">
        <v>2012</v>
      </c>
      <c r="J1156">
        <v>5.333333333333333</v>
      </c>
      <c r="K1156">
        <v>5</v>
      </c>
      <c r="L1156">
        <v>13.351970144446859</v>
      </c>
      <c r="M1156">
        <f>_xlfn.XLOOKUP(A1156,Revenue!A:A,Revenue!C:C)</f>
        <v>24159934</v>
      </c>
    </row>
    <row r="1157" spans="1:13" x14ac:dyDescent="0.2">
      <c r="A1157" t="s">
        <v>5084</v>
      </c>
      <c r="B1157" t="s">
        <v>5084</v>
      </c>
      <c r="C1157">
        <v>32000000</v>
      </c>
      <c r="D1157" t="s">
        <v>5085</v>
      </c>
      <c r="E1157" t="s">
        <v>5085</v>
      </c>
      <c r="F1157" t="s">
        <v>5086</v>
      </c>
      <c r="G1157">
        <v>5.6</v>
      </c>
      <c r="H1157" t="s">
        <v>5087</v>
      </c>
      <c r="I1157">
        <v>2018</v>
      </c>
      <c r="J1157">
        <v>5</v>
      </c>
      <c r="K1157">
        <v>6</v>
      </c>
      <c r="L1157">
        <v>20.5910646070265</v>
      </c>
      <c r="M1157">
        <f>_xlfn.XLOOKUP(A1157,Revenue!A:A,Revenue!C:C)</f>
        <v>91444095</v>
      </c>
    </row>
    <row r="1158" spans="1:13" x14ac:dyDescent="0.2">
      <c r="A1158" t="s">
        <v>5088</v>
      </c>
      <c r="B1158" t="s">
        <v>5088</v>
      </c>
      <c r="C1158">
        <v>32000000</v>
      </c>
      <c r="D1158" t="s">
        <v>5089</v>
      </c>
      <c r="E1158" t="s">
        <v>5090</v>
      </c>
      <c r="F1158" t="s">
        <v>5091</v>
      </c>
      <c r="G1158">
        <v>5.6</v>
      </c>
      <c r="H1158" t="s">
        <v>1100</v>
      </c>
      <c r="I1158">
        <v>2004</v>
      </c>
      <c r="J1158">
        <v>5</v>
      </c>
      <c r="K1158">
        <v>5</v>
      </c>
      <c r="L1158">
        <v>9.8061121101690905</v>
      </c>
      <c r="M1158">
        <f>_xlfn.XLOOKUP(A1158,Revenue!A:A,Revenue!C:C)</f>
        <v>0</v>
      </c>
    </row>
    <row r="1159" spans="1:13" x14ac:dyDescent="0.2">
      <c r="A1159" t="s">
        <v>5092</v>
      </c>
      <c r="B1159" t="s">
        <v>5092</v>
      </c>
      <c r="C1159">
        <v>31000000</v>
      </c>
      <c r="D1159" t="s">
        <v>5093</v>
      </c>
      <c r="E1159" t="s">
        <v>5094</v>
      </c>
      <c r="F1159" t="s">
        <v>5095</v>
      </c>
      <c r="G1159">
        <v>5.6</v>
      </c>
      <c r="H1159" t="s">
        <v>5096</v>
      </c>
      <c r="I1159">
        <v>2016</v>
      </c>
      <c r="J1159">
        <v>7</v>
      </c>
      <c r="K1159">
        <v>5.333333333333333</v>
      </c>
      <c r="L1159">
        <v>10.25411283957607</v>
      </c>
      <c r="M1159">
        <f>_xlfn.XLOOKUP(A1159,Revenue!A:A,Revenue!C:C)</f>
        <v>7220490</v>
      </c>
    </row>
    <row r="1160" spans="1:13" x14ac:dyDescent="0.2">
      <c r="A1160" t="s">
        <v>5097</v>
      </c>
      <c r="B1160" t="s">
        <v>5097</v>
      </c>
      <c r="C1160">
        <v>30000000</v>
      </c>
      <c r="D1160" t="s">
        <v>2281</v>
      </c>
      <c r="E1160" t="s">
        <v>2282</v>
      </c>
      <c r="F1160" t="s">
        <v>5098</v>
      </c>
      <c r="G1160">
        <v>5.6</v>
      </c>
      <c r="H1160" t="s">
        <v>5099</v>
      </c>
      <c r="I1160">
        <v>2018</v>
      </c>
      <c r="J1160">
        <v>4.5</v>
      </c>
      <c r="K1160">
        <v>4.5</v>
      </c>
      <c r="L1160">
        <v>18.31722734917642</v>
      </c>
      <c r="M1160">
        <f>_xlfn.XLOOKUP(A1160,Revenue!A:A,Revenue!C:C)</f>
        <v>65859911</v>
      </c>
    </row>
    <row r="1161" spans="1:13" x14ac:dyDescent="0.2">
      <c r="A1161" t="s">
        <v>5100</v>
      </c>
      <c r="B1161" t="s">
        <v>5100</v>
      </c>
      <c r="C1161">
        <v>30000000</v>
      </c>
      <c r="D1161" t="s">
        <v>4695</v>
      </c>
      <c r="E1161" t="s">
        <v>5101</v>
      </c>
      <c r="F1161" t="s">
        <v>5102</v>
      </c>
      <c r="G1161">
        <v>5.6</v>
      </c>
      <c r="H1161" t="s">
        <v>5103</v>
      </c>
      <c r="I1161">
        <v>2004</v>
      </c>
      <c r="J1161">
        <v>5</v>
      </c>
      <c r="K1161">
        <v>5</v>
      </c>
      <c r="L1161">
        <v>6.6020599913279616</v>
      </c>
      <c r="M1161">
        <f>_xlfn.XLOOKUP(A1161,Revenue!A:A,Revenue!C:C)</f>
        <v>21827296</v>
      </c>
    </row>
    <row r="1162" spans="1:13" x14ac:dyDescent="0.2">
      <c r="A1162" t="s">
        <v>5104</v>
      </c>
      <c r="B1162" t="s">
        <v>5105</v>
      </c>
      <c r="C1162">
        <v>30000000</v>
      </c>
      <c r="D1162" t="s">
        <v>5106</v>
      </c>
      <c r="E1162" t="s">
        <v>5107</v>
      </c>
      <c r="F1162" t="s">
        <v>5108</v>
      </c>
      <c r="G1162">
        <v>5.6</v>
      </c>
      <c r="H1162" t="s">
        <v>5109</v>
      </c>
      <c r="I1162">
        <v>2023</v>
      </c>
      <c r="J1162">
        <v>7</v>
      </c>
      <c r="K1162">
        <v>6.2222222222222223</v>
      </c>
      <c r="L1162">
        <v>13.039652023581921</v>
      </c>
      <c r="M1162">
        <f>_xlfn.XLOOKUP(A1162,Revenue!A:A,Revenue!C:C)</f>
        <v>44516999</v>
      </c>
    </row>
    <row r="1163" spans="1:13" x14ac:dyDescent="0.2">
      <c r="A1163" t="s">
        <v>5110</v>
      </c>
      <c r="B1163" t="s">
        <v>5110</v>
      </c>
      <c r="C1163">
        <v>30000000</v>
      </c>
      <c r="D1163" t="s">
        <v>5111</v>
      </c>
      <c r="E1163" t="s">
        <v>5112</v>
      </c>
      <c r="F1163" t="s">
        <v>5113</v>
      </c>
      <c r="G1163">
        <v>5.6</v>
      </c>
      <c r="H1163" t="s">
        <v>2660</v>
      </c>
      <c r="I1163">
        <v>2005</v>
      </c>
      <c r="J1163">
        <v>5</v>
      </c>
      <c r="K1163">
        <v>5</v>
      </c>
      <c r="L1163">
        <v>10.2997687119198</v>
      </c>
      <c r="M1163">
        <f>_xlfn.XLOOKUP(A1163,Revenue!A:A,Revenue!C:C)</f>
        <v>35869934</v>
      </c>
    </row>
    <row r="1164" spans="1:13" x14ac:dyDescent="0.2">
      <c r="A1164" t="s">
        <v>5114</v>
      </c>
      <c r="B1164" t="s">
        <v>5114</v>
      </c>
      <c r="C1164">
        <v>30000000</v>
      </c>
      <c r="D1164" t="s">
        <v>918</v>
      </c>
      <c r="E1164" t="s">
        <v>5115</v>
      </c>
      <c r="F1164" t="s">
        <v>5116</v>
      </c>
      <c r="G1164">
        <v>5.6</v>
      </c>
      <c r="H1164" t="s">
        <v>5117</v>
      </c>
      <c r="I1164">
        <v>2015</v>
      </c>
      <c r="J1164">
        <v>6</v>
      </c>
      <c r="K1164">
        <v>8</v>
      </c>
      <c r="L1164">
        <v>16.92220627743902</v>
      </c>
      <c r="M1164">
        <f>_xlfn.XLOOKUP(A1164,Revenue!A:A,Revenue!C:C)</f>
        <v>4315789</v>
      </c>
    </row>
    <row r="1165" spans="1:13" x14ac:dyDescent="0.2">
      <c r="A1165" t="s">
        <v>5118</v>
      </c>
      <c r="B1165" t="s">
        <v>5118</v>
      </c>
      <c r="C1165">
        <v>29200000</v>
      </c>
      <c r="D1165" t="s">
        <v>5119</v>
      </c>
      <c r="E1165" t="s">
        <v>5120</v>
      </c>
      <c r="F1165" t="s">
        <v>5121</v>
      </c>
      <c r="G1165">
        <v>5.6</v>
      </c>
      <c r="H1165" t="s">
        <v>5122</v>
      </c>
      <c r="I1165">
        <v>2016</v>
      </c>
      <c r="J1165">
        <v>5</v>
      </c>
      <c r="K1165">
        <v>5</v>
      </c>
      <c r="L1165">
        <v>11.301029995663979</v>
      </c>
      <c r="M1165">
        <f>_xlfn.XLOOKUP(A1165,Revenue!A:A,Revenue!C:C)</f>
        <v>5466698</v>
      </c>
    </row>
    <row r="1166" spans="1:13" x14ac:dyDescent="0.2">
      <c r="A1166" t="s">
        <v>5123</v>
      </c>
      <c r="B1166" t="s">
        <v>5123</v>
      </c>
      <c r="C1166">
        <v>29000000</v>
      </c>
      <c r="D1166" t="s">
        <v>1359</v>
      </c>
      <c r="E1166" t="s">
        <v>5124</v>
      </c>
      <c r="F1166" t="s">
        <v>5125</v>
      </c>
      <c r="G1166">
        <v>5.6</v>
      </c>
      <c r="H1166" t="s">
        <v>4875</v>
      </c>
      <c r="I1166">
        <v>2018</v>
      </c>
      <c r="J1166">
        <v>6</v>
      </c>
      <c r="K1166">
        <v>5.5555555555555562</v>
      </c>
      <c r="L1166">
        <v>15.09551804232315</v>
      </c>
      <c r="M1166">
        <f>_xlfn.XLOOKUP(A1166,Revenue!A:A,Revenue!C:C)</f>
        <v>104145633</v>
      </c>
    </row>
    <row r="1167" spans="1:13" x14ac:dyDescent="0.2">
      <c r="A1167" t="s">
        <v>5126</v>
      </c>
      <c r="B1167" t="s">
        <v>5126</v>
      </c>
      <c r="C1167">
        <v>28000000</v>
      </c>
      <c r="D1167" t="s">
        <v>5127</v>
      </c>
      <c r="E1167" t="s">
        <v>5127</v>
      </c>
      <c r="F1167" t="s">
        <v>5128</v>
      </c>
      <c r="G1167">
        <v>5.6</v>
      </c>
      <c r="H1167" t="s">
        <v>5129</v>
      </c>
      <c r="I1167">
        <v>2017</v>
      </c>
      <c r="J1167">
        <v>5.666666666666667</v>
      </c>
      <c r="K1167">
        <v>6.333333333333333</v>
      </c>
      <c r="L1167">
        <v>11.96754797621886</v>
      </c>
      <c r="M1167">
        <f>_xlfn.XLOOKUP(A1167,Revenue!A:A,Revenue!C:C)</f>
        <v>127710550</v>
      </c>
    </row>
    <row r="1168" spans="1:13" x14ac:dyDescent="0.2">
      <c r="A1168" t="s">
        <v>5130</v>
      </c>
      <c r="B1168" t="s">
        <v>5130</v>
      </c>
      <c r="C1168">
        <v>28000000</v>
      </c>
      <c r="D1168" t="s">
        <v>3149</v>
      </c>
      <c r="E1168" t="s">
        <v>5131</v>
      </c>
      <c r="F1168" t="s">
        <v>5132</v>
      </c>
      <c r="G1168">
        <v>5.6</v>
      </c>
      <c r="H1168" t="s">
        <v>1601</v>
      </c>
      <c r="I1168">
        <v>2014</v>
      </c>
      <c r="J1168">
        <v>5</v>
      </c>
      <c r="K1168">
        <v>6</v>
      </c>
      <c r="L1168">
        <v>13.255272505103299</v>
      </c>
      <c r="M1168">
        <f>_xlfn.XLOOKUP(A1168,Revenue!A:A,Revenue!C:C)</f>
        <v>73421224</v>
      </c>
    </row>
    <row r="1169" spans="1:13" x14ac:dyDescent="0.2">
      <c r="A1169" t="s">
        <v>5133</v>
      </c>
      <c r="B1169" t="s">
        <v>5133</v>
      </c>
      <c r="C1169">
        <v>27000000</v>
      </c>
      <c r="D1169" t="s">
        <v>2029</v>
      </c>
      <c r="E1169" t="s">
        <v>5134</v>
      </c>
      <c r="F1169" t="s">
        <v>5135</v>
      </c>
      <c r="G1169">
        <v>5.6</v>
      </c>
      <c r="H1169" t="s">
        <v>5136</v>
      </c>
      <c r="I1169">
        <v>2008</v>
      </c>
      <c r="J1169">
        <v>7.333333333333333</v>
      </c>
      <c r="K1169">
        <v>5</v>
      </c>
      <c r="L1169">
        <v>14.489536629482091</v>
      </c>
      <c r="M1169">
        <f>_xlfn.XLOOKUP(A1169,Revenue!A:A,Revenue!C:C)</f>
        <v>2412123</v>
      </c>
    </row>
    <row r="1170" spans="1:13" x14ac:dyDescent="0.2">
      <c r="A1170" t="s">
        <v>5137</v>
      </c>
      <c r="B1170" t="s">
        <v>5137</v>
      </c>
      <c r="C1170">
        <v>27000000</v>
      </c>
      <c r="D1170" t="s">
        <v>5138</v>
      </c>
      <c r="E1170" t="s">
        <v>5139</v>
      </c>
      <c r="F1170" t="s">
        <v>5140</v>
      </c>
      <c r="G1170">
        <v>5.6</v>
      </c>
      <c r="H1170" t="s">
        <v>5141</v>
      </c>
      <c r="I1170">
        <v>2022</v>
      </c>
      <c r="J1170">
        <v>5</v>
      </c>
      <c r="K1170">
        <v>5</v>
      </c>
      <c r="L1170">
        <v>0</v>
      </c>
      <c r="M1170">
        <f>_xlfn.XLOOKUP(A1170,Revenue!A:A,Revenue!C:C)</f>
        <v>0</v>
      </c>
    </row>
    <row r="1171" spans="1:13" x14ac:dyDescent="0.2">
      <c r="A1171" t="s">
        <v>5142</v>
      </c>
      <c r="B1171" t="s">
        <v>5142</v>
      </c>
      <c r="C1171">
        <v>26000000</v>
      </c>
      <c r="D1171" t="s">
        <v>4121</v>
      </c>
      <c r="E1171" t="s">
        <v>5143</v>
      </c>
      <c r="F1171" t="s">
        <v>5144</v>
      </c>
      <c r="G1171">
        <v>5.6</v>
      </c>
      <c r="H1171" t="s">
        <v>481</v>
      </c>
      <c r="I1171">
        <v>2016</v>
      </c>
      <c r="J1171">
        <v>6.333333333333333</v>
      </c>
      <c r="K1171">
        <v>5.666666666666667</v>
      </c>
      <c r="L1171">
        <v>10.328900661261841</v>
      </c>
      <c r="M1171">
        <f>_xlfn.XLOOKUP(A1171,Revenue!A:A,Revenue!C:C)</f>
        <v>23345113</v>
      </c>
    </row>
    <row r="1172" spans="1:13" x14ac:dyDescent="0.2">
      <c r="A1172" t="s">
        <v>5145</v>
      </c>
      <c r="B1172" t="s">
        <v>5146</v>
      </c>
      <c r="C1172">
        <v>25000000</v>
      </c>
      <c r="D1172" t="s">
        <v>5147</v>
      </c>
      <c r="E1172" t="s">
        <v>5148</v>
      </c>
      <c r="F1172" t="s">
        <v>5149</v>
      </c>
      <c r="G1172">
        <v>5.6</v>
      </c>
      <c r="H1172" t="s">
        <v>5150</v>
      </c>
      <c r="I1172">
        <v>2002</v>
      </c>
      <c r="J1172">
        <v>5</v>
      </c>
      <c r="K1172">
        <v>5</v>
      </c>
      <c r="L1172">
        <v>14.88081359228079</v>
      </c>
      <c r="M1172">
        <f>_xlfn.XLOOKUP(A1172,Revenue!A:A,Revenue!C:C)</f>
        <v>60694737</v>
      </c>
    </row>
    <row r="1173" spans="1:13" x14ac:dyDescent="0.2">
      <c r="A1173" t="s">
        <v>5151</v>
      </c>
      <c r="B1173" t="s">
        <v>5151</v>
      </c>
      <c r="C1173">
        <v>25000000</v>
      </c>
      <c r="D1173" t="s">
        <v>2357</v>
      </c>
      <c r="E1173" t="s">
        <v>5152</v>
      </c>
      <c r="F1173" t="s">
        <v>5153</v>
      </c>
      <c r="G1173">
        <v>5.6</v>
      </c>
      <c r="H1173" t="s">
        <v>4965</v>
      </c>
      <c r="I1173">
        <v>2005</v>
      </c>
      <c r="J1173">
        <v>4.666666666666667</v>
      </c>
      <c r="K1173">
        <v>5.333333333333333</v>
      </c>
      <c r="L1173">
        <v>16.861295393526689</v>
      </c>
      <c r="M1173">
        <f>_xlfn.XLOOKUP(A1173,Revenue!A:A,Revenue!C:C)</f>
        <v>38351350</v>
      </c>
    </row>
    <row r="1174" spans="1:13" x14ac:dyDescent="0.2">
      <c r="A1174" t="s">
        <v>5154</v>
      </c>
      <c r="B1174" t="s">
        <v>5154</v>
      </c>
      <c r="C1174">
        <v>25000000</v>
      </c>
      <c r="D1174" t="s">
        <v>5155</v>
      </c>
      <c r="E1174" t="s">
        <v>5155</v>
      </c>
      <c r="F1174" t="s">
        <v>5156</v>
      </c>
      <c r="G1174">
        <v>5.6</v>
      </c>
      <c r="H1174" t="s">
        <v>5157</v>
      </c>
      <c r="I1174">
        <v>2003</v>
      </c>
      <c r="J1174">
        <v>6</v>
      </c>
      <c r="K1174">
        <v>5.5</v>
      </c>
      <c r="L1174">
        <v>11.370987663777271</v>
      </c>
      <c r="M1174">
        <f>_xlfn.XLOOKUP(A1174,Revenue!A:A,Revenue!C:C)</f>
        <v>119923801</v>
      </c>
    </row>
    <row r="1175" spans="1:13" x14ac:dyDescent="0.2">
      <c r="A1175" t="s">
        <v>5158</v>
      </c>
      <c r="B1175" t="s">
        <v>5158</v>
      </c>
      <c r="C1175">
        <v>25000000</v>
      </c>
      <c r="D1175" t="s">
        <v>5159</v>
      </c>
      <c r="E1175" t="s">
        <v>5160</v>
      </c>
      <c r="F1175" t="s">
        <v>5161</v>
      </c>
      <c r="G1175">
        <v>5.6</v>
      </c>
      <c r="H1175" t="s">
        <v>5162</v>
      </c>
      <c r="I1175">
        <v>2007</v>
      </c>
      <c r="J1175">
        <v>5</v>
      </c>
      <c r="K1175">
        <v>5</v>
      </c>
      <c r="L1175">
        <v>16.375747721799829</v>
      </c>
      <c r="M1175">
        <f>_xlfn.XLOOKUP(A1175,Revenue!A:A,Revenue!C:C)</f>
        <v>60709968</v>
      </c>
    </row>
    <row r="1176" spans="1:13" x14ac:dyDescent="0.2">
      <c r="A1176" t="s">
        <v>5163</v>
      </c>
      <c r="B1176" t="s">
        <v>5163</v>
      </c>
      <c r="C1176">
        <v>25000000</v>
      </c>
      <c r="D1176" t="s">
        <v>1732</v>
      </c>
      <c r="E1176" t="s">
        <v>2252</v>
      </c>
      <c r="F1176" t="s">
        <v>5164</v>
      </c>
      <c r="G1176">
        <v>5.6</v>
      </c>
      <c r="H1176" t="s">
        <v>2037</v>
      </c>
      <c r="I1176">
        <v>1998</v>
      </c>
      <c r="J1176">
        <v>5.333333333333333</v>
      </c>
      <c r="K1176">
        <v>5.333333333333333</v>
      </c>
      <c r="L1176">
        <v>14.90596578844616</v>
      </c>
      <c r="M1176">
        <f>_xlfn.XLOOKUP(A1176,Revenue!A:A,Revenue!C:C)</f>
        <v>50692188</v>
      </c>
    </row>
    <row r="1177" spans="1:13" x14ac:dyDescent="0.2">
      <c r="A1177" t="s">
        <v>5165</v>
      </c>
      <c r="B1177" t="s">
        <v>5165</v>
      </c>
      <c r="C1177">
        <v>25000000</v>
      </c>
      <c r="D1177" t="s">
        <v>5166</v>
      </c>
      <c r="E1177" t="s">
        <v>5167</v>
      </c>
      <c r="F1177" t="s">
        <v>5168</v>
      </c>
      <c r="G1177">
        <v>5.6</v>
      </c>
      <c r="H1177" t="s">
        <v>5169</v>
      </c>
      <c r="I1177">
        <v>2017</v>
      </c>
      <c r="J1177">
        <v>5</v>
      </c>
      <c r="K1177">
        <v>5</v>
      </c>
      <c r="L1177">
        <v>19.70654710264035</v>
      </c>
      <c r="M1177">
        <f>_xlfn.XLOOKUP(A1177,Revenue!A:A,Revenue!C:C)</f>
        <v>40286416</v>
      </c>
    </row>
    <row r="1178" spans="1:13" x14ac:dyDescent="0.2">
      <c r="A1178" t="s">
        <v>5170</v>
      </c>
      <c r="B1178" t="s">
        <v>5170</v>
      </c>
      <c r="C1178">
        <v>25000000</v>
      </c>
      <c r="D1178" t="s">
        <v>2476</v>
      </c>
      <c r="E1178" t="s">
        <v>5171</v>
      </c>
      <c r="F1178" t="s">
        <v>5172</v>
      </c>
      <c r="G1178">
        <v>5.6</v>
      </c>
      <c r="H1178" t="s">
        <v>5173</v>
      </c>
      <c r="I1178">
        <v>2011</v>
      </c>
      <c r="J1178">
        <v>6</v>
      </c>
      <c r="K1178">
        <v>5</v>
      </c>
      <c r="L1178">
        <v>9.86182555936848</v>
      </c>
      <c r="M1178">
        <f>_xlfn.XLOOKUP(A1178,Revenue!A:A,Revenue!C:C)</f>
        <v>38749404</v>
      </c>
    </row>
    <row r="1179" spans="1:13" x14ac:dyDescent="0.2">
      <c r="A1179" t="s">
        <v>5174</v>
      </c>
      <c r="B1179" t="s">
        <v>5174</v>
      </c>
      <c r="C1179">
        <v>25000000</v>
      </c>
      <c r="D1179" t="s">
        <v>3628</v>
      </c>
      <c r="E1179" t="s">
        <v>5175</v>
      </c>
      <c r="F1179" t="s">
        <v>5176</v>
      </c>
      <c r="G1179">
        <v>5.6</v>
      </c>
      <c r="H1179" t="s">
        <v>5177</v>
      </c>
      <c r="I1179">
        <v>2009</v>
      </c>
      <c r="J1179">
        <v>6</v>
      </c>
      <c r="K1179">
        <v>6.3333333333333339</v>
      </c>
      <c r="L1179">
        <v>11.78390357927273</v>
      </c>
      <c r="M1179">
        <f>_xlfn.XLOOKUP(A1179,Revenue!A:A,Revenue!C:C)</f>
        <v>34356760</v>
      </c>
    </row>
    <row r="1180" spans="1:13" x14ac:dyDescent="0.2">
      <c r="A1180" t="s">
        <v>5178</v>
      </c>
      <c r="B1180" t="s">
        <v>5178</v>
      </c>
      <c r="C1180">
        <v>25000000</v>
      </c>
      <c r="D1180" t="s">
        <v>5179</v>
      </c>
      <c r="E1180" t="s">
        <v>5180</v>
      </c>
      <c r="F1180" t="s">
        <v>5181</v>
      </c>
      <c r="G1180">
        <v>5.6</v>
      </c>
      <c r="H1180" t="s">
        <v>5182</v>
      </c>
      <c r="I1180">
        <v>2010</v>
      </c>
      <c r="J1180">
        <v>7</v>
      </c>
      <c r="K1180">
        <v>6</v>
      </c>
      <c r="L1180">
        <v>14.81291335664285</v>
      </c>
      <c r="M1180">
        <f>_xlfn.XLOOKUP(A1180,Revenue!A:A,Revenue!C:C)</f>
        <v>146149</v>
      </c>
    </row>
    <row r="1181" spans="1:13" x14ac:dyDescent="0.2">
      <c r="A1181" t="s">
        <v>5183</v>
      </c>
      <c r="B1181" t="s">
        <v>5183</v>
      </c>
      <c r="C1181">
        <v>24000000</v>
      </c>
      <c r="D1181" t="s">
        <v>4439</v>
      </c>
      <c r="E1181" t="s">
        <v>5184</v>
      </c>
      <c r="F1181" t="s">
        <v>5185</v>
      </c>
      <c r="G1181">
        <v>5.6</v>
      </c>
      <c r="H1181" t="s">
        <v>675</v>
      </c>
      <c r="I1181">
        <v>2004</v>
      </c>
      <c r="J1181">
        <v>6</v>
      </c>
      <c r="K1181">
        <v>5</v>
      </c>
      <c r="L1181">
        <v>18.047664194601559</v>
      </c>
      <c r="M1181">
        <f>_xlfn.XLOOKUP(A1181,Revenue!A:A,Revenue!C:C)</f>
        <v>17589829</v>
      </c>
    </row>
    <row r="1182" spans="1:13" x14ac:dyDescent="0.2">
      <c r="A1182" t="s">
        <v>5186</v>
      </c>
      <c r="B1182" t="s">
        <v>5186</v>
      </c>
      <c r="C1182">
        <v>22000000</v>
      </c>
      <c r="D1182" t="s">
        <v>5187</v>
      </c>
      <c r="E1182" t="s">
        <v>5188</v>
      </c>
      <c r="F1182" t="s">
        <v>5189</v>
      </c>
      <c r="G1182">
        <v>5.6</v>
      </c>
      <c r="H1182" t="s">
        <v>5190</v>
      </c>
      <c r="I1182">
        <v>2001</v>
      </c>
      <c r="J1182">
        <v>5.5</v>
      </c>
      <c r="K1182">
        <v>5.4444444444444464</v>
      </c>
      <c r="L1182">
        <v>11.829946695941629</v>
      </c>
      <c r="M1182">
        <f>_xlfn.XLOOKUP(A1182,Revenue!A:A,Revenue!C:C)</f>
        <v>14307223</v>
      </c>
    </row>
    <row r="1183" spans="1:13" x14ac:dyDescent="0.2">
      <c r="A1183" t="s">
        <v>5191</v>
      </c>
      <c r="B1183" t="s">
        <v>5191</v>
      </c>
      <c r="C1183">
        <v>20000000</v>
      </c>
      <c r="D1183" t="s">
        <v>3541</v>
      </c>
      <c r="E1183" t="s">
        <v>5192</v>
      </c>
      <c r="F1183" t="s">
        <v>5193</v>
      </c>
      <c r="G1183">
        <v>5.6</v>
      </c>
      <c r="H1183" t="s">
        <v>5194</v>
      </c>
      <c r="I1183">
        <v>2003</v>
      </c>
      <c r="J1183">
        <v>6.333333333333333</v>
      </c>
      <c r="K1183">
        <v>5.5</v>
      </c>
      <c r="L1183">
        <v>14.69359505810462</v>
      </c>
      <c r="M1183">
        <f>_xlfn.XLOOKUP(A1183,Revenue!A:A,Revenue!C:C)</f>
        <v>164675402</v>
      </c>
    </row>
    <row r="1184" spans="1:13" x14ac:dyDescent="0.2">
      <c r="A1184" t="s">
        <v>5195</v>
      </c>
      <c r="B1184" t="s">
        <v>5196</v>
      </c>
      <c r="C1184">
        <v>20000000</v>
      </c>
      <c r="D1184" t="s">
        <v>181</v>
      </c>
      <c r="E1184" t="s">
        <v>5197</v>
      </c>
      <c r="F1184" t="s">
        <v>5198</v>
      </c>
      <c r="G1184">
        <v>5.6</v>
      </c>
      <c r="H1184" t="s">
        <v>5199</v>
      </c>
      <c r="I1184">
        <v>1994</v>
      </c>
      <c r="J1184">
        <v>5.333333333333333</v>
      </c>
      <c r="K1184">
        <v>5</v>
      </c>
      <c r="L1184">
        <v>8.441575747150317</v>
      </c>
      <c r="M1184">
        <f>_xlfn.XLOOKUP(A1184,Revenue!A:A,Revenue!C:C)</f>
        <v>57293371</v>
      </c>
    </row>
    <row r="1185" spans="1:13" x14ac:dyDescent="0.2">
      <c r="A1185" t="s">
        <v>5200</v>
      </c>
      <c r="B1185" t="s">
        <v>5200</v>
      </c>
      <c r="C1185">
        <v>20000000</v>
      </c>
      <c r="D1185" t="s">
        <v>5201</v>
      </c>
      <c r="E1185" t="s">
        <v>5202</v>
      </c>
      <c r="F1185" t="s">
        <v>5203</v>
      </c>
      <c r="G1185">
        <v>5.6</v>
      </c>
      <c r="H1185" t="s">
        <v>586</v>
      </c>
      <c r="I1185">
        <v>2002</v>
      </c>
      <c r="J1185">
        <v>5</v>
      </c>
      <c r="K1185">
        <v>5.1666666666666661</v>
      </c>
      <c r="L1185">
        <v>5.3283796034387372</v>
      </c>
      <c r="M1185">
        <f>_xlfn.XLOOKUP(A1185,Revenue!A:A,Revenue!C:C)</f>
        <v>68349884</v>
      </c>
    </row>
    <row r="1186" spans="1:13" x14ac:dyDescent="0.2">
      <c r="A1186" t="s">
        <v>5204</v>
      </c>
      <c r="B1186" t="s">
        <v>5204</v>
      </c>
      <c r="C1186">
        <v>20000000</v>
      </c>
      <c r="D1186" t="s">
        <v>734</v>
      </c>
      <c r="E1186" t="s">
        <v>5205</v>
      </c>
      <c r="F1186" t="s">
        <v>5206</v>
      </c>
      <c r="G1186">
        <v>5.6</v>
      </c>
      <c r="H1186" t="s">
        <v>5207</v>
      </c>
      <c r="I1186">
        <v>2009</v>
      </c>
      <c r="J1186">
        <v>4</v>
      </c>
      <c r="K1186">
        <v>5</v>
      </c>
      <c r="L1186">
        <v>16.316180098893451</v>
      </c>
      <c r="M1186">
        <f>_xlfn.XLOOKUP(A1186,Revenue!A:A,Revenue!C:C)</f>
        <v>29227561</v>
      </c>
    </row>
    <row r="1187" spans="1:13" x14ac:dyDescent="0.2">
      <c r="A1187" t="s">
        <v>5208</v>
      </c>
      <c r="B1187" t="s">
        <v>5208</v>
      </c>
      <c r="C1187">
        <v>20000000</v>
      </c>
      <c r="D1187" t="s">
        <v>2825</v>
      </c>
      <c r="E1187" t="s">
        <v>5209</v>
      </c>
      <c r="F1187" t="s">
        <v>5210</v>
      </c>
      <c r="G1187">
        <v>5.6</v>
      </c>
      <c r="H1187" t="s">
        <v>5211</v>
      </c>
      <c r="I1187">
        <v>2003</v>
      </c>
      <c r="J1187">
        <v>5</v>
      </c>
      <c r="K1187">
        <v>5.333333333333333</v>
      </c>
      <c r="L1187">
        <v>12.200576926754851</v>
      </c>
      <c r="M1187">
        <f>_xlfn.XLOOKUP(A1187,Revenue!A:A,Revenue!C:C)</f>
        <v>17430594</v>
      </c>
    </row>
    <row r="1188" spans="1:13" x14ac:dyDescent="0.2">
      <c r="A1188" t="s">
        <v>5212</v>
      </c>
      <c r="B1188" t="s">
        <v>5212</v>
      </c>
      <c r="C1188">
        <v>20000000</v>
      </c>
      <c r="D1188" t="s">
        <v>975</v>
      </c>
      <c r="E1188" t="s">
        <v>5213</v>
      </c>
      <c r="F1188" t="s">
        <v>5214</v>
      </c>
      <c r="G1188">
        <v>5.6</v>
      </c>
      <c r="H1188" t="s">
        <v>2474</v>
      </c>
      <c r="I1188">
        <v>2009</v>
      </c>
      <c r="J1188">
        <v>6.333333333333333</v>
      </c>
      <c r="K1188">
        <v>5</v>
      </c>
      <c r="L1188">
        <v>15.70554454247087</v>
      </c>
      <c r="M1188">
        <f>_xlfn.XLOOKUP(A1188,Revenue!A:A,Revenue!C:C)</f>
        <v>17306648</v>
      </c>
    </row>
    <row r="1189" spans="1:13" x14ac:dyDescent="0.2">
      <c r="A1189" t="s">
        <v>5215</v>
      </c>
      <c r="B1189" t="s">
        <v>5215</v>
      </c>
      <c r="C1189">
        <v>20000000</v>
      </c>
      <c r="D1189" t="s">
        <v>446</v>
      </c>
      <c r="E1189" t="s">
        <v>5216</v>
      </c>
      <c r="F1189" t="s">
        <v>5217</v>
      </c>
      <c r="G1189">
        <v>5.6</v>
      </c>
      <c r="H1189" t="s">
        <v>5218</v>
      </c>
      <c r="I1189">
        <v>2013</v>
      </c>
      <c r="J1189">
        <v>7.333333333333333</v>
      </c>
      <c r="K1189">
        <v>5.7777777777777777</v>
      </c>
      <c r="L1189">
        <v>6.3010299956639804</v>
      </c>
      <c r="M1189">
        <f>_xlfn.XLOOKUP(A1189,Revenue!A:A,Revenue!C:C)</f>
        <v>18273009</v>
      </c>
    </row>
    <row r="1190" spans="1:13" x14ac:dyDescent="0.2">
      <c r="A1190" t="s">
        <v>5219</v>
      </c>
      <c r="B1190" t="s">
        <v>5219</v>
      </c>
      <c r="C1190">
        <v>20000000</v>
      </c>
      <c r="D1190" t="s">
        <v>5220</v>
      </c>
      <c r="E1190" t="s">
        <v>5220</v>
      </c>
      <c r="F1190" t="s">
        <v>5221</v>
      </c>
      <c r="G1190">
        <v>5.6</v>
      </c>
      <c r="H1190" t="s">
        <v>4642</v>
      </c>
      <c r="I1190">
        <v>2015</v>
      </c>
      <c r="J1190">
        <v>7.333333333333333</v>
      </c>
      <c r="K1190">
        <v>7.333333333333333</v>
      </c>
      <c r="L1190">
        <v>19.379776729937589</v>
      </c>
      <c r="M1190">
        <f>_xlfn.XLOOKUP(A1190,Revenue!A:A,Revenue!C:C)</f>
        <v>15824374</v>
      </c>
    </row>
    <row r="1191" spans="1:13" x14ac:dyDescent="0.2">
      <c r="A1191" t="s">
        <v>5222</v>
      </c>
      <c r="B1191" t="s">
        <v>5222</v>
      </c>
      <c r="C1191">
        <v>19000000</v>
      </c>
      <c r="D1191" t="s">
        <v>2720</v>
      </c>
      <c r="E1191" t="s">
        <v>5223</v>
      </c>
      <c r="F1191" t="s">
        <v>5224</v>
      </c>
      <c r="G1191">
        <v>5.6</v>
      </c>
      <c r="H1191" t="s">
        <v>5225</v>
      </c>
      <c r="I1191">
        <v>2011</v>
      </c>
      <c r="J1191">
        <v>6</v>
      </c>
      <c r="K1191">
        <v>5</v>
      </c>
      <c r="L1191">
        <v>13.327971623623011</v>
      </c>
      <c r="M1191">
        <f>_xlfn.XLOOKUP(A1191,Revenue!A:A,Revenue!C:C)</f>
        <v>215448997</v>
      </c>
    </row>
    <row r="1192" spans="1:13" x14ac:dyDescent="0.2">
      <c r="A1192" t="s">
        <v>5226</v>
      </c>
      <c r="B1192" t="s">
        <v>5226</v>
      </c>
      <c r="C1192">
        <v>19000000</v>
      </c>
      <c r="D1192" t="s">
        <v>378</v>
      </c>
      <c r="E1192" t="s">
        <v>5227</v>
      </c>
      <c r="F1192" t="s">
        <v>5228</v>
      </c>
      <c r="G1192">
        <v>5.6</v>
      </c>
      <c r="H1192" t="s">
        <v>5229</v>
      </c>
      <c r="I1192">
        <v>1999</v>
      </c>
      <c r="J1192">
        <v>4</v>
      </c>
      <c r="K1192">
        <v>5</v>
      </c>
      <c r="L1192">
        <v>10.117072336585981</v>
      </c>
      <c r="M1192">
        <f>_xlfn.XLOOKUP(A1192,Revenue!A:A,Revenue!C:C)</f>
        <v>65090541</v>
      </c>
    </row>
    <row r="1193" spans="1:13" x14ac:dyDescent="0.2">
      <c r="A1193" t="s">
        <v>5230</v>
      </c>
      <c r="B1193" t="s">
        <v>4881</v>
      </c>
      <c r="C1193">
        <v>19000000</v>
      </c>
      <c r="D1193" t="s">
        <v>4882</v>
      </c>
      <c r="E1193" t="s">
        <v>4883</v>
      </c>
      <c r="F1193" t="s">
        <v>4884</v>
      </c>
      <c r="G1193">
        <v>5.6</v>
      </c>
      <c r="H1193" t="s">
        <v>4885</v>
      </c>
      <c r="I1193">
        <v>2018</v>
      </c>
      <c r="J1193">
        <v>6.833333333333333</v>
      </c>
      <c r="K1193">
        <v>5</v>
      </c>
      <c r="L1193">
        <v>18.281487887940081</v>
      </c>
      <c r="M1193">
        <f>_xlfn.XLOOKUP(A1193,Revenue!A:A,Revenue!C:C)</f>
        <v>2119994</v>
      </c>
    </row>
    <row r="1194" spans="1:13" x14ac:dyDescent="0.2">
      <c r="A1194" t="s">
        <v>5231</v>
      </c>
      <c r="B1194" t="s">
        <v>5231</v>
      </c>
      <c r="C1194">
        <v>18000000</v>
      </c>
      <c r="D1194" t="s">
        <v>2494</v>
      </c>
      <c r="E1194" t="s">
        <v>5232</v>
      </c>
      <c r="F1194" t="s">
        <v>5233</v>
      </c>
      <c r="G1194">
        <v>5.6</v>
      </c>
      <c r="H1194" t="s">
        <v>907</v>
      </c>
      <c r="I1194">
        <v>2015</v>
      </c>
      <c r="J1194">
        <v>5</v>
      </c>
      <c r="K1194">
        <v>5.833333333333333</v>
      </c>
      <c r="L1194">
        <v>12.698970004336021</v>
      </c>
      <c r="M1194">
        <f>_xlfn.XLOOKUP(A1194,Revenue!A:A,Revenue!C:C)</f>
        <v>60278166</v>
      </c>
    </row>
    <row r="1195" spans="1:13" x14ac:dyDescent="0.2">
      <c r="A1195" t="s">
        <v>5234</v>
      </c>
      <c r="B1195" t="s">
        <v>5234</v>
      </c>
      <c r="C1195">
        <v>18000000</v>
      </c>
      <c r="D1195" t="s">
        <v>5235</v>
      </c>
      <c r="E1195" t="s">
        <v>5236</v>
      </c>
      <c r="F1195" t="s">
        <v>5237</v>
      </c>
      <c r="G1195">
        <v>5.6</v>
      </c>
      <c r="H1195" t="s">
        <v>5238</v>
      </c>
      <c r="I1195">
        <v>2009</v>
      </c>
      <c r="J1195">
        <v>5.666666666666667</v>
      </c>
      <c r="K1195">
        <v>5.75</v>
      </c>
      <c r="L1195">
        <v>12.633468455579591</v>
      </c>
      <c r="M1195">
        <f>_xlfn.XLOOKUP(A1195,Revenue!A:A,Revenue!C:C)</f>
        <v>36133014</v>
      </c>
    </row>
    <row r="1196" spans="1:13" x14ac:dyDescent="0.2">
      <c r="A1196" t="s">
        <v>5239</v>
      </c>
      <c r="B1196" t="s">
        <v>5239</v>
      </c>
      <c r="C1196">
        <v>17000000</v>
      </c>
      <c r="D1196" t="s">
        <v>5045</v>
      </c>
      <c r="E1196" t="s">
        <v>5240</v>
      </c>
      <c r="F1196" t="s">
        <v>5241</v>
      </c>
      <c r="G1196">
        <v>5.6</v>
      </c>
      <c r="H1196" t="s">
        <v>3454</v>
      </c>
      <c r="I1196">
        <v>2002</v>
      </c>
      <c r="J1196">
        <v>5</v>
      </c>
      <c r="K1196">
        <v>5</v>
      </c>
      <c r="L1196">
        <v>12.45617133080817</v>
      </c>
      <c r="M1196">
        <f>_xlfn.XLOOKUP(A1196,Revenue!A:A,Revenue!C:C)</f>
        <v>95092667</v>
      </c>
    </row>
    <row r="1197" spans="1:13" x14ac:dyDescent="0.2">
      <c r="A1197" t="s">
        <v>5242</v>
      </c>
      <c r="B1197" t="s">
        <v>5242</v>
      </c>
      <c r="C1197">
        <v>16000000</v>
      </c>
      <c r="D1197" t="s">
        <v>5243</v>
      </c>
      <c r="E1197" t="s">
        <v>5244</v>
      </c>
      <c r="F1197" t="s">
        <v>5245</v>
      </c>
      <c r="G1197">
        <v>5.6</v>
      </c>
      <c r="H1197" t="s">
        <v>5246</v>
      </c>
      <c r="I1197">
        <v>1991</v>
      </c>
      <c r="J1197">
        <v>5.5</v>
      </c>
      <c r="K1197">
        <v>5.5555555555555562</v>
      </c>
      <c r="L1197">
        <v>12.33528976709661</v>
      </c>
      <c r="M1197">
        <f>_xlfn.XLOOKUP(A1197,Revenue!A:A,Revenue!C:C)</f>
        <v>29090445</v>
      </c>
    </row>
    <row r="1198" spans="1:13" x14ac:dyDescent="0.2">
      <c r="A1198" t="s">
        <v>5247</v>
      </c>
      <c r="B1198" t="s">
        <v>5247</v>
      </c>
      <c r="C1198">
        <v>16000000</v>
      </c>
      <c r="D1198" t="s">
        <v>5248</v>
      </c>
      <c r="E1198" t="s">
        <v>5249</v>
      </c>
      <c r="F1198" t="s">
        <v>5250</v>
      </c>
      <c r="G1198">
        <v>5.6</v>
      </c>
      <c r="H1198" t="s">
        <v>5211</v>
      </c>
      <c r="I1198">
        <v>2003</v>
      </c>
      <c r="J1198">
        <v>5.5</v>
      </c>
      <c r="K1198">
        <v>5</v>
      </c>
      <c r="L1198">
        <v>12.864918130313709</v>
      </c>
      <c r="M1198">
        <f>_xlfn.XLOOKUP(A1198,Revenue!A:A,Revenue!C:C)</f>
        <v>14125516</v>
      </c>
    </row>
    <row r="1199" spans="1:13" x14ac:dyDescent="0.2">
      <c r="A1199" t="s">
        <v>5251</v>
      </c>
      <c r="B1199" t="s">
        <v>5252</v>
      </c>
      <c r="C1199">
        <v>16000000</v>
      </c>
      <c r="D1199" t="s">
        <v>5253</v>
      </c>
      <c r="E1199" t="s">
        <v>5253</v>
      </c>
      <c r="F1199" t="s">
        <v>5254</v>
      </c>
      <c r="G1199">
        <v>5.6</v>
      </c>
      <c r="H1199" t="s">
        <v>5255</v>
      </c>
      <c r="I1199">
        <v>2009</v>
      </c>
      <c r="J1199">
        <v>5</v>
      </c>
      <c r="K1199">
        <v>5</v>
      </c>
      <c r="L1199">
        <v>18.029766762029951</v>
      </c>
      <c r="M1199">
        <f>_xlfn.XLOOKUP(A1199,Revenue!A:A,Revenue!C:C)</f>
        <v>64733391</v>
      </c>
    </row>
    <row r="1200" spans="1:13" x14ac:dyDescent="0.2">
      <c r="A1200" t="s">
        <v>5256</v>
      </c>
      <c r="B1200" t="s">
        <v>5256</v>
      </c>
      <c r="C1200">
        <v>15000000</v>
      </c>
      <c r="D1200" t="s">
        <v>1884</v>
      </c>
      <c r="E1200" t="s">
        <v>5257</v>
      </c>
      <c r="F1200" t="s">
        <v>5258</v>
      </c>
      <c r="G1200">
        <v>5.6</v>
      </c>
      <c r="H1200" t="s">
        <v>1217</v>
      </c>
      <c r="I1200">
        <v>2000</v>
      </c>
      <c r="J1200">
        <v>5.666666666666667</v>
      </c>
      <c r="K1200">
        <v>5.333333333333333</v>
      </c>
      <c r="L1200">
        <v>18.773470479538439</v>
      </c>
      <c r="M1200">
        <f>_xlfn.XLOOKUP(A1200,Revenue!A:A,Revenue!C:C)</f>
        <v>35007180</v>
      </c>
    </row>
    <row r="1201" spans="1:13" x14ac:dyDescent="0.2">
      <c r="A1201" t="s">
        <v>5259</v>
      </c>
      <c r="B1201" t="s">
        <v>5066</v>
      </c>
      <c r="C1201">
        <v>15000000</v>
      </c>
      <c r="D1201" t="s">
        <v>5067</v>
      </c>
      <c r="E1201" t="s">
        <v>5068</v>
      </c>
      <c r="F1201" t="s">
        <v>5069</v>
      </c>
      <c r="G1201">
        <v>5.6</v>
      </c>
      <c r="H1201" t="s">
        <v>5070</v>
      </c>
      <c r="I1201">
        <v>2018</v>
      </c>
      <c r="J1201">
        <v>5.666666666666667</v>
      </c>
      <c r="K1201">
        <v>5.5555555555555562</v>
      </c>
      <c r="L1201">
        <v>17.356501980802971</v>
      </c>
      <c r="M1201">
        <f>_xlfn.XLOOKUP(A1201,Revenue!A:A,Revenue!C:C)</f>
        <v>38512850</v>
      </c>
    </row>
    <row r="1202" spans="1:13" x14ac:dyDescent="0.2">
      <c r="A1202" t="s">
        <v>5260</v>
      </c>
      <c r="B1202" t="s">
        <v>5260</v>
      </c>
      <c r="C1202">
        <v>15000000</v>
      </c>
      <c r="D1202" t="s">
        <v>5261</v>
      </c>
      <c r="E1202" t="s">
        <v>5262</v>
      </c>
      <c r="F1202" t="s">
        <v>5263</v>
      </c>
      <c r="G1202">
        <v>5.6</v>
      </c>
      <c r="H1202" t="s">
        <v>5264</v>
      </c>
      <c r="I1202">
        <v>1998</v>
      </c>
      <c r="J1202">
        <v>5</v>
      </c>
      <c r="K1202">
        <v>6</v>
      </c>
      <c r="L1202">
        <v>16.703256977193309</v>
      </c>
      <c r="M1202">
        <f>_xlfn.XLOOKUP(A1202,Revenue!A:A,Revenue!C:C)</f>
        <v>19014238</v>
      </c>
    </row>
    <row r="1203" spans="1:13" x14ac:dyDescent="0.2">
      <c r="A1203" t="s">
        <v>5265</v>
      </c>
      <c r="B1203" t="s">
        <v>5266</v>
      </c>
      <c r="C1203">
        <v>15000000</v>
      </c>
      <c r="D1203" t="s">
        <v>5267</v>
      </c>
      <c r="E1203" t="s">
        <v>5268</v>
      </c>
      <c r="F1203" t="s">
        <v>5269</v>
      </c>
      <c r="G1203">
        <v>5.6</v>
      </c>
      <c r="H1203" t="s">
        <v>5270</v>
      </c>
      <c r="I1203">
        <v>2008</v>
      </c>
      <c r="J1203">
        <v>5.5</v>
      </c>
      <c r="K1203">
        <v>5.5</v>
      </c>
      <c r="L1203">
        <v>7.0319554922397316</v>
      </c>
      <c r="M1203" t="e">
        <f>_xlfn.XLOOKUP(A1203,Revenue!A:A,Revenue!C:C)</f>
        <v>#N/A</v>
      </c>
    </row>
    <row r="1204" spans="1:13" x14ac:dyDescent="0.2">
      <c r="A1204" t="s">
        <v>5271</v>
      </c>
      <c r="B1204" t="s">
        <v>5271</v>
      </c>
      <c r="C1204">
        <v>15000000</v>
      </c>
      <c r="D1204" t="s">
        <v>2520</v>
      </c>
      <c r="E1204" t="s">
        <v>5272</v>
      </c>
      <c r="F1204" t="s">
        <v>5273</v>
      </c>
      <c r="G1204">
        <v>5.6</v>
      </c>
      <c r="H1204" t="s">
        <v>5274</v>
      </c>
      <c r="I1204">
        <v>2011</v>
      </c>
      <c r="J1204">
        <v>6</v>
      </c>
      <c r="K1204">
        <v>6.333333333333333</v>
      </c>
      <c r="L1204">
        <v>6.2973614770357802</v>
      </c>
      <c r="M1204">
        <f>_xlfn.XLOOKUP(A1204,Revenue!A:A,Revenue!C:C)</f>
        <v>17224539</v>
      </c>
    </row>
    <row r="1205" spans="1:13" x14ac:dyDescent="0.2">
      <c r="A1205" t="s">
        <v>5275</v>
      </c>
      <c r="B1205" t="s">
        <v>5275</v>
      </c>
      <c r="C1205">
        <v>14500000</v>
      </c>
      <c r="D1205" t="s">
        <v>5276</v>
      </c>
      <c r="E1205" t="s">
        <v>5277</v>
      </c>
      <c r="F1205" t="s">
        <v>5278</v>
      </c>
      <c r="G1205">
        <v>5.6</v>
      </c>
      <c r="H1205" t="s">
        <v>5279</v>
      </c>
      <c r="I1205">
        <v>2015</v>
      </c>
      <c r="J1205">
        <v>5</v>
      </c>
      <c r="K1205">
        <v>5.5</v>
      </c>
      <c r="L1205">
        <v>18.169968173996889</v>
      </c>
      <c r="M1205">
        <f>_xlfn.XLOOKUP(A1205,Revenue!A:A,Revenue!C:C)</f>
        <v>123580421</v>
      </c>
    </row>
    <row r="1206" spans="1:13" x14ac:dyDescent="0.2">
      <c r="A1206" t="s">
        <v>5280</v>
      </c>
      <c r="B1206" t="s">
        <v>5280</v>
      </c>
      <c r="C1206">
        <v>14000000</v>
      </c>
      <c r="D1206" t="s">
        <v>2315</v>
      </c>
      <c r="E1206" t="s">
        <v>5281</v>
      </c>
      <c r="F1206" t="s">
        <v>5282</v>
      </c>
      <c r="G1206">
        <v>5.6</v>
      </c>
      <c r="H1206" t="s">
        <v>5283</v>
      </c>
      <c r="I1206">
        <v>1998</v>
      </c>
      <c r="J1206">
        <v>4.5</v>
      </c>
      <c r="K1206">
        <v>4.5</v>
      </c>
      <c r="L1206">
        <v>12.299071260027411</v>
      </c>
      <c r="M1206">
        <f>_xlfn.XLOOKUP(A1206,Revenue!A:A,Revenue!C:C)</f>
        <v>72571864</v>
      </c>
    </row>
    <row r="1207" spans="1:13" x14ac:dyDescent="0.2">
      <c r="A1207" t="s">
        <v>5284</v>
      </c>
      <c r="B1207" t="s">
        <v>5284</v>
      </c>
      <c r="C1207">
        <v>13200000</v>
      </c>
      <c r="D1207" t="s">
        <v>5285</v>
      </c>
      <c r="E1207" t="s">
        <v>5286</v>
      </c>
      <c r="F1207" t="s">
        <v>5287</v>
      </c>
      <c r="G1207">
        <v>5.6</v>
      </c>
      <c r="H1207" t="s">
        <v>266</v>
      </c>
      <c r="I1207">
        <v>2014</v>
      </c>
      <c r="J1207">
        <v>5</v>
      </c>
      <c r="K1207">
        <v>5</v>
      </c>
      <c r="L1207">
        <v>11.96284268120124</v>
      </c>
      <c r="M1207">
        <f>_xlfn.XLOOKUP(A1207,Revenue!A:A,Revenue!C:C)</f>
        <v>54323210</v>
      </c>
    </row>
    <row r="1208" spans="1:13" x14ac:dyDescent="0.2">
      <c r="A1208" t="s">
        <v>5288</v>
      </c>
      <c r="B1208" t="s">
        <v>5288</v>
      </c>
      <c r="C1208">
        <v>13000000</v>
      </c>
      <c r="D1208" t="s">
        <v>975</v>
      </c>
      <c r="E1208" t="s">
        <v>5289</v>
      </c>
      <c r="F1208" t="s">
        <v>5290</v>
      </c>
      <c r="G1208">
        <v>5.6</v>
      </c>
      <c r="H1208" t="s">
        <v>5291</v>
      </c>
      <c r="I1208">
        <v>1988</v>
      </c>
      <c r="J1208">
        <v>6.333333333333333</v>
      </c>
      <c r="K1208">
        <v>6.333333333333333</v>
      </c>
      <c r="L1208">
        <v>11.02378392481809</v>
      </c>
      <c r="M1208">
        <f>_xlfn.XLOOKUP(A1208,Revenue!A:A,Revenue!C:C)</f>
        <v>49369899</v>
      </c>
    </row>
    <row r="1209" spans="1:13" x14ac:dyDescent="0.2">
      <c r="A1209" t="s">
        <v>5292</v>
      </c>
      <c r="B1209" t="s">
        <v>5292</v>
      </c>
      <c r="C1209">
        <v>12000000</v>
      </c>
      <c r="D1209" t="s">
        <v>975</v>
      </c>
      <c r="E1209" t="s">
        <v>5293</v>
      </c>
      <c r="F1209" t="s">
        <v>5294</v>
      </c>
      <c r="G1209">
        <v>5.6</v>
      </c>
      <c r="H1209" t="s">
        <v>5295</v>
      </c>
      <c r="I1209">
        <v>2011</v>
      </c>
      <c r="J1209">
        <v>6.333333333333333</v>
      </c>
      <c r="K1209">
        <v>5.25</v>
      </c>
      <c r="L1209">
        <v>16.05534973428275</v>
      </c>
      <c r="M1209">
        <f>_xlfn.XLOOKUP(A1209,Revenue!A:A,Revenue!C:C)</f>
        <v>87793</v>
      </c>
    </row>
    <row r="1210" spans="1:13" x14ac:dyDescent="0.2">
      <c r="A1210">
        <v>1612</v>
      </c>
      <c r="B1210" t="s">
        <v>5296</v>
      </c>
      <c r="C1210">
        <v>12000000</v>
      </c>
      <c r="D1210" t="s">
        <v>5297</v>
      </c>
      <c r="E1210" t="s">
        <v>5298</v>
      </c>
      <c r="F1210" t="s">
        <v>5299</v>
      </c>
      <c r="G1210">
        <v>5.6</v>
      </c>
      <c r="H1210" t="s">
        <v>5300</v>
      </c>
      <c r="I1210">
        <v>2007</v>
      </c>
      <c r="J1210">
        <v>5</v>
      </c>
      <c r="K1210">
        <v>6</v>
      </c>
      <c r="L1210">
        <v>11.065505023098391</v>
      </c>
      <c r="M1210">
        <f>_xlfn.XLOOKUP(A1210,Revenue!A:A,Revenue!C:C)</f>
        <v>5400624</v>
      </c>
    </row>
    <row r="1211" spans="1:13" x14ac:dyDescent="0.2">
      <c r="A1211" t="s">
        <v>5301</v>
      </c>
      <c r="B1211" t="s">
        <v>5301</v>
      </c>
      <c r="C1211">
        <v>10000000</v>
      </c>
      <c r="D1211" t="s">
        <v>5302</v>
      </c>
      <c r="E1211" t="s">
        <v>5303</v>
      </c>
      <c r="F1211" t="s">
        <v>5304</v>
      </c>
      <c r="G1211">
        <v>5.6</v>
      </c>
      <c r="H1211" t="s">
        <v>225</v>
      </c>
      <c r="I1211">
        <v>2010</v>
      </c>
      <c r="J1211">
        <v>5.5</v>
      </c>
      <c r="K1211">
        <v>4.9444444444444438</v>
      </c>
      <c r="L1211">
        <v>14.33862345371225</v>
      </c>
      <c r="M1211">
        <f>_xlfn.XLOOKUP(A1211,Revenue!A:A,Revenue!C:C)</f>
        <v>8629895</v>
      </c>
    </row>
    <row r="1212" spans="1:13" x14ac:dyDescent="0.2">
      <c r="A1212" t="s">
        <v>5305</v>
      </c>
      <c r="B1212" t="s">
        <v>5305</v>
      </c>
      <c r="C1212">
        <v>10000000</v>
      </c>
      <c r="D1212" t="s">
        <v>5306</v>
      </c>
      <c r="E1212" t="s">
        <v>5307</v>
      </c>
      <c r="F1212" t="s">
        <v>5308</v>
      </c>
      <c r="G1212">
        <v>5.6</v>
      </c>
      <c r="H1212" t="s">
        <v>3454</v>
      </c>
      <c r="I1212">
        <v>2002</v>
      </c>
      <c r="J1212">
        <v>6</v>
      </c>
      <c r="K1212">
        <v>5</v>
      </c>
      <c r="L1212">
        <v>6.2587847358596083</v>
      </c>
      <c r="M1212">
        <f>_xlfn.XLOOKUP(A1212,Revenue!A:A,Revenue!C:C)</f>
        <v>6244618</v>
      </c>
    </row>
    <row r="1213" spans="1:13" x14ac:dyDescent="0.2">
      <c r="A1213" t="s">
        <v>5309</v>
      </c>
      <c r="B1213" t="s">
        <v>4921</v>
      </c>
      <c r="C1213">
        <v>10000000</v>
      </c>
      <c r="D1213" t="s">
        <v>1765</v>
      </c>
      <c r="E1213" t="s">
        <v>4922</v>
      </c>
      <c r="F1213" t="s">
        <v>4923</v>
      </c>
      <c r="G1213">
        <v>5.6</v>
      </c>
      <c r="H1213" t="s">
        <v>4924</v>
      </c>
      <c r="I1213">
        <v>1995</v>
      </c>
      <c r="J1213">
        <v>5.333333333333333</v>
      </c>
      <c r="K1213">
        <v>5.5555555555555562</v>
      </c>
      <c r="L1213">
        <v>18.148602654806091</v>
      </c>
      <c r="M1213" t="e">
        <f>_xlfn.XLOOKUP(A1213,Revenue!A:A,Revenue!C:C)</f>
        <v>#N/A</v>
      </c>
    </row>
    <row r="1214" spans="1:13" x14ac:dyDescent="0.2">
      <c r="A1214" t="s">
        <v>5310</v>
      </c>
      <c r="B1214" t="s">
        <v>5310</v>
      </c>
      <c r="C1214">
        <v>10000000</v>
      </c>
      <c r="D1214" t="s">
        <v>1025</v>
      </c>
      <c r="E1214" t="s">
        <v>1025</v>
      </c>
      <c r="F1214" t="s">
        <v>5311</v>
      </c>
      <c r="G1214">
        <v>5.6</v>
      </c>
      <c r="H1214" t="s">
        <v>5312</v>
      </c>
      <c r="I1214">
        <v>2019</v>
      </c>
      <c r="J1214">
        <v>7</v>
      </c>
      <c r="K1214">
        <v>7</v>
      </c>
      <c r="L1214">
        <v>14.648213594904281</v>
      </c>
      <c r="M1214">
        <f>_xlfn.XLOOKUP(A1214,Revenue!A:A,Revenue!C:C)</f>
        <v>4730228</v>
      </c>
    </row>
    <row r="1215" spans="1:13" x14ac:dyDescent="0.2">
      <c r="A1215" t="s">
        <v>5313</v>
      </c>
      <c r="B1215" t="s">
        <v>5313</v>
      </c>
      <c r="C1215">
        <v>10000000</v>
      </c>
      <c r="D1215" t="s">
        <v>5314</v>
      </c>
      <c r="E1215" t="s">
        <v>5315</v>
      </c>
      <c r="F1215" t="s">
        <v>5316</v>
      </c>
      <c r="G1215">
        <v>5.6</v>
      </c>
      <c r="H1215" t="s">
        <v>5317</v>
      </c>
      <c r="I1215">
        <v>2019</v>
      </c>
      <c r="J1215">
        <v>5</v>
      </c>
      <c r="K1215">
        <v>5</v>
      </c>
      <c r="L1215">
        <v>4.4913616938342722</v>
      </c>
      <c r="M1215">
        <f>_xlfn.XLOOKUP(A1215,Revenue!A:A,Revenue!C:C)</f>
        <v>385651</v>
      </c>
    </row>
    <row r="1216" spans="1:13" x14ac:dyDescent="0.2">
      <c r="A1216" t="s">
        <v>5318</v>
      </c>
      <c r="B1216" t="s">
        <v>5318</v>
      </c>
      <c r="C1216">
        <v>10000000</v>
      </c>
      <c r="D1216" t="s">
        <v>899</v>
      </c>
      <c r="E1216" t="s">
        <v>5319</v>
      </c>
      <c r="F1216" t="s">
        <v>5320</v>
      </c>
      <c r="G1216">
        <v>5.6</v>
      </c>
      <c r="H1216" t="s">
        <v>5321</v>
      </c>
      <c r="I1216">
        <v>2011</v>
      </c>
      <c r="J1216">
        <v>4.5</v>
      </c>
      <c r="K1216">
        <v>5</v>
      </c>
      <c r="L1216">
        <v>13.967422396416239</v>
      </c>
      <c r="M1216">
        <f>_xlfn.XLOOKUP(A1216,Revenue!A:A,Revenue!C:C)</f>
        <v>0</v>
      </c>
    </row>
    <row r="1217" spans="1:13" x14ac:dyDescent="0.2">
      <c r="A1217" t="s">
        <v>5322</v>
      </c>
      <c r="B1217" t="s">
        <v>5322</v>
      </c>
      <c r="C1217">
        <v>9000000</v>
      </c>
      <c r="D1217" t="s">
        <v>212</v>
      </c>
      <c r="E1217" t="s">
        <v>5323</v>
      </c>
      <c r="F1217" t="s">
        <v>5324</v>
      </c>
      <c r="G1217">
        <v>5.6</v>
      </c>
      <c r="H1217" t="s">
        <v>5325</v>
      </c>
      <c r="I1217">
        <v>1984</v>
      </c>
      <c r="J1217">
        <v>4</v>
      </c>
      <c r="K1217">
        <v>4.5</v>
      </c>
      <c r="L1217">
        <v>5.0740480690626324</v>
      </c>
      <c r="M1217">
        <f>_xlfn.XLOOKUP(A1217,Revenue!A:A,Revenue!C:C)</f>
        <v>13075390</v>
      </c>
    </row>
    <row r="1218" spans="1:13" x14ac:dyDescent="0.2">
      <c r="A1218" t="s">
        <v>5326</v>
      </c>
      <c r="B1218" t="s">
        <v>5326</v>
      </c>
      <c r="C1218">
        <v>9000000</v>
      </c>
      <c r="D1218" t="s">
        <v>5327</v>
      </c>
      <c r="E1218" t="s">
        <v>5327</v>
      </c>
      <c r="F1218" t="s">
        <v>5328</v>
      </c>
      <c r="G1218">
        <v>5.6</v>
      </c>
      <c r="H1218" t="s">
        <v>5329</v>
      </c>
      <c r="I1218">
        <v>2004</v>
      </c>
      <c r="J1218">
        <v>5</v>
      </c>
      <c r="K1218">
        <v>6</v>
      </c>
      <c r="L1218">
        <v>7.2304489213782723</v>
      </c>
      <c r="M1218">
        <f>_xlfn.XLOOKUP(A1218,Revenue!A:A,Revenue!C:C)</f>
        <v>12512317</v>
      </c>
    </row>
    <row r="1219" spans="1:13" x14ac:dyDescent="0.2">
      <c r="A1219" t="s">
        <v>5330</v>
      </c>
      <c r="B1219" t="s">
        <v>5330</v>
      </c>
      <c r="C1219">
        <v>9000000</v>
      </c>
      <c r="D1219" t="s">
        <v>5331</v>
      </c>
      <c r="E1219" t="s">
        <v>5332</v>
      </c>
      <c r="F1219" t="s">
        <v>5333</v>
      </c>
      <c r="G1219">
        <v>5.6</v>
      </c>
      <c r="H1219" t="s">
        <v>1480</v>
      </c>
      <c r="I1219">
        <v>2014</v>
      </c>
      <c r="J1219">
        <v>5</v>
      </c>
      <c r="K1219">
        <v>5</v>
      </c>
      <c r="L1219">
        <v>12.451632947456989</v>
      </c>
      <c r="M1219">
        <f>_xlfn.XLOOKUP(A1219,Revenue!A:A,Revenue!C:C)</f>
        <v>1242</v>
      </c>
    </row>
    <row r="1220" spans="1:13" x14ac:dyDescent="0.2">
      <c r="A1220" t="s">
        <v>5334</v>
      </c>
      <c r="B1220" t="s">
        <v>5334</v>
      </c>
      <c r="C1220">
        <v>8500000</v>
      </c>
      <c r="D1220" t="s">
        <v>5335</v>
      </c>
      <c r="E1220" t="s">
        <v>5336</v>
      </c>
      <c r="F1220" t="s">
        <v>5337</v>
      </c>
      <c r="G1220">
        <v>5.6</v>
      </c>
      <c r="H1220" t="s">
        <v>5338</v>
      </c>
      <c r="I1220">
        <v>2004</v>
      </c>
      <c r="J1220">
        <v>6.333333333333333</v>
      </c>
      <c r="K1220">
        <v>6.333333333333333</v>
      </c>
      <c r="L1220">
        <v>10.800918078496821</v>
      </c>
      <c r="M1220">
        <f>_xlfn.XLOOKUP(A1220,Revenue!A:A,Revenue!C:C)</f>
        <v>7573551</v>
      </c>
    </row>
    <row r="1221" spans="1:13" x14ac:dyDescent="0.2">
      <c r="A1221" t="s">
        <v>5339</v>
      </c>
      <c r="B1221" t="s">
        <v>5339</v>
      </c>
      <c r="C1221">
        <v>8000000</v>
      </c>
      <c r="D1221" t="s">
        <v>863</v>
      </c>
      <c r="E1221" t="s">
        <v>2472</v>
      </c>
      <c r="F1221" t="s">
        <v>5340</v>
      </c>
      <c r="G1221">
        <v>5.6</v>
      </c>
      <c r="H1221" t="s">
        <v>5341</v>
      </c>
      <c r="I1221">
        <v>2019</v>
      </c>
      <c r="J1221">
        <v>5.333333333333333</v>
      </c>
      <c r="K1221">
        <v>5.333333333333333</v>
      </c>
      <c r="L1221">
        <v>16.36875161954455</v>
      </c>
      <c r="M1221">
        <f>_xlfn.XLOOKUP(A1221,Revenue!A:A,Revenue!C:C)</f>
        <v>40597401</v>
      </c>
    </row>
    <row r="1222" spans="1:13" x14ac:dyDescent="0.2">
      <c r="A1222" t="s">
        <v>5342</v>
      </c>
      <c r="B1222" t="s">
        <v>5343</v>
      </c>
      <c r="C1222">
        <v>8000000</v>
      </c>
      <c r="D1222" t="s">
        <v>4247</v>
      </c>
      <c r="E1222" t="s">
        <v>5344</v>
      </c>
      <c r="F1222" t="s">
        <v>5345</v>
      </c>
      <c r="G1222">
        <v>5.6</v>
      </c>
      <c r="H1222" t="s">
        <v>3667</v>
      </c>
      <c r="I1222">
        <v>1996</v>
      </c>
      <c r="J1222">
        <v>5</v>
      </c>
      <c r="K1222">
        <v>5</v>
      </c>
      <c r="L1222">
        <v>12.150449409460879</v>
      </c>
      <c r="M1222">
        <f>_xlfn.XLOOKUP(A1222,Revenue!A:A,Revenue!C:C)</f>
        <v>34873513</v>
      </c>
    </row>
    <row r="1223" spans="1:13" x14ac:dyDescent="0.2">
      <c r="A1223" t="s">
        <v>5346</v>
      </c>
      <c r="B1223" t="s">
        <v>5346</v>
      </c>
      <c r="C1223">
        <v>8000000</v>
      </c>
      <c r="D1223" t="s">
        <v>5347</v>
      </c>
      <c r="E1223" t="s">
        <v>5348</v>
      </c>
      <c r="F1223" t="s">
        <v>5349</v>
      </c>
      <c r="G1223">
        <v>5.6</v>
      </c>
      <c r="H1223" t="s">
        <v>5350</v>
      </c>
      <c r="I1223">
        <v>2009</v>
      </c>
      <c r="J1223">
        <v>5</v>
      </c>
      <c r="K1223">
        <v>5.5</v>
      </c>
      <c r="L1223">
        <v>3.5830853663476869</v>
      </c>
      <c r="M1223">
        <f>_xlfn.XLOOKUP(A1223,Revenue!A:A,Revenue!C:C)</f>
        <v>29937909</v>
      </c>
    </row>
    <row r="1224" spans="1:13" x14ac:dyDescent="0.2">
      <c r="A1224" t="s">
        <v>5351</v>
      </c>
      <c r="B1224" t="s">
        <v>5351</v>
      </c>
      <c r="C1224">
        <v>7400000</v>
      </c>
      <c r="D1224" t="s">
        <v>5352</v>
      </c>
      <c r="E1224" t="s">
        <v>5353</v>
      </c>
      <c r="F1224" t="s">
        <v>5354</v>
      </c>
      <c r="G1224">
        <v>5.6</v>
      </c>
      <c r="H1224" t="s">
        <v>5355</v>
      </c>
      <c r="I1224">
        <v>2007</v>
      </c>
      <c r="J1224">
        <v>5</v>
      </c>
      <c r="K1224">
        <v>5</v>
      </c>
      <c r="L1224">
        <v>15.246206737316379</v>
      </c>
      <c r="M1224">
        <f>_xlfn.XLOOKUP(A1224,Revenue!A:A,Revenue!C:C)</f>
        <v>9443864</v>
      </c>
    </row>
    <row r="1225" spans="1:13" x14ac:dyDescent="0.2">
      <c r="A1225" t="s">
        <v>5356</v>
      </c>
      <c r="B1225" t="s">
        <v>5356</v>
      </c>
      <c r="C1225">
        <v>6000000</v>
      </c>
      <c r="D1225" t="s">
        <v>5357</v>
      </c>
      <c r="E1225" t="s">
        <v>5357</v>
      </c>
      <c r="F1225" t="s">
        <v>5358</v>
      </c>
      <c r="G1225">
        <v>5.6</v>
      </c>
      <c r="H1225" t="s">
        <v>5359</v>
      </c>
      <c r="I1225">
        <v>2010</v>
      </c>
      <c r="J1225">
        <v>5</v>
      </c>
      <c r="K1225">
        <v>5</v>
      </c>
      <c r="L1225">
        <v>6.6596018167553677</v>
      </c>
      <c r="M1225">
        <f>_xlfn.XLOOKUP(A1225,Revenue!A:A,Revenue!C:C)</f>
        <v>408159</v>
      </c>
    </row>
    <row r="1226" spans="1:13" x14ac:dyDescent="0.2">
      <c r="A1226" t="s">
        <v>5360</v>
      </c>
      <c r="B1226" t="s">
        <v>5361</v>
      </c>
      <c r="C1226">
        <v>6000000</v>
      </c>
      <c r="D1226" t="s">
        <v>2739</v>
      </c>
      <c r="E1226" t="s">
        <v>5362</v>
      </c>
      <c r="F1226" t="s">
        <v>5363</v>
      </c>
      <c r="G1226">
        <v>5.6</v>
      </c>
      <c r="H1226" t="s">
        <v>5364</v>
      </c>
      <c r="I1226">
        <v>2017</v>
      </c>
      <c r="J1226">
        <v>5</v>
      </c>
      <c r="K1226">
        <v>5</v>
      </c>
      <c r="L1226">
        <v>10.1918420946191</v>
      </c>
      <c r="M1226">
        <f>_xlfn.XLOOKUP(A1226,Revenue!A:A,Revenue!C:C)</f>
        <v>19594567</v>
      </c>
    </row>
    <row r="1227" spans="1:13" x14ac:dyDescent="0.2">
      <c r="A1227" t="s">
        <v>5365</v>
      </c>
      <c r="B1227" t="s">
        <v>5365</v>
      </c>
      <c r="C1227">
        <v>6000000</v>
      </c>
      <c r="D1227" t="s">
        <v>5366</v>
      </c>
      <c r="E1227" t="s">
        <v>5367</v>
      </c>
      <c r="F1227" t="s">
        <v>5368</v>
      </c>
      <c r="G1227">
        <v>5.6</v>
      </c>
      <c r="H1227" t="s">
        <v>5369</v>
      </c>
      <c r="I1227">
        <v>1994</v>
      </c>
      <c r="J1227">
        <v>5</v>
      </c>
      <c r="K1227">
        <v>6</v>
      </c>
      <c r="L1227">
        <v>11.769377326076141</v>
      </c>
      <c r="M1227">
        <f>_xlfn.XLOOKUP(A1227,Revenue!A:A,Revenue!C:C)</f>
        <v>0</v>
      </c>
    </row>
    <row r="1228" spans="1:13" x14ac:dyDescent="0.2">
      <c r="A1228" t="s">
        <v>5370</v>
      </c>
      <c r="B1228" t="s">
        <v>5370</v>
      </c>
      <c r="C1228">
        <v>5300000</v>
      </c>
      <c r="D1228" t="s">
        <v>2539</v>
      </c>
      <c r="E1228" t="s">
        <v>3760</v>
      </c>
      <c r="F1228" t="s">
        <v>5371</v>
      </c>
      <c r="G1228">
        <v>5.6</v>
      </c>
      <c r="H1228" t="s">
        <v>5372</v>
      </c>
      <c r="I1228">
        <v>2017</v>
      </c>
      <c r="J1228">
        <v>5</v>
      </c>
      <c r="K1228">
        <v>5</v>
      </c>
      <c r="L1228">
        <v>18.80509287834267</v>
      </c>
      <c r="M1228">
        <f>_xlfn.XLOOKUP(A1228,Revenue!A:A,Revenue!C:C)</f>
        <v>62633705</v>
      </c>
    </row>
    <row r="1229" spans="1:13" x14ac:dyDescent="0.2">
      <c r="A1229" t="s">
        <v>5373</v>
      </c>
      <c r="B1229" t="s">
        <v>5373</v>
      </c>
      <c r="C1229">
        <v>4700000</v>
      </c>
      <c r="D1229" t="s">
        <v>4658</v>
      </c>
      <c r="E1229" t="s">
        <v>5374</v>
      </c>
      <c r="F1229" t="s">
        <v>5375</v>
      </c>
      <c r="G1229">
        <v>5.6</v>
      </c>
      <c r="H1229" t="s">
        <v>5376</v>
      </c>
      <c r="I1229">
        <v>1986</v>
      </c>
      <c r="J1229">
        <v>6.666666666666667</v>
      </c>
      <c r="K1229">
        <v>5.5</v>
      </c>
      <c r="L1229">
        <v>4.3802112417116046</v>
      </c>
      <c r="M1229">
        <f>_xlfn.XLOOKUP(A1229,Revenue!A:A,Revenue!C:C)</f>
        <v>8025872</v>
      </c>
    </row>
    <row r="1230" spans="1:13" x14ac:dyDescent="0.2">
      <c r="A1230" t="s">
        <v>5377</v>
      </c>
      <c r="B1230" t="s">
        <v>5377</v>
      </c>
      <c r="C1230">
        <v>4500000</v>
      </c>
      <c r="D1230" t="s">
        <v>5378</v>
      </c>
      <c r="E1230" t="s">
        <v>5378</v>
      </c>
      <c r="F1230" t="s">
        <v>5379</v>
      </c>
      <c r="G1230">
        <v>5.6</v>
      </c>
      <c r="H1230" t="s">
        <v>5380</v>
      </c>
      <c r="I1230">
        <v>2019</v>
      </c>
      <c r="J1230">
        <v>5</v>
      </c>
      <c r="K1230">
        <v>5</v>
      </c>
      <c r="L1230">
        <v>7.5353700832791652</v>
      </c>
      <c r="M1230">
        <f>_xlfn.XLOOKUP(A1230,Revenue!A:A,Revenue!C:C)</f>
        <v>10926</v>
      </c>
    </row>
    <row r="1231" spans="1:13" x14ac:dyDescent="0.2">
      <c r="A1231" t="s">
        <v>5381</v>
      </c>
      <c r="B1231" t="s">
        <v>5382</v>
      </c>
      <c r="C1231">
        <v>4400000</v>
      </c>
      <c r="D1231" t="s">
        <v>5383</v>
      </c>
      <c r="E1231" t="s">
        <v>5384</v>
      </c>
      <c r="F1231" t="s">
        <v>5385</v>
      </c>
      <c r="G1231">
        <v>5.6</v>
      </c>
      <c r="H1231" t="s">
        <v>5386</v>
      </c>
      <c r="I1231">
        <v>2015</v>
      </c>
      <c r="J1231">
        <v>5</v>
      </c>
      <c r="K1231">
        <v>5</v>
      </c>
      <c r="L1231">
        <v>15.073867853849629</v>
      </c>
      <c r="M1231" t="e">
        <f>_xlfn.XLOOKUP(A1231,Revenue!A:A,Revenue!C:C)</f>
        <v>#N/A</v>
      </c>
    </row>
    <row r="1232" spans="1:13" x14ac:dyDescent="0.2">
      <c r="A1232" t="s">
        <v>5387</v>
      </c>
      <c r="B1232" t="s">
        <v>5387</v>
      </c>
      <c r="C1232">
        <v>3000000</v>
      </c>
      <c r="D1232" t="s">
        <v>4816</v>
      </c>
      <c r="E1232" t="s">
        <v>4816</v>
      </c>
      <c r="F1232" t="s">
        <v>5388</v>
      </c>
      <c r="G1232">
        <v>5.6</v>
      </c>
      <c r="H1232" t="s">
        <v>5389</v>
      </c>
      <c r="I1232">
        <v>1999</v>
      </c>
      <c r="J1232">
        <v>5</v>
      </c>
      <c r="K1232">
        <v>5</v>
      </c>
      <c r="L1232">
        <v>16.523038926971019</v>
      </c>
      <c r="M1232">
        <f>_xlfn.XLOOKUP(A1232,Revenue!A:A,Revenue!C:C)</f>
        <v>3076820</v>
      </c>
    </row>
    <row r="1233" spans="1:13" x14ac:dyDescent="0.2">
      <c r="A1233" t="s">
        <v>5390</v>
      </c>
      <c r="B1233" t="s">
        <v>5390</v>
      </c>
      <c r="C1233">
        <v>3000000</v>
      </c>
      <c r="D1233" t="s">
        <v>5081</v>
      </c>
      <c r="E1233" t="s">
        <v>5391</v>
      </c>
      <c r="F1233" t="s">
        <v>5392</v>
      </c>
      <c r="G1233">
        <v>5.6</v>
      </c>
      <c r="H1233" t="s">
        <v>5393</v>
      </c>
      <c r="I1233">
        <v>2014</v>
      </c>
      <c r="J1233">
        <v>5.333333333333333</v>
      </c>
      <c r="K1233">
        <v>5.25</v>
      </c>
      <c r="L1233">
        <v>9.7835462822703505</v>
      </c>
      <c r="M1233">
        <f>_xlfn.XLOOKUP(A1233,Revenue!A:A,Revenue!C:C)</f>
        <v>82780</v>
      </c>
    </row>
    <row r="1234" spans="1:13" x14ac:dyDescent="0.2">
      <c r="A1234" t="s">
        <v>5394</v>
      </c>
      <c r="B1234" t="s">
        <v>5395</v>
      </c>
      <c r="C1234">
        <v>2500000</v>
      </c>
      <c r="D1234" t="s">
        <v>5396</v>
      </c>
      <c r="E1234" t="s">
        <v>5397</v>
      </c>
      <c r="F1234" t="s">
        <v>5397</v>
      </c>
      <c r="G1234">
        <v>5.6</v>
      </c>
      <c r="H1234" t="s">
        <v>5398</v>
      </c>
      <c r="I1234">
        <v>2022</v>
      </c>
      <c r="J1234">
        <v>5</v>
      </c>
      <c r="K1234">
        <v>5</v>
      </c>
      <c r="L1234">
        <v>13.987237120146389</v>
      </c>
      <c r="M1234">
        <f>_xlfn.XLOOKUP(A1234,Revenue!A:A,Revenue!C:C)</f>
        <v>118666</v>
      </c>
    </row>
    <row r="1235" spans="1:13" x14ac:dyDescent="0.2">
      <c r="A1235" t="s">
        <v>5399</v>
      </c>
      <c r="B1235" t="s">
        <v>5399</v>
      </c>
      <c r="C1235">
        <v>2500000</v>
      </c>
      <c r="D1235" t="s">
        <v>5400</v>
      </c>
      <c r="E1235" t="s">
        <v>5401</v>
      </c>
      <c r="F1235" t="s">
        <v>5402</v>
      </c>
      <c r="G1235">
        <v>5.6</v>
      </c>
      <c r="H1235" t="s">
        <v>2484</v>
      </c>
      <c r="I1235">
        <v>2006</v>
      </c>
      <c r="J1235">
        <v>5</v>
      </c>
      <c r="K1235">
        <v>5</v>
      </c>
      <c r="L1235">
        <v>6.4771212547196617</v>
      </c>
      <c r="M1235">
        <f>_xlfn.XLOOKUP(A1235,Revenue!A:A,Revenue!C:C)</f>
        <v>72260</v>
      </c>
    </row>
    <row r="1236" spans="1:13" x14ac:dyDescent="0.2">
      <c r="A1236" t="s">
        <v>5403</v>
      </c>
      <c r="B1236" t="s">
        <v>5404</v>
      </c>
      <c r="C1236">
        <v>2300000</v>
      </c>
      <c r="D1236" t="s">
        <v>5405</v>
      </c>
      <c r="E1236" t="s">
        <v>5406</v>
      </c>
      <c r="F1236" t="s">
        <v>5406</v>
      </c>
      <c r="G1236">
        <v>5.6</v>
      </c>
      <c r="H1236" t="s">
        <v>5407</v>
      </c>
      <c r="I1236">
        <v>2023</v>
      </c>
      <c r="J1236">
        <v>5</v>
      </c>
      <c r="K1236">
        <v>5</v>
      </c>
      <c r="L1236">
        <v>11.84509804001426</v>
      </c>
      <c r="M1236">
        <f>_xlfn.XLOOKUP(A1236,Revenue!A:A,Revenue!C:C)</f>
        <v>1883256</v>
      </c>
    </row>
    <row r="1237" spans="1:13" x14ac:dyDescent="0.2">
      <c r="A1237" t="s">
        <v>5408</v>
      </c>
      <c r="B1237" t="s">
        <v>5408</v>
      </c>
      <c r="C1237">
        <v>2000000</v>
      </c>
      <c r="D1237" t="s">
        <v>5409</v>
      </c>
      <c r="E1237" t="s">
        <v>5410</v>
      </c>
      <c r="F1237" t="s">
        <v>5411</v>
      </c>
      <c r="G1237">
        <v>5.6</v>
      </c>
      <c r="H1237" t="s">
        <v>5412</v>
      </c>
      <c r="I1237">
        <v>2012</v>
      </c>
      <c r="J1237">
        <v>5</v>
      </c>
      <c r="K1237">
        <v>5</v>
      </c>
      <c r="L1237">
        <v>11.639857644439081</v>
      </c>
      <c r="M1237">
        <f>_xlfn.XLOOKUP(A1237,Revenue!A:A,Revenue!C:C)</f>
        <v>2436</v>
      </c>
    </row>
    <row r="1238" spans="1:13" x14ac:dyDescent="0.2">
      <c r="A1238" t="s">
        <v>5413</v>
      </c>
      <c r="B1238" t="s">
        <v>5413</v>
      </c>
      <c r="C1238">
        <v>1500000</v>
      </c>
      <c r="D1238" t="s">
        <v>2384</v>
      </c>
      <c r="E1238" t="s">
        <v>5414</v>
      </c>
      <c r="F1238" t="s">
        <v>5415</v>
      </c>
      <c r="G1238">
        <v>5.6</v>
      </c>
      <c r="H1238" t="s">
        <v>4153</v>
      </c>
      <c r="I1238">
        <v>2002</v>
      </c>
      <c r="J1238">
        <v>6.333333333333333</v>
      </c>
      <c r="K1238">
        <v>5</v>
      </c>
      <c r="L1238">
        <v>7.2043535431289456</v>
      </c>
      <c r="M1238">
        <f>_xlfn.XLOOKUP(A1238,Revenue!A:A,Revenue!C:C)</f>
        <v>30351664</v>
      </c>
    </row>
    <row r="1239" spans="1:13" x14ac:dyDescent="0.2">
      <c r="A1239" t="s">
        <v>5416</v>
      </c>
      <c r="B1239" t="s">
        <v>5416</v>
      </c>
      <c r="C1239">
        <v>1500000</v>
      </c>
      <c r="D1239" t="s">
        <v>5417</v>
      </c>
      <c r="E1239" t="s">
        <v>5417</v>
      </c>
      <c r="F1239" t="s">
        <v>5418</v>
      </c>
      <c r="G1239">
        <v>5.6</v>
      </c>
      <c r="H1239" t="s">
        <v>4187</v>
      </c>
      <c r="I1239">
        <v>2006</v>
      </c>
      <c r="J1239">
        <v>5</v>
      </c>
      <c r="K1239">
        <v>5</v>
      </c>
      <c r="L1239">
        <v>9.2900346113625183</v>
      </c>
      <c r="M1239">
        <f>_xlfn.XLOOKUP(A1239,Revenue!A:A,Revenue!C:C)</f>
        <v>240396</v>
      </c>
    </row>
    <row r="1240" spans="1:13" x14ac:dyDescent="0.2">
      <c r="A1240" t="s">
        <v>5419</v>
      </c>
      <c r="B1240" t="s">
        <v>5420</v>
      </c>
      <c r="C1240">
        <v>1500000</v>
      </c>
      <c r="D1240" t="s">
        <v>5421</v>
      </c>
      <c r="E1240" t="s">
        <v>5421</v>
      </c>
      <c r="F1240" t="s">
        <v>5422</v>
      </c>
      <c r="G1240">
        <v>5.6</v>
      </c>
      <c r="H1240" t="s">
        <v>5423</v>
      </c>
      <c r="I1240">
        <v>2016</v>
      </c>
      <c r="J1240">
        <v>5</v>
      </c>
      <c r="K1240">
        <v>5</v>
      </c>
      <c r="L1240">
        <v>11.84685145011548</v>
      </c>
      <c r="M1240">
        <f>_xlfn.XLOOKUP(A1240,Revenue!A:A,Revenue!C:C)</f>
        <v>2105</v>
      </c>
    </row>
    <row r="1241" spans="1:13" x14ac:dyDescent="0.2">
      <c r="A1241" t="s">
        <v>5424</v>
      </c>
      <c r="B1241" t="s">
        <v>5424</v>
      </c>
      <c r="C1241">
        <v>1455000</v>
      </c>
      <c r="D1241" t="s">
        <v>5425</v>
      </c>
      <c r="E1241" t="s">
        <v>5426</v>
      </c>
      <c r="F1241" t="s">
        <v>5427</v>
      </c>
      <c r="G1241">
        <v>5.6</v>
      </c>
      <c r="H1241" t="s">
        <v>5428</v>
      </c>
      <c r="I1241">
        <v>1968</v>
      </c>
      <c r="J1241">
        <v>5</v>
      </c>
      <c r="K1241">
        <v>5</v>
      </c>
      <c r="L1241">
        <v>5.8045346853863791</v>
      </c>
      <c r="M1241">
        <f>_xlfn.XLOOKUP(A1241,Revenue!A:A,Revenue!C:C)</f>
        <v>2620000</v>
      </c>
    </row>
    <row r="1242" spans="1:13" x14ac:dyDescent="0.2">
      <c r="A1242" t="s">
        <v>5429</v>
      </c>
      <c r="B1242" t="s">
        <v>5429</v>
      </c>
      <c r="C1242">
        <v>1300000</v>
      </c>
      <c r="D1242" t="s">
        <v>5430</v>
      </c>
      <c r="E1242" t="s">
        <v>5431</v>
      </c>
      <c r="F1242" t="s">
        <v>5432</v>
      </c>
      <c r="G1242">
        <v>5.6</v>
      </c>
      <c r="H1242" t="s">
        <v>5433</v>
      </c>
      <c r="I1242">
        <v>2014</v>
      </c>
      <c r="J1242">
        <v>5</v>
      </c>
      <c r="K1242">
        <v>5</v>
      </c>
      <c r="L1242">
        <v>0</v>
      </c>
      <c r="M1242">
        <f>_xlfn.XLOOKUP(A1242,Revenue!A:A,Revenue!C:C)</f>
        <v>0</v>
      </c>
    </row>
    <row r="1243" spans="1:13" x14ac:dyDescent="0.2">
      <c r="A1243" t="s">
        <v>5434</v>
      </c>
      <c r="B1243" t="s">
        <v>5434</v>
      </c>
      <c r="C1243">
        <v>1250000</v>
      </c>
      <c r="D1243" t="s">
        <v>5435</v>
      </c>
      <c r="E1243" t="s">
        <v>5436</v>
      </c>
      <c r="F1243" t="s">
        <v>5437</v>
      </c>
      <c r="G1243">
        <v>5.6</v>
      </c>
      <c r="H1243" t="s">
        <v>5438</v>
      </c>
      <c r="I1243">
        <v>1984</v>
      </c>
      <c r="J1243">
        <v>5</v>
      </c>
      <c r="K1243">
        <v>5</v>
      </c>
      <c r="L1243">
        <v>8.3604237518960414</v>
      </c>
      <c r="M1243">
        <f>_xlfn.XLOOKUP(A1243,Revenue!A:A,Revenue!C:C)</f>
        <v>4700000</v>
      </c>
    </row>
    <row r="1244" spans="1:13" x14ac:dyDescent="0.2">
      <c r="A1244" t="s">
        <v>5439</v>
      </c>
      <c r="B1244" t="s">
        <v>5439</v>
      </c>
      <c r="C1244">
        <v>1250000</v>
      </c>
      <c r="D1244" t="s">
        <v>5440</v>
      </c>
      <c r="E1244" t="s">
        <v>5441</v>
      </c>
      <c r="F1244" t="s">
        <v>5442</v>
      </c>
      <c r="G1244">
        <v>5.6</v>
      </c>
      <c r="H1244" t="s">
        <v>5443</v>
      </c>
      <c r="I1244">
        <v>2012</v>
      </c>
      <c r="J1244">
        <v>5</v>
      </c>
      <c r="K1244">
        <v>5</v>
      </c>
      <c r="L1244">
        <v>12.90308998699194</v>
      </c>
      <c r="M1244">
        <f>_xlfn.XLOOKUP(A1244,Revenue!A:A,Revenue!C:C)</f>
        <v>2940411</v>
      </c>
    </row>
    <row r="1245" spans="1:13" x14ac:dyDescent="0.2">
      <c r="A1245" t="s">
        <v>5444</v>
      </c>
      <c r="B1245" t="s">
        <v>5444</v>
      </c>
      <c r="C1245">
        <v>1000000</v>
      </c>
      <c r="D1245" t="s">
        <v>5445</v>
      </c>
      <c r="E1245" t="s">
        <v>5446</v>
      </c>
      <c r="F1245" t="s">
        <v>5447</v>
      </c>
      <c r="G1245">
        <v>5.6</v>
      </c>
      <c r="H1245" t="s">
        <v>5393</v>
      </c>
      <c r="I1245">
        <v>2014</v>
      </c>
      <c r="J1245">
        <v>5</v>
      </c>
      <c r="K1245">
        <v>5</v>
      </c>
      <c r="L1245">
        <v>7.0882909181021532</v>
      </c>
      <c r="M1245">
        <f>_xlfn.XLOOKUP(A1245,Revenue!A:A,Revenue!C:C)</f>
        <v>64364198</v>
      </c>
    </row>
    <row r="1246" spans="1:13" x14ac:dyDescent="0.2">
      <c r="A1246" t="s">
        <v>5448</v>
      </c>
      <c r="B1246" t="s">
        <v>5448</v>
      </c>
      <c r="C1246">
        <v>1000000</v>
      </c>
      <c r="D1246" t="s">
        <v>5449</v>
      </c>
      <c r="E1246" t="s">
        <v>5450</v>
      </c>
      <c r="F1246" t="s">
        <v>5451</v>
      </c>
      <c r="G1246">
        <v>5.6</v>
      </c>
      <c r="H1246" t="s">
        <v>5452</v>
      </c>
      <c r="I1246">
        <v>2012</v>
      </c>
      <c r="J1246">
        <v>5</v>
      </c>
      <c r="K1246">
        <v>5</v>
      </c>
      <c r="L1246">
        <v>10.537884260640549</v>
      </c>
      <c r="M1246">
        <f>_xlfn.XLOOKUP(A1246,Revenue!A:A,Revenue!C:C)</f>
        <v>0</v>
      </c>
    </row>
    <row r="1247" spans="1:13" x14ac:dyDescent="0.2">
      <c r="A1247" t="s">
        <v>5453</v>
      </c>
      <c r="B1247" t="s">
        <v>5454</v>
      </c>
      <c r="C1247">
        <v>930000</v>
      </c>
      <c r="D1247" t="s">
        <v>5455</v>
      </c>
      <c r="E1247" t="s">
        <v>5456</v>
      </c>
      <c r="F1247" t="s">
        <v>5457</v>
      </c>
      <c r="G1247">
        <v>5.6</v>
      </c>
      <c r="H1247" t="s">
        <v>5458</v>
      </c>
      <c r="I1247">
        <v>2011</v>
      </c>
      <c r="J1247">
        <v>5</v>
      </c>
      <c r="K1247">
        <v>5</v>
      </c>
      <c r="L1247">
        <v>12.301029995663979</v>
      </c>
      <c r="M1247">
        <f>_xlfn.XLOOKUP(A1247,Revenue!A:A,Revenue!C:C)</f>
        <v>30905</v>
      </c>
    </row>
    <row r="1248" spans="1:13" x14ac:dyDescent="0.2">
      <c r="A1248" t="s">
        <v>5459</v>
      </c>
      <c r="B1248" t="s">
        <v>5459</v>
      </c>
      <c r="C1248">
        <v>379000</v>
      </c>
      <c r="D1248" t="s">
        <v>5460</v>
      </c>
      <c r="E1248" t="s">
        <v>5461</v>
      </c>
      <c r="F1248" t="s">
        <v>5462</v>
      </c>
      <c r="G1248">
        <v>5.6</v>
      </c>
      <c r="H1248" t="s">
        <v>5463</v>
      </c>
      <c r="I1248">
        <v>1929</v>
      </c>
      <c r="J1248">
        <v>5</v>
      </c>
      <c r="K1248">
        <v>5</v>
      </c>
      <c r="L1248">
        <v>4.845098040014256</v>
      </c>
      <c r="M1248">
        <f>_xlfn.XLOOKUP(A1248,Revenue!A:A,Revenue!C:C)</f>
        <v>4358000</v>
      </c>
    </row>
    <row r="1249" spans="1:13" x14ac:dyDescent="0.2">
      <c r="A1249" t="s">
        <v>5464</v>
      </c>
      <c r="B1249" t="s">
        <v>5464</v>
      </c>
      <c r="C1249">
        <v>190000000</v>
      </c>
      <c r="D1249" t="s">
        <v>5465</v>
      </c>
      <c r="E1249" t="s">
        <v>5466</v>
      </c>
      <c r="F1249" t="s">
        <v>5467</v>
      </c>
      <c r="G1249">
        <v>5.7</v>
      </c>
      <c r="H1249" t="s">
        <v>5468</v>
      </c>
      <c r="I1249">
        <v>2021</v>
      </c>
      <c r="J1249">
        <v>7.333333333333333</v>
      </c>
      <c r="K1249">
        <v>6.2222222222222223</v>
      </c>
      <c r="L1249">
        <v>9.2304637382313697</v>
      </c>
      <c r="M1249">
        <f>_xlfn.XLOOKUP(A1249,Revenue!A:A,Revenue!C:C)</f>
        <v>159197755</v>
      </c>
    </row>
    <row r="1250" spans="1:13" x14ac:dyDescent="0.2">
      <c r="A1250" t="s">
        <v>5469</v>
      </c>
      <c r="B1250" t="s">
        <v>5469</v>
      </c>
      <c r="C1250">
        <v>175000000</v>
      </c>
      <c r="D1250" t="s">
        <v>5470</v>
      </c>
      <c r="E1250" t="s">
        <v>5471</v>
      </c>
      <c r="F1250" t="s">
        <v>5472</v>
      </c>
      <c r="G1250">
        <v>5.7</v>
      </c>
      <c r="H1250" t="s">
        <v>5473</v>
      </c>
      <c r="I1250">
        <v>2009</v>
      </c>
      <c r="J1250">
        <v>6.333333333333333</v>
      </c>
      <c r="K1250">
        <v>6.333333333333333</v>
      </c>
      <c r="L1250">
        <v>17.742839776197371</v>
      </c>
      <c r="M1250">
        <f>_xlfn.XLOOKUP(A1250,Revenue!A:A,Revenue!C:C)</f>
        <v>302469017</v>
      </c>
    </row>
    <row r="1251" spans="1:13" x14ac:dyDescent="0.2">
      <c r="A1251" t="s">
        <v>5474</v>
      </c>
      <c r="B1251" t="s">
        <v>5474</v>
      </c>
      <c r="C1251">
        <v>160000000</v>
      </c>
      <c r="D1251" t="s">
        <v>5475</v>
      </c>
      <c r="E1251" t="s">
        <v>5476</v>
      </c>
      <c r="F1251" t="s">
        <v>5477</v>
      </c>
      <c r="G1251">
        <v>5.7</v>
      </c>
      <c r="H1251" t="s">
        <v>1381</v>
      </c>
      <c r="I1251">
        <v>2006</v>
      </c>
      <c r="J1251">
        <v>7.333333333333333</v>
      </c>
      <c r="K1251">
        <v>6</v>
      </c>
      <c r="L1251">
        <v>16.29190140046547</v>
      </c>
      <c r="M1251">
        <f>_xlfn.XLOOKUP(A1251,Revenue!A:A,Revenue!C:C)</f>
        <v>181674817</v>
      </c>
    </row>
    <row r="1252" spans="1:13" x14ac:dyDescent="0.2">
      <c r="A1252" t="s">
        <v>5478</v>
      </c>
      <c r="B1252" t="s">
        <v>5478</v>
      </c>
      <c r="C1252">
        <v>150000000</v>
      </c>
      <c r="D1252" t="s">
        <v>5479</v>
      </c>
      <c r="E1252" t="s">
        <v>5480</v>
      </c>
      <c r="F1252" t="s">
        <v>5481</v>
      </c>
      <c r="G1252">
        <v>5.7</v>
      </c>
      <c r="H1252" t="s">
        <v>5482</v>
      </c>
      <c r="I1252">
        <v>2005</v>
      </c>
      <c r="J1252">
        <v>6.666666666666667</v>
      </c>
      <c r="K1252">
        <v>5.5555555555555562</v>
      </c>
      <c r="L1252">
        <v>13.24271550872127</v>
      </c>
      <c r="M1252">
        <f>_xlfn.XLOOKUP(A1252,Revenue!A:A,Revenue!C:C)</f>
        <v>310043823</v>
      </c>
    </row>
    <row r="1253" spans="1:13" x14ac:dyDescent="0.2">
      <c r="A1253" t="s">
        <v>5483</v>
      </c>
      <c r="B1253" t="s">
        <v>5483</v>
      </c>
      <c r="C1253">
        <v>150000000</v>
      </c>
      <c r="D1253" t="s">
        <v>2338</v>
      </c>
      <c r="E1253" t="s">
        <v>5484</v>
      </c>
      <c r="F1253" t="s">
        <v>5485</v>
      </c>
      <c r="G1253">
        <v>5.7</v>
      </c>
      <c r="H1253" t="s">
        <v>5486</v>
      </c>
      <c r="I1253">
        <v>2012</v>
      </c>
      <c r="J1253">
        <v>5</v>
      </c>
      <c r="K1253">
        <v>5.6111111111111107</v>
      </c>
      <c r="L1253">
        <v>15.42985317313375</v>
      </c>
      <c r="M1253">
        <f>_xlfn.XLOOKUP(A1253,Revenue!A:A,Revenue!C:C)</f>
        <v>305270083</v>
      </c>
    </row>
    <row r="1254" spans="1:13" x14ac:dyDescent="0.2">
      <c r="A1254" t="s">
        <v>5487</v>
      </c>
      <c r="B1254" t="s">
        <v>5487</v>
      </c>
      <c r="C1254">
        <v>150000000</v>
      </c>
      <c r="D1254" t="s">
        <v>5488</v>
      </c>
      <c r="E1254" t="s">
        <v>5489</v>
      </c>
      <c r="F1254" t="s">
        <v>5490</v>
      </c>
      <c r="G1254">
        <v>5.7</v>
      </c>
      <c r="H1254" t="s">
        <v>5491</v>
      </c>
      <c r="I1254">
        <v>2015</v>
      </c>
      <c r="J1254">
        <v>7</v>
      </c>
      <c r="K1254">
        <v>5.5</v>
      </c>
      <c r="L1254">
        <v>17.051268318870381</v>
      </c>
      <c r="M1254">
        <f>_xlfn.XLOOKUP(A1254,Revenue!A:A,Revenue!C:C)</f>
        <v>151525973</v>
      </c>
    </row>
    <row r="1255" spans="1:13" x14ac:dyDescent="0.2">
      <c r="A1255" t="s">
        <v>5492</v>
      </c>
      <c r="B1255" t="s">
        <v>5492</v>
      </c>
      <c r="C1255">
        <v>140000000</v>
      </c>
      <c r="D1255" t="s">
        <v>29</v>
      </c>
      <c r="E1255" t="s">
        <v>5493</v>
      </c>
      <c r="F1255" t="s">
        <v>5494</v>
      </c>
      <c r="G1255">
        <v>5.7</v>
      </c>
      <c r="H1255" t="s">
        <v>2492</v>
      </c>
      <c r="I1255">
        <v>2013</v>
      </c>
      <c r="J1255">
        <v>6.333333333333333</v>
      </c>
      <c r="K1255">
        <v>7.333333333333333</v>
      </c>
      <c r="L1255">
        <v>14.28055788429614</v>
      </c>
      <c r="M1255">
        <f>_xlfn.XLOOKUP(A1255,Revenue!A:A,Revenue!C:C)</f>
        <v>375740705</v>
      </c>
    </row>
    <row r="1256" spans="1:13" x14ac:dyDescent="0.2">
      <c r="A1256" t="s">
        <v>5495</v>
      </c>
      <c r="B1256" t="s">
        <v>5495</v>
      </c>
      <c r="C1256">
        <v>140000000</v>
      </c>
      <c r="D1256" t="s">
        <v>4877</v>
      </c>
      <c r="E1256" t="s">
        <v>5496</v>
      </c>
      <c r="F1256" t="s">
        <v>5497</v>
      </c>
      <c r="G1256">
        <v>5.7</v>
      </c>
      <c r="H1256" t="s">
        <v>5498</v>
      </c>
      <c r="I1256">
        <v>2019</v>
      </c>
      <c r="J1256">
        <v>7</v>
      </c>
      <c r="K1256">
        <v>6.666666666666667</v>
      </c>
      <c r="L1256">
        <v>17.436830278966092</v>
      </c>
      <c r="M1256">
        <f>_xlfn.XLOOKUP(A1256,Revenue!A:A,Revenue!C:C)</f>
        <v>166598362</v>
      </c>
    </row>
    <row r="1257" spans="1:13" x14ac:dyDescent="0.2">
      <c r="A1257" t="s">
        <v>5499</v>
      </c>
      <c r="B1257" t="s">
        <v>5499</v>
      </c>
      <c r="C1257">
        <v>125000000</v>
      </c>
      <c r="D1257" t="s">
        <v>5500</v>
      </c>
      <c r="E1257" t="s">
        <v>5501</v>
      </c>
      <c r="F1257" t="s">
        <v>5502</v>
      </c>
      <c r="G1257">
        <v>5.7</v>
      </c>
      <c r="H1257" t="s">
        <v>5503</v>
      </c>
      <c r="I1257">
        <v>2016</v>
      </c>
      <c r="J1257">
        <v>6.333333333333333</v>
      </c>
      <c r="K1257">
        <v>6.333333333333333</v>
      </c>
      <c r="L1257">
        <v>16.3682881496551</v>
      </c>
      <c r="M1257">
        <f>_xlfn.XLOOKUP(A1257,Revenue!A:A,Revenue!C:C)</f>
        <v>61642798</v>
      </c>
    </row>
    <row r="1258" spans="1:13" x14ac:dyDescent="0.2">
      <c r="A1258" t="s">
        <v>5504</v>
      </c>
      <c r="B1258" t="s">
        <v>5504</v>
      </c>
      <c r="C1258">
        <v>100000000</v>
      </c>
      <c r="D1258" t="s">
        <v>5505</v>
      </c>
      <c r="E1258" t="s">
        <v>5506</v>
      </c>
      <c r="F1258" t="s">
        <v>5507</v>
      </c>
      <c r="G1258">
        <v>5.7</v>
      </c>
      <c r="H1258" t="s">
        <v>5508</v>
      </c>
      <c r="I1258">
        <v>2021</v>
      </c>
      <c r="J1258">
        <v>7</v>
      </c>
      <c r="K1258">
        <v>6</v>
      </c>
      <c r="L1258">
        <v>13.41602440402653</v>
      </c>
      <c r="M1258">
        <f>_xlfn.XLOOKUP(A1258,Revenue!A:A,Revenue!C:C)</f>
        <v>27072169</v>
      </c>
    </row>
    <row r="1259" spans="1:13" x14ac:dyDescent="0.2">
      <c r="A1259" t="s">
        <v>5509</v>
      </c>
      <c r="B1259" t="s">
        <v>5509</v>
      </c>
      <c r="C1259">
        <v>100000000</v>
      </c>
      <c r="D1259" t="s">
        <v>5510</v>
      </c>
      <c r="E1259" t="s">
        <v>5511</v>
      </c>
      <c r="F1259" t="s">
        <v>5512</v>
      </c>
      <c r="G1259">
        <v>5.7</v>
      </c>
      <c r="H1259" t="s">
        <v>5513</v>
      </c>
      <c r="I1259">
        <v>2020</v>
      </c>
      <c r="J1259">
        <v>7</v>
      </c>
      <c r="K1259">
        <v>5.6666666666666661</v>
      </c>
      <c r="L1259">
        <v>14.97294300810557</v>
      </c>
      <c r="M1259">
        <f>_xlfn.XLOOKUP(A1259,Revenue!A:A,Revenue!C:C)</f>
        <v>75615</v>
      </c>
    </row>
    <row r="1260" spans="1:13" x14ac:dyDescent="0.2">
      <c r="A1260" t="s">
        <v>5514</v>
      </c>
      <c r="B1260" t="s">
        <v>5514</v>
      </c>
      <c r="C1260">
        <v>94000000</v>
      </c>
      <c r="D1260" t="s">
        <v>918</v>
      </c>
      <c r="E1260" t="s">
        <v>5515</v>
      </c>
      <c r="F1260" t="s">
        <v>5516</v>
      </c>
      <c r="G1260">
        <v>5.7</v>
      </c>
      <c r="H1260" t="s">
        <v>5517</v>
      </c>
      <c r="I1260">
        <v>2001</v>
      </c>
      <c r="J1260">
        <v>6</v>
      </c>
      <c r="K1260">
        <v>5.666666666666667</v>
      </c>
      <c r="L1260">
        <v>10.02538779989041</v>
      </c>
      <c r="M1260">
        <f>_xlfn.XLOOKUP(A1260,Revenue!A:A,Revenue!C:C)</f>
        <v>273330185</v>
      </c>
    </row>
    <row r="1261" spans="1:13" x14ac:dyDescent="0.2">
      <c r="A1261" t="s">
        <v>5518</v>
      </c>
      <c r="B1261" t="s">
        <v>5518</v>
      </c>
      <c r="C1261">
        <v>92000000</v>
      </c>
      <c r="D1261" t="s">
        <v>975</v>
      </c>
      <c r="E1261" t="s">
        <v>5519</v>
      </c>
      <c r="F1261" t="s">
        <v>5520</v>
      </c>
      <c r="G1261">
        <v>5.7</v>
      </c>
      <c r="H1261" t="s">
        <v>5521</v>
      </c>
      <c r="I1261">
        <v>1995</v>
      </c>
      <c r="J1261">
        <v>6.333333333333333</v>
      </c>
      <c r="K1261">
        <v>5.833333333333333</v>
      </c>
      <c r="L1261">
        <v>10.254185409462091</v>
      </c>
      <c r="M1261">
        <f>_xlfn.XLOOKUP(A1261,Revenue!A:A,Revenue!C:C)</f>
        <v>18517322</v>
      </c>
    </row>
    <row r="1262" spans="1:13" x14ac:dyDescent="0.2">
      <c r="A1262" t="s">
        <v>5522</v>
      </c>
      <c r="B1262" t="s">
        <v>5522</v>
      </c>
      <c r="C1262">
        <v>90000000</v>
      </c>
      <c r="D1262" t="s">
        <v>4480</v>
      </c>
      <c r="E1262" t="s">
        <v>5523</v>
      </c>
      <c r="F1262" t="s">
        <v>5524</v>
      </c>
      <c r="G1262">
        <v>5.7</v>
      </c>
      <c r="H1262" t="s">
        <v>5525</v>
      </c>
      <c r="I1262">
        <v>2013</v>
      </c>
      <c r="J1262">
        <v>6</v>
      </c>
      <c r="K1262">
        <v>5</v>
      </c>
      <c r="L1262">
        <v>13.681241237375581</v>
      </c>
      <c r="M1262">
        <f>_xlfn.XLOOKUP(A1262,Revenue!A:A,Revenue!C:C)</f>
        <v>200859554</v>
      </c>
    </row>
    <row r="1263" spans="1:13" x14ac:dyDescent="0.2">
      <c r="A1263" t="s">
        <v>5526</v>
      </c>
      <c r="B1263" t="s">
        <v>5526</v>
      </c>
      <c r="C1263">
        <v>90000000</v>
      </c>
      <c r="D1263" t="s">
        <v>4967</v>
      </c>
      <c r="E1263" t="s">
        <v>5527</v>
      </c>
      <c r="F1263" t="s">
        <v>5528</v>
      </c>
      <c r="G1263">
        <v>5.7</v>
      </c>
      <c r="H1263" t="s">
        <v>5529</v>
      </c>
      <c r="I1263">
        <v>2000</v>
      </c>
      <c r="J1263">
        <v>7.333333333333333</v>
      </c>
      <c r="K1263">
        <v>6</v>
      </c>
      <c r="L1263">
        <v>10.38856297139807</v>
      </c>
      <c r="M1263">
        <f>_xlfn.XLOOKUP(A1263,Revenue!A:A,Revenue!C:C)</f>
        <v>106000000</v>
      </c>
    </row>
    <row r="1264" spans="1:13" x14ac:dyDescent="0.2">
      <c r="A1264" t="s">
        <v>5530</v>
      </c>
      <c r="B1264" t="s">
        <v>5530</v>
      </c>
      <c r="C1264">
        <v>80000000</v>
      </c>
      <c r="D1264" t="s">
        <v>5531</v>
      </c>
      <c r="E1264" t="s">
        <v>5532</v>
      </c>
      <c r="F1264" t="s">
        <v>5533</v>
      </c>
      <c r="G1264">
        <v>5.7</v>
      </c>
      <c r="H1264" t="s">
        <v>737</v>
      </c>
      <c r="I1264">
        <v>2008</v>
      </c>
      <c r="J1264">
        <v>5.666666666666667</v>
      </c>
      <c r="K1264">
        <v>5.4444444444444438</v>
      </c>
      <c r="L1264">
        <v>17.001647191346031</v>
      </c>
      <c r="M1264">
        <f>_xlfn.XLOOKUP(A1264,Revenue!A:A,Revenue!C:C)</f>
        <v>168311558</v>
      </c>
    </row>
    <row r="1265" spans="1:13" x14ac:dyDescent="0.2">
      <c r="A1265" t="s">
        <v>5534</v>
      </c>
      <c r="B1265" t="s">
        <v>5534</v>
      </c>
      <c r="C1265">
        <v>80000000</v>
      </c>
      <c r="D1265" t="s">
        <v>703</v>
      </c>
      <c r="E1265" t="s">
        <v>5535</v>
      </c>
      <c r="F1265" t="s">
        <v>5536</v>
      </c>
      <c r="G1265">
        <v>5.7</v>
      </c>
      <c r="H1265" t="s">
        <v>2201</v>
      </c>
      <c r="I1265">
        <v>1998</v>
      </c>
      <c r="J1265">
        <v>5</v>
      </c>
      <c r="K1265">
        <v>5</v>
      </c>
      <c r="L1265">
        <v>11.431797841638311</v>
      </c>
      <c r="M1265">
        <f>_xlfn.XLOOKUP(A1265,Revenue!A:A,Revenue!C:C)</f>
        <v>50632037</v>
      </c>
    </row>
    <row r="1266" spans="1:13" x14ac:dyDescent="0.2">
      <c r="A1266" t="s">
        <v>5537</v>
      </c>
      <c r="B1266" t="s">
        <v>5537</v>
      </c>
      <c r="C1266">
        <v>80000000</v>
      </c>
      <c r="D1266" t="s">
        <v>5538</v>
      </c>
      <c r="E1266" t="s">
        <v>5539</v>
      </c>
      <c r="F1266" t="s">
        <v>5540</v>
      </c>
      <c r="G1266">
        <v>5.7</v>
      </c>
      <c r="H1266" t="s">
        <v>1217</v>
      </c>
      <c r="I1266">
        <v>2000</v>
      </c>
      <c r="J1266">
        <v>5</v>
      </c>
      <c r="K1266">
        <v>6</v>
      </c>
      <c r="L1266">
        <v>13.535044284552569</v>
      </c>
      <c r="M1266">
        <f>_xlfn.XLOOKUP(A1266,Revenue!A:A,Revenue!C:C)</f>
        <v>33463969</v>
      </c>
    </row>
    <row r="1267" spans="1:13" x14ac:dyDescent="0.2">
      <c r="A1267" t="s">
        <v>5541</v>
      </c>
      <c r="B1267" t="s">
        <v>5541</v>
      </c>
      <c r="C1267">
        <v>79000000</v>
      </c>
      <c r="D1267" t="s">
        <v>1067</v>
      </c>
      <c r="E1267" t="s">
        <v>5542</v>
      </c>
      <c r="F1267" t="s">
        <v>5543</v>
      </c>
      <c r="G1267">
        <v>5.7</v>
      </c>
      <c r="H1267" t="s">
        <v>5544</v>
      </c>
      <c r="I1267">
        <v>2012</v>
      </c>
      <c r="J1267">
        <v>5.666666666666667</v>
      </c>
      <c r="K1267">
        <v>5.333333333333333</v>
      </c>
      <c r="L1267">
        <v>18.281932148090501</v>
      </c>
      <c r="M1267">
        <f>_xlfn.XLOOKUP(A1267,Revenue!A:A,Revenue!C:C)</f>
        <v>318146162</v>
      </c>
    </row>
    <row r="1268" spans="1:13" x14ac:dyDescent="0.2">
      <c r="A1268" t="s">
        <v>5545</v>
      </c>
      <c r="B1268" t="s">
        <v>5546</v>
      </c>
      <c r="C1268">
        <v>72500000</v>
      </c>
      <c r="D1268" t="s">
        <v>4443</v>
      </c>
      <c r="E1268" t="s">
        <v>5547</v>
      </c>
      <c r="F1268" t="s">
        <v>5548</v>
      </c>
      <c r="G1268">
        <v>5.7</v>
      </c>
      <c r="H1268" t="s">
        <v>2989</v>
      </c>
      <c r="I1268">
        <v>2008</v>
      </c>
      <c r="J1268">
        <v>6.333333333333333</v>
      </c>
      <c r="K1268">
        <v>5.333333333333333</v>
      </c>
      <c r="L1268">
        <v>17.505160835546238</v>
      </c>
      <c r="M1268" t="e">
        <f>_xlfn.XLOOKUP(A1268,Revenue!A:A,Revenue!C:C)</f>
        <v>#N/A</v>
      </c>
    </row>
    <row r="1269" spans="1:13" x14ac:dyDescent="0.2">
      <c r="A1269" t="s">
        <v>5549</v>
      </c>
      <c r="B1269" t="s">
        <v>5550</v>
      </c>
      <c r="C1269">
        <v>70000000</v>
      </c>
      <c r="D1269" t="s">
        <v>2338</v>
      </c>
      <c r="E1269" t="s">
        <v>5551</v>
      </c>
      <c r="F1269" t="s">
        <v>5552</v>
      </c>
      <c r="G1269">
        <v>5.7</v>
      </c>
      <c r="H1269" t="s">
        <v>5553</v>
      </c>
      <c r="I1269">
        <v>2011</v>
      </c>
      <c r="J1269">
        <v>5</v>
      </c>
      <c r="K1269">
        <v>5.5</v>
      </c>
      <c r="L1269">
        <v>6.9542425094393234</v>
      </c>
      <c r="M1269">
        <f>_xlfn.XLOOKUP(A1269,Revenue!A:A,Revenue!C:C)</f>
        <v>213463976</v>
      </c>
    </row>
    <row r="1270" spans="1:13" x14ac:dyDescent="0.2">
      <c r="A1270" t="s">
        <v>5554</v>
      </c>
      <c r="B1270" t="s">
        <v>5554</v>
      </c>
      <c r="C1270">
        <v>68000000</v>
      </c>
      <c r="D1270" t="s">
        <v>5555</v>
      </c>
      <c r="E1270" t="s">
        <v>5556</v>
      </c>
      <c r="F1270" t="s">
        <v>5557</v>
      </c>
      <c r="G1270">
        <v>5.7</v>
      </c>
      <c r="H1270" t="s">
        <v>5558</v>
      </c>
      <c r="I1270">
        <v>1995</v>
      </c>
      <c r="J1270">
        <v>5</v>
      </c>
      <c r="K1270">
        <v>5.6666666666666661</v>
      </c>
      <c r="L1270">
        <v>20.87332060181539</v>
      </c>
      <c r="M1270">
        <f>_xlfn.XLOOKUP(A1270,Revenue!A:A,Revenue!C:C)</f>
        <v>77224232</v>
      </c>
    </row>
    <row r="1271" spans="1:13" x14ac:dyDescent="0.2">
      <c r="A1271" t="s">
        <v>5559</v>
      </c>
      <c r="B1271" t="s">
        <v>5559</v>
      </c>
      <c r="C1271">
        <v>65000000</v>
      </c>
      <c r="D1271" t="s">
        <v>2432</v>
      </c>
      <c r="E1271" t="s">
        <v>5560</v>
      </c>
      <c r="F1271" t="s">
        <v>5561</v>
      </c>
      <c r="G1271">
        <v>5.7</v>
      </c>
      <c r="H1271" t="s">
        <v>5562</v>
      </c>
      <c r="I1271">
        <v>2002</v>
      </c>
      <c r="J1271">
        <v>5.333333333333333</v>
      </c>
      <c r="K1271">
        <v>6.333333333333333</v>
      </c>
      <c r="L1271">
        <v>13.549248556854049</v>
      </c>
      <c r="M1271">
        <f>_xlfn.XLOOKUP(A1271,Revenue!A:A,Revenue!C:C)</f>
        <v>172844592</v>
      </c>
    </row>
    <row r="1272" spans="1:13" x14ac:dyDescent="0.2">
      <c r="A1272" t="s">
        <v>5563</v>
      </c>
      <c r="B1272" t="s">
        <v>5563</v>
      </c>
      <c r="C1272">
        <v>65000000</v>
      </c>
      <c r="D1272" t="s">
        <v>5045</v>
      </c>
      <c r="E1272" t="s">
        <v>5564</v>
      </c>
      <c r="F1272" t="s">
        <v>5565</v>
      </c>
      <c r="G1272">
        <v>5.7</v>
      </c>
      <c r="H1272" t="s">
        <v>5566</v>
      </c>
      <c r="I1272">
        <v>1991</v>
      </c>
      <c r="J1272">
        <v>5</v>
      </c>
      <c r="K1272">
        <v>5.666666666666667</v>
      </c>
      <c r="L1272">
        <v>5.778151250383643</v>
      </c>
      <c r="M1272">
        <f>_xlfn.XLOOKUP(A1272,Revenue!A:A,Revenue!C:C)</f>
        <v>17218916</v>
      </c>
    </row>
    <row r="1273" spans="1:13" x14ac:dyDescent="0.2">
      <c r="A1273" t="s">
        <v>5567</v>
      </c>
      <c r="B1273" t="s">
        <v>5567</v>
      </c>
      <c r="C1273">
        <v>60000000</v>
      </c>
      <c r="D1273" t="s">
        <v>588</v>
      </c>
      <c r="E1273" t="s">
        <v>5568</v>
      </c>
      <c r="F1273" t="s">
        <v>5569</v>
      </c>
      <c r="G1273">
        <v>5.7</v>
      </c>
      <c r="H1273" t="s">
        <v>5570</v>
      </c>
      <c r="I1273">
        <v>1996</v>
      </c>
      <c r="J1273">
        <v>5</v>
      </c>
      <c r="K1273">
        <v>5</v>
      </c>
      <c r="L1273">
        <v>12.98340073818054</v>
      </c>
      <c r="M1273">
        <f>_xlfn.XLOOKUP(A1273,Revenue!A:A,Revenue!C:C)</f>
        <v>129832389</v>
      </c>
    </row>
    <row r="1274" spans="1:13" x14ac:dyDescent="0.2">
      <c r="A1274" t="s">
        <v>5571</v>
      </c>
      <c r="B1274" t="s">
        <v>5571</v>
      </c>
      <c r="C1274">
        <v>60000000</v>
      </c>
      <c r="D1274" t="s">
        <v>5572</v>
      </c>
      <c r="E1274" t="s">
        <v>5573</v>
      </c>
      <c r="F1274" t="s">
        <v>5574</v>
      </c>
      <c r="G1274">
        <v>5.7</v>
      </c>
      <c r="H1274" t="s">
        <v>5575</v>
      </c>
      <c r="I1274">
        <v>2011</v>
      </c>
      <c r="J1274">
        <v>5.666666666666667</v>
      </c>
      <c r="K1274">
        <v>5</v>
      </c>
      <c r="L1274">
        <v>11.376576957056511</v>
      </c>
      <c r="M1274">
        <f>_xlfn.XLOOKUP(A1274,Revenue!A:A,Revenue!C:C)</f>
        <v>84154026</v>
      </c>
    </row>
    <row r="1275" spans="1:13" x14ac:dyDescent="0.2">
      <c r="A1275" t="s">
        <v>5576</v>
      </c>
      <c r="B1275" t="s">
        <v>5576</v>
      </c>
      <c r="C1275">
        <v>55000000</v>
      </c>
      <c r="D1275" t="s">
        <v>3872</v>
      </c>
      <c r="E1275" t="s">
        <v>5577</v>
      </c>
      <c r="F1275" t="s">
        <v>5578</v>
      </c>
      <c r="G1275">
        <v>5.7</v>
      </c>
      <c r="H1275" t="s">
        <v>5579</v>
      </c>
      <c r="I1275">
        <v>1996</v>
      </c>
      <c r="J1275">
        <v>6.333333333333333</v>
      </c>
      <c r="K1275">
        <v>4.833333333333333</v>
      </c>
      <c r="L1275">
        <v>16.725878977346959</v>
      </c>
      <c r="M1275">
        <f>_xlfn.XLOOKUP(A1275,Revenue!A:A,Revenue!C:C)</f>
        <v>273814019</v>
      </c>
    </row>
    <row r="1276" spans="1:13" x14ac:dyDescent="0.2">
      <c r="A1276" t="s">
        <v>5580</v>
      </c>
      <c r="B1276" t="s">
        <v>5580</v>
      </c>
      <c r="C1276">
        <v>55000000</v>
      </c>
      <c r="D1276" t="s">
        <v>5581</v>
      </c>
      <c r="E1276" t="s">
        <v>5582</v>
      </c>
      <c r="F1276" t="s">
        <v>5583</v>
      </c>
      <c r="G1276">
        <v>5.7</v>
      </c>
      <c r="H1276" t="s">
        <v>5584</v>
      </c>
      <c r="I1276">
        <v>2012</v>
      </c>
      <c r="J1276">
        <v>5.666666666666667</v>
      </c>
      <c r="K1276">
        <v>5.166666666666667</v>
      </c>
      <c r="L1276">
        <v>19.754715190145252</v>
      </c>
      <c r="M1276">
        <f>_xlfn.XLOOKUP(A1276,Revenue!A:A,Revenue!C:C)</f>
        <v>22597969</v>
      </c>
    </row>
    <row r="1277" spans="1:13" x14ac:dyDescent="0.2">
      <c r="A1277" t="s">
        <v>5585</v>
      </c>
      <c r="B1277" t="s">
        <v>5585</v>
      </c>
      <c r="C1277">
        <v>52000000</v>
      </c>
      <c r="D1277" t="s">
        <v>4939</v>
      </c>
      <c r="E1277" t="s">
        <v>5586</v>
      </c>
      <c r="F1277" t="s">
        <v>5587</v>
      </c>
      <c r="G1277">
        <v>5.7</v>
      </c>
      <c r="H1277" t="s">
        <v>5588</v>
      </c>
      <c r="I1277">
        <v>2010</v>
      </c>
      <c r="J1277">
        <v>6.333333333333333</v>
      </c>
      <c r="K1277">
        <v>5.666666666666667</v>
      </c>
      <c r="L1277">
        <v>21.74896286125616</v>
      </c>
      <c r="M1277">
        <f>_xlfn.XLOOKUP(A1277,Revenue!A:A,Revenue!C:C)</f>
        <v>217569328</v>
      </c>
    </row>
    <row r="1278" spans="1:13" x14ac:dyDescent="0.2">
      <c r="A1278" t="s">
        <v>5589</v>
      </c>
      <c r="B1278" t="s">
        <v>5589</v>
      </c>
      <c r="C1278">
        <v>50000000</v>
      </c>
      <c r="D1278" t="s">
        <v>1238</v>
      </c>
      <c r="E1278" t="s">
        <v>5590</v>
      </c>
      <c r="F1278" t="s">
        <v>5591</v>
      </c>
      <c r="G1278">
        <v>5.7</v>
      </c>
      <c r="H1278" t="s">
        <v>5592</v>
      </c>
      <c r="I1278">
        <v>2009</v>
      </c>
      <c r="J1278">
        <v>5.666666666666667</v>
      </c>
      <c r="K1278">
        <v>5.8888888888888893</v>
      </c>
      <c r="L1278">
        <v>18.842983470122221</v>
      </c>
      <c r="M1278">
        <f>_xlfn.XLOOKUP(A1278,Revenue!A:A,Revenue!C:C)</f>
        <v>105103784</v>
      </c>
    </row>
    <row r="1279" spans="1:13" x14ac:dyDescent="0.2">
      <c r="A1279" t="s">
        <v>5593</v>
      </c>
      <c r="B1279" t="s">
        <v>5593</v>
      </c>
      <c r="C1279">
        <v>50000000</v>
      </c>
      <c r="D1279" t="s">
        <v>2262</v>
      </c>
      <c r="E1279" t="s">
        <v>5594</v>
      </c>
      <c r="F1279" t="s">
        <v>5595</v>
      </c>
      <c r="G1279">
        <v>5.7</v>
      </c>
      <c r="H1279" t="s">
        <v>4567</v>
      </c>
      <c r="I1279">
        <v>1996</v>
      </c>
      <c r="J1279">
        <v>7.333333333333333</v>
      </c>
      <c r="K1279">
        <v>6.8888888888888893</v>
      </c>
      <c r="L1279">
        <v>11.160033154091821</v>
      </c>
      <c r="M1279">
        <f>_xlfn.XLOOKUP(A1279,Revenue!A:A,Revenue!C:C)</f>
        <v>25426861</v>
      </c>
    </row>
    <row r="1280" spans="1:13" x14ac:dyDescent="0.2">
      <c r="A1280" t="s">
        <v>5596</v>
      </c>
      <c r="B1280" t="s">
        <v>5596</v>
      </c>
      <c r="C1280">
        <v>50000000</v>
      </c>
      <c r="D1280" t="s">
        <v>1082</v>
      </c>
      <c r="E1280" t="s">
        <v>1082</v>
      </c>
      <c r="F1280" t="s">
        <v>5597</v>
      </c>
      <c r="G1280">
        <v>5.7</v>
      </c>
      <c r="H1280" t="s">
        <v>179</v>
      </c>
      <c r="I1280">
        <v>2009</v>
      </c>
      <c r="J1280">
        <v>5.666666666666667</v>
      </c>
      <c r="K1280">
        <v>5.666666666666667</v>
      </c>
      <c r="L1280">
        <v>13.681241237375589</v>
      </c>
      <c r="M1280">
        <f>_xlfn.XLOOKUP(A1280,Revenue!A:A,Revenue!C:C)</f>
        <v>42002029</v>
      </c>
    </row>
    <row r="1281" spans="1:13" x14ac:dyDescent="0.2">
      <c r="A1281" t="s">
        <v>5598</v>
      </c>
      <c r="B1281" t="s">
        <v>5598</v>
      </c>
      <c r="C1281">
        <v>46000000</v>
      </c>
      <c r="D1281" t="s">
        <v>3949</v>
      </c>
      <c r="E1281" t="s">
        <v>5599</v>
      </c>
      <c r="F1281" t="s">
        <v>5600</v>
      </c>
      <c r="G1281">
        <v>5.7</v>
      </c>
      <c r="H1281" t="s">
        <v>5601</v>
      </c>
      <c r="I1281">
        <v>2001</v>
      </c>
      <c r="J1281">
        <v>5</v>
      </c>
      <c r="K1281">
        <v>5.5</v>
      </c>
      <c r="L1281">
        <v>16.17215763871878</v>
      </c>
      <c r="M1281">
        <f>_xlfn.XLOOKUP(A1281,Revenue!A:A,Revenue!C:C)</f>
        <v>160648493</v>
      </c>
    </row>
    <row r="1282" spans="1:13" x14ac:dyDescent="0.2">
      <c r="A1282" t="s">
        <v>5602</v>
      </c>
      <c r="B1282" t="s">
        <v>5602</v>
      </c>
      <c r="C1282">
        <v>45000000</v>
      </c>
      <c r="D1282" t="s">
        <v>1383</v>
      </c>
      <c r="E1282" t="s">
        <v>5603</v>
      </c>
      <c r="F1282" t="s">
        <v>5604</v>
      </c>
      <c r="G1282">
        <v>5.7</v>
      </c>
      <c r="H1282" t="s">
        <v>5605</v>
      </c>
      <c r="I1282">
        <v>2000</v>
      </c>
      <c r="J1282">
        <v>4.5</v>
      </c>
      <c r="K1282">
        <v>5.333333333333333</v>
      </c>
      <c r="L1282">
        <v>8.1244846615791637</v>
      </c>
      <c r="M1282">
        <f>_xlfn.XLOOKUP(A1282,Revenue!A:A,Revenue!C:C)</f>
        <v>113916474</v>
      </c>
    </row>
    <row r="1283" spans="1:13" x14ac:dyDescent="0.2">
      <c r="A1283" t="s">
        <v>5606</v>
      </c>
      <c r="B1283" t="s">
        <v>5606</v>
      </c>
      <c r="C1283">
        <v>45000000</v>
      </c>
      <c r="D1283" t="s">
        <v>5607</v>
      </c>
      <c r="E1283" t="s">
        <v>5608</v>
      </c>
      <c r="F1283" t="s">
        <v>5609</v>
      </c>
      <c r="G1283">
        <v>5.7</v>
      </c>
      <c r="H1283" t="s">
        <v>3061</v>
      </c>
      <c r="I1283">
        <v>2022</v>
      </c>
      <c r="J1283">
        <v>5.5555555555555562</v>
      </c>
      <c r="K1283">
        <v>5.9444444444444438</v>
      </c>
      <c r="L1283">
        <v>0</v>
      </c>
      <c r="M1283">
        <f>_xlfn.XLOOKUP(A1283,Revenue!A:A,Revenue!C:C)</f>
        <v>40166138</v>
      </c>
    </row>
    <row r="1284" spans="1:13" x14ac:dyDescent="0.2">
      <c r="A1284" t="s">
        <v>5610</v>
      </c>
      <c r="B1284" t="s">
        <v>5610</v>
      </c>
      <c r="C1284">
        <v>45000000</v>
      </c>
      <c r="D1284" t="s">
        <v>5611</v>
      </c>
      <c r="E1284" t="s">
        <v>5612</v>
      </c>
      <c r="F1284" t="s">
        <v>5613</v>
      </c>
      <c r="G1284">
        <v>5.7</v>
      </c>
      <c r="H1284" t="s">
        <v>5614</v>
      </c>
      <c r="I1284">
        <v>2020</v>
      </c>
      <c r="J1284">
        <v>5</v>
      </c>
      <c r="K1284">
        <v>5.5555555555555536</v>
      </c>
      <c r="L1284">
        <v>13.734959761272441</v>
      </c>
      <c r="M1284">
        <f>_xlfn.XLOOKUP(A1284,Revenue!A:A,Revenue!C:C)</f>
        <v>37163054</v>
      </c>
    </row>
    <row r="1285" spans="1:13" x14ac:dyDescent="0.2">
      <c r="A1285" t="s">
        <v>5615</v>
      </c>
      <c r="B1285" t="s">
        <v>5615</v>
      </c>
      <c r="C1285">
        <v>44000000</v>
      </c>
      <c r="D1285" t="s">
        <v>5616</v>
      </c>
      <c r="E1285" t="s">
        <v>5617</v>
      </c>
      <c r="F1285" t="s">
        <v>5618</v>
      </c>
      <c r="G1285">
        <v>5.7</v>
      </c>
      <c r="H1285" t="s">
        <v>5619</v>
      </c>
      <c r="I1285">
        <v>1996</v>
      </c>
      <c r="J1285">
        <v>5</v>
      </c>
      <c r="K1285">
        <v>6.3333333333333339</v>
      </c>
      <c r="L1285">
        <v>19.176091259055681</v>
      </c>
      <c r="M1285">
        <f>_xlfn.XLOOKUP(A1285,Revenue!A:A,Revenue!C:C)</f>
        <v>22730924</v>
      </c>
    </row>
    <row r="1286" spans="1:13" x14ac:dyDescent="0.2">
      <c r="A1286" t="s">
        <v>5620</v>
      </c>
      <c r="B1286" t="s">
        <v>5620</v>
      </c>
      <c r="C1286">
        <v>40000000</v>
      </c>
      <c r="D1286" t="s">
        <v>3409</v>
      </c>
      <c r="E1286" t="s">
        <v>5621</v>
      </c>
      <c r="F1286" t="s">
        <v>5622</v>
      </c>
      <c r="G1286">
        <v>5.7</v>
      </c>
      <c r="H1286" t="s">
        <v>5623</v>
      </c>
      <c r="I1286">
        <v>2008</v>
      </c>
      <c r="J1286">
        <v>5</v>
      </c>
      <c r="K1286">
        <v>6</v>
      </c>
      <c r="L1286">
        <v>10.41514035219587</v>
      </c>
      <c r="M1286">
        <f>_xlfn.XLOOKUP(A1286,Revenue!A:A,Revenue!C:C)</f>
        <v>49686263</v>
      </c>
    </row>
    <row r="1287" spans="1:13" x14ac:dyDescent="0.2">
      <c r="A1287" t="s">
        <v>5624</v>
      </c>
      <c r="B1287" t="s">
        <v>5624</v>
      </c>
      <c r="C1287">
        <v>40000000</v>
      </c>
      <c r="D1287" t="s">
        <v>1234</v>
      </c>
      <c r="E1287" t="s">
        <v>5625</v>
      </c>
      <c r="F1287" t="s">
        <v>5626</v>
      </c>
      <c r="G1287">
        <v>5.7</v>
      </c>
      <c r="H1287" t="s">
        <v>5627</v>
      </c>
      <c r="I1287">
        <v>2000</v>
      </c>
      <c r="J1287">
        <v>5.333333333333333</v>
      </c>
      <c r="K1287">
        <v>5</v>
      </c>
      <c r="L1287">
        <v>9.9736819185039831</v>
      </c>
      <c r="M1287">
        <f>_xlfn.XLOOKUP(A1287,Revenue!A:A,Revenue!C:C)</f>
        <v>40390931</v>
      </c>
    </row>
    <row r="1288" spans="1:13" x14ac:dyDescent="0.2">
      <c r="A1288" t="s">
        <v>5628</v>
      </c>
      <c r="B1288" t="s">
        <v>5628</v>
      </c>
      <c r="C1288">
        <v>40000000</v>
      </c>
      <c r="D1288" t="s">
        <v>5629</v>
      </c>
      <c r="E1288" t="s">
        <v>5630</v>
      </c>
      <c r="F1288" t="s">
        <v>5631</v>
      </c>
      <c r="G1288">
        <v>5.7</v>
      </c>
      <c r="H1288" t="s">
        <v>5632</v>
      </c>
      <c r="I1288">
        <v>2016</v>
      </c>
      <c r="J1288">
        <v>6</v>
      </c>
      <c r="K1288">
        <v>5.166666666666667</v>
      </c>
      <c r="L1288">
        <v>16.394388073041021</v>
      </c>
      <c r="M1288">
        <f>_xlfn.XLOOKUP(A1288,Revenue!A:A,Revenue!C:C)</f>
        <v>125729635</v>
      </c>
    </row>
    <row r="1289" spans="1:13" x14ac:dyDescent="0.2">
      <c r="A1289" t="s">
        <v>5633</v>
      </c>
      <c r="B1289" t="s">
        <v>5634</v>
      </c>
      <c r="C1289">
        <v>40000000</v>
      </c>
      <c r="D1289" t="s">
        <v>2198</v>
      </c>
      <c r="E1289" t="s">
        <v>5635</v>
      </c>
      <c r="F1289" t="s">
        <v>5636</v>
      </c>
      <c r="G1289">
        <v>5.7</v>
      </c>
      <c r="H1289" t="s">
        <v>5637</v>
      </c>
      <c r="I1289">
        <v>2002</v>
      </c>
      <c r="J1289">
        <v>6.333333333333333</v>
      </c>
      <c r="K1289">
        <v>5.5</v>
      </c>
      <c r="L1289">
        <v>5.706466860005099</v>
      </c>
      <c r="M1289">
        <f>_xlfn.XLOOKUP(A1289,Revenue!A:A,Revenue!C:C)</f>
        <v>14448589</v>
      </c>
    </row>
    <row r="1290" spans="1:13" x14ac:dyDescent="0.2">
      <c r="A1290" t="s">
        <v>5638</v>
      </c>
      <c r="B1290" t="s">
        <v>5638</v>
      </c>
      <c r="C1290">
        <v>40000000</v>
      </c>
      <c r="D1290" t="s">
        <v>5639</v>
      </c>
      <c r="E1290" t="s">
        <v>5640</v>
      </c>
      <c r="F1290" t="s">
        <v>5641</v>
      </c>
      <c r="G1290">
        <v>5.7</v>
      </c>
      <c r="H1290" t="s">
        <v>4063</v>
      </c>
      <c r="I1290">
        <v>2001</v>
      </c>
      <c r="J1290">
        <v>6</v>
      </c>
      <c r="K1290">
        <v>6.2222222222222223</v>
      </c>
      <c r="L1290">
        <v>13.84957295612903</v>
      </c>
      <c r="M1290">
        <f>_xlfn.XLOOKUP(A1290,Revenue!A:A,Revenue!C:C)</f>
        <v>16172200</v>
      </c>
    </row>
    <row r="1291" spans="1:13" x14ac:dyDescent="0.2">
      <c r="A1291" t="s">
        <v>5642</v>
      </c>
      <c r="B1291" t="s">
        <v>5642</v>
      </c>
      <c r="C1291">
        <v>40000000</v>
      </c>
      <c r="D1291" t="s">
        <v>5643</v>
      </c>
      <c r="E1291" t="s">
        <v>5644</v>
      </c>
      <c r="F1291" t="s">
        <v>5645</v>
      </c>
      <c r="G1291">
        <v>5.7</v>
      </c>
      <c r="H1291" t="s">
        <v>5646</v>
      </c>
      <c r="I1291">
        <v>2004</v>
      </c>
      <c r="J1291">
        <v>5</v>
      </c>
      <c r="K1291">
        <v>5.8333333333333339</v>
      </c>
      <c r="L1291">
        <v>15.62258431100153</v>
      </c>
      <c r="M1291">
        <f>_xlfn.XLOOKUP(A1291,Revenue!A:A,Revenue!C:C)</f>
        <v>463730</v>
      </c>
    </row>
    <row r="1292" spans="1:13" x14ac:dyDescent="0.2">
      <c r="A1292" t="s">
        <v>5647</v>
      </c>
      <c r="B1292" t="s">
        <v>5647</v>
      </c>
      <c r="C1292">
        <v>40000000</v>
      </c>
      <c r="D1292" t="s">
        <v>5488</v>
      </c>
      <c r="E1292" t="s">
        <v>5648</v>
      </c>
      <c r="F1292" t="s">
        <v>5649</v>
      </c>
      <c r="G1292">
        <v>5.7</v>
      </c>
      <c r="H1292" t="s">
        <v>5650</v>
      </c>
      <c r="I1292">
        <v>2020</v>
      </c>
      <c r="J1292">
        <v>7</v>
      </c>
      <c r="K1292">
        <v>5.5</v>
      </c>
      <c r="L1292">
        <v>12.4451369687133</v>
      </c>
      <c r="M1292">
        <f>_xlfn.XLOOKUP(A1292,Revenue!A:A,Revenue!C:C)</f>
        <v>0</v>
      </c>
    </row>
    <row r="1293" spans="1:13" x14ac:dyDescent="0.2">
      <c r="A1293" t="s">
        <v>5651</v>
      </c>
      <c r="B1293" t="s">
        <v>5651</v>
      </c>
      <c r="C1293">
        <v>38000000</v>
      </c>
      <c r="D1293" t="s">
        <v>5652</v>
      </c>
      <c r="E1293" t="s">
        <v>5653</v>
      </c>
      <c r="F1293" t="s">
        <v>5654</v>
      </c>
      <c r="G1293">
        <v>5.7</v>
      </c>
      <c r="H1293" t="s">
        <v>5655</v>
      </c>
      <c r="I1293">
        <v>2002</v>
      </c>
      <c r="J1293">
        <v>6.666666666666667</v>
      </c>
      <c r="K1293">
        <v>6.333333333333333</v>
      </c>
      <c r="L1293">
        <v>8.3961993470957346</v>
      </c>
      <c r="M1293">
        <f>_xlfn.XLOOKUP(A1293,Revenue!A:A,Revenue!C:C)</f>
        <v>50970660</v>
      </c>
    </row>
    <row r="1294" spans="1:13" x14ac:dyDescent="0.2">
      <c r="A1294" t="s">
        <v>5656</v>
      </c>
      <c r="B1294" t="s">
        <v>5656</v>
      </c>
      <c r="C1294">
        <v>38000000</v>
      </c>
      <c r="D1294" t="s">
        <v>5657</v>
      </c>
      <c r="E1294" t="s">
        <v>5658</v>
      </c>
      <c r="F1294" t="s">
        <v>5659</v>
      </c>
      <c r="G1294">
        <v>5.7</v>
      </c>
      <c r="H1294" t="s">
        <v>5660</v>
      </c>
      <c r="I1294">
        <v>2001</v>
      </c>
      <c r="J1294">
        <v>5.5</v>
      </c>
      <c r="K1294">
        <v>5.666666666666667</v>
      </c>
      <c r="L1294">
        <v>18.33541898295055</v>
      </c>
      <c r="M1294">
        <f>_xlfn.XLOOKUP(A1294,Revenue!A:A,Revenue!C:C)</f>
        <v>29544532</v>
      </c>
    </row>
    <row r="1295" spans="1:13" x14ac:dyDescent="0.2">
      <c r="A1295" t="s">
        <v>5661</v>
      </c>
      <c r="B1295" t="s">
        <v>5661</v>
      </c>
      <c r="C1295">
        <v>37500000</v>
      </c>
      <c r="D1295" t="s">
        <v>5662</v>
      </c>
      <c r="E1295" t="s">
        <v>5663</v>
      </c>
      <c r="F1295" t="s">
        <v>5664</v>
      </c>
      <c r="G1295">
        <v>5.7</v>
      </c>
      <c r="H1295" t="s">
        <v>5665</v>
      </c>
      <c r="I1295">
        <v>2012</v>
      </c>
      <c r="J1295">
        <v>6.666666666666667</v>
      </c>
      <c r="K1295">
        <v>5.3888888888888893</v>
      </c>
      <c r="L1295">
        <v>11.43177534457897</v>
      </c>
      <c r="M1295">
        <f>_xlfn.XLOOKUP(A1295,Revenue!A:A,Revenue!C:C)</f>
        <v>88473016</v>
      </c>
    </row>
    <row r="1296" spans="1:13" x14ac:dyDescent="0.2">
      <c r="A1296" t="s">
        <v>5666</v>
      </c>
      <c r="B1296" t="s">
        <v>5666</v>
      </c>
      <c r="C1296">
        <v>36000000</v>
      </c>
      <c r="D1296" t="s">
        <v>3461</v>
      </c>
      <c r="E1296" t="s">
        <v>3461</v>
      </c>
      <c r="F1296" t="s">
        <v>5667</v>
      </c>
      <c r="G1296">
        <v>5.7</v>
      </c>
      <c r="H1296" t="s">
        <v>5668</v>
      </c>
      <c r="I1296">
        <v>2011</v>
      </c>
      <c r="J1296">
        <v>5.666666666666667</v>
      </c>
      <c r="K1296">
        <v>5</v>
      </c>
      <c r="L1296">
        <v>10.947923115521039</v>
      </c>
      <c r="M1296">
        <f>_xlfn.XLOOKUP(A1296,Revenue!A:A,Revenue!C:C)</f>
        <v>4020990</v>
      </c>
    </row>
    <row r="1297" spans="1:13" x14ac:dyDescent="0.2">
      <c r="A1297" t="s">
        <v>5669</v>
      </c>
      <c r="B1297" t="s">
        <v>5669</v>
      </c>
      <c r="C1297">
        <v>35000000</v>
      </c>
      <c r="D1297" t="s">
        <v>5531</v>
      </c>
      <c r="E1297" t="s">
        <v>5670</v>
      </c>
      <c r="F1297" t="s">
        <v>5671</v>
      </c>
      <c r="G1297">
        <v>5.7</v>
      </c>
      <c r="H1297" t="s">
        <v>5672</v>
      </c>
      <c r="I1297">
        <v>2013</v>
      </c>
      <c r="J1297">
        <v>5.666666666666667</v>
      </c>
      <c r="K1297">
        <v>5.3333333333333339</v>
      </c>
      <c r="L1297">
        <v>17.61963585971904</v>
      </c>
      <c r="M1297">
        <f>_xlfn.XLOOKUP(A1297,Revenue!A:A,Revenue!C:C)</f>
        <v>175361578</v>
      </c>
    </row>
    <row r="1298" spans="1:13" x14ac:dyDescent="0.2">
      <c r="A1298" t="s">
        <v>5673</v>
      </c>
      <c r="B1298" t="s">
        <v>5673</v>
      </c>
      <c r="C1298">
        <v>35000000</v>
      </c>
      <c r="D1298" t="s">
        <v>5674</v>
      </c>
      <c r="E1298" t="s">
        <v>5675</v>
      </c>
      <c r="F1298" t="s">
        <v>5676</v>
      </c>
      <c r="G1298">
        <v>5.7</v>
      </c>
      <c r="H1298" t="s">
        <v>481</v>
      </c>
      <c r="I1298">
        <v>2016</v>
      </c>
      <c r="J1298">
        <v>6.333333333333333</v>
      </c>
      <c r="K1298">
        <v>5.7777777777777786</v>
      </c>
      <c r="L1298">
        <v>20.499659594756</v>
      </c>
      <c r="M1298">
        <f>_xlfn.XLOOKUP(A1298,Revenue!A:A,Revenue!C:C)</f>
        <v>108757621</v>
      </c>
    </row>
    <row r="1299" spans="1:13" x14ac:dyDescent="0.2">
      <c r="A1299" t="s">
        <v>5677</v>
      </c>
      <c r="B1299" t="s">
        <v>5677</v>
      </c>
      <c r="C1299">
        <v>35000000</v>
      </c>
      <c r="D1299" t="s">
        <v>5678</v>
      </c>
      <c r="E1299" t="s">
        <v>5679</v>
      </c>
      <c r="F1299" t="s">
        <v>5680</v>
      </c>
      <c r="G1299">
        <v>5.7</v>
      </c>
      <c r="H1299" t="s">
        <v>747</v>
      </c>
      <c r="I1299">
        <v>2016</v>
      </c>
      <c r="J1299">
        <v>5</v>
      </c>
      <c r="K1299">
        <v>5.333333333333333</v>
      </c>
      <c r="L1299">
        <v>12.538339936009461</v>
      </c>
      <c r="M1299">
        <f>_xlfn.XLOOKUP(A1299,Revenue!A:A,Revenue!C:C)</f>
        <v>81209222</v>
      </c>
    </row>
    <row r="1300" spans="1:13" x14ac:dyDescent="0.2">
      <c r="A1300" t="s">
        <v>5681</v>
      </c>
      <c r="B1300" t="s">
        <v>5681</v>
      </c>
      <c r="C1300">
        <v>35000000</v>
      </c>
      <c r="D1300" t="s">
        <v>5682</v>
      </c>
      <c r="E1300" t="s">
        <v>5683</v>
      </c>
      <c r="F1300" t="s">
        <v>5684</v>
      </c>
      <c r="G1300">
        <v>5.7</v>
      </c>
      <c r="H1300" t="s">
        <v>5685</v>
      </c>
      <c r="I1300">
        <v>2015</v>
      </c>
      <c r="J1300">
        <v>5</v>
      </c>
      <c r="K1300">
        <v>5.8888888888888893</v>
      </c>
      <c r="L1300">
        <v>15.42707499019189</v>
      </c>
      <c r="M1300">
        <f>_xlfn.XLOOKUP(A1300,Revenue!A:A,Revenue!C:C)</f>
        <v>82182803</v>
      </c>
    </row>
    <row r="1301" spans="1:13" x14ac:dyDescent="0.2">
      <c r="A1301" t="s">
        <v>5686</v>
      </c>
      <c r="B1301" t="s">
        <v>5686</v>
      </c>
      <c r="C1301">
        <v>35000000</v>
      </c>
      <c r="D1301" t="s">
        <v>5687</v>
      </c>
      <c r="E1301" t="s">
        <v>5688</v>
      </c>
      <c r="F1301" t="s">
        <v>5689</v>
      </c>
      <c r="G1301">
        <v>5.7</v>
      </c>
      <c r="H1301" t="s">
        <v>5690</v>
      </c>
      <c r="I1301">
        <v>2012</v>
      </c>
      <c r="J1301">
        <v>7</v>
      </c>
      <c r="K1301">
        <v>5</v>
      </c>
      <c r="L1301">
        <v>18.862906213563001</v>
      </c>
      <c r="M1301">
        <f>_xlfn.XLOOKUP(A1301,Revenue!A:A,Revenue!C:C)</f>
        <v>27805632</v>
      </c>
    </row>
    <row r="1302" spans="1:13" x14ac:dyDescent="0.2">
      <c r="A1302" t="s">
        <v>5691</v>
      </c>
      <c r="B1302" t="s">
        <v>5691</v>
      </c>
      <c r="C1302">
        <v>35000000</v>
      </c>
      <c r="D1302" t="s">
        <v>1977</v>
      </c>
      <c r="E1302" t="s">
        <v>5692</v>
      </c>
      <c r="F1302" t="s">
        <v>5693</v>
      </c>
      <c r="G1302">
        <v>5.7</v>
      </c>
      <c r="H1302" t="s">
        <v>1295</v>
      </c>
      <c r="I1302">
        <v>2014</v>
      </c>
      <c r="J1302">
        <v>6.666666666666667</v>
      </c>
      <c r="K1302">
        <v>6.5</v>
      </c>
      <c r="L1302">
        <v>18.273001272063741</v>
      </c>
      <c r="M1302">
        <f>_xlfn.XLOOKUP(A1302,Revenue!A:A,Revenue!C:C)</f>
        <v>18376443</v>
      </c>
    </row>
    <row r="1303" spans="1:13" x14ac:dyDescent="0.2">
      <c r="A1303" t="s">
        <v>5686</v>
      </c>
      <c r="B1303" t="s">
        <v>5686</v>
      </c>
      <c r="C1303">
        <v>35000000</v>
      </c>
      <c r="D1303" t="s">
        <v>5687</v>
      </c>
      <c r="E1303" t="s">
        <v>5688</v>
      </c>
      <c r="F1303" t="s">
        <v>5689</v>
      </c>
      <c r="G1303">
        <v>5.7</v>
      </c>
      <c r="H1303" t="s">
        <v>5690</v>
      </c>
      <c r="I1303">
        <v>2012</v>
      </c>
      <c r="J1303">
        <v>7</v>
      </c>
      <c r="K1303">
        <v>5</v>
      </c>
      <c r="L1303">
        <v>18.862906213563001</v>
      </c>
      <c r="M1303">
        <f>_xlfn.XLOOKUP(A1303,Revenue!A:A,Revenue!C:C)</f>
        <v>27805632</v>
      </c>
    </row>
    <row r="1304" spans="1:13" x14ac:dyDescent="0.2">
      <c r="A1304" t="s">
        <v>5694</v>
      </c>
      <c r="B1304" t="s">
        <v>5694</v>
      </c>
      <c r="C1304">
        <v>35000000</v>
      </c>
      <c r="D1304" t="s">
        <v>5695</v>
      </c>
      <c r="E1304" t="s">
        <v>5696</v>
      </c>
      <c r="F1304" t="s">
        <v>5697</v>
      </c>
      <c r="G1304">
        <v>5.7</v>
      </c>
      <c r="H1304" t="s">
        <v>5698</v>
      </c>
      <c r="I1304">
        <v>2006</v>
      </c>
      <c r="J1304">
        <v>5.25</v>
      </c>
      <c r="K1304">
        <v>7</v>
      </c>
      <c r="L1304">
        <v>12.4661258704182</v>
      </c>
      <c r="M1304">
        <f>_xlfn.XLOOKUP(A1304,Revenue!A:A,Revenue!C:C)</f>
        <v>19282590</v>
      </c>
    </row>
    <row r="1305" spans="1:13" x14ac:dyDescent="0.2">
      <c r="A1305" t="s">
        <v>5699</v>
      </c>
      <c r="B1305" t="s">
        <v>5699</v>
      </c>
      <c r="C1305">
        <v>34000000</v>
      </c>
      <c r="D1305" t="s">
        <v>5700</v>
      </c>
      <c r="E1305" t="s">
        <v>5701</v>
      </c>
      <c r="F1305" t="s">
        <v>5702</v>
      </c>
      <c r="G1305">
        <v>5.7</v>
      </c>
      <c r="H1305" t="s">
        <v>5703</v>
      </c>
      <c r="I1305">
        <v>2018</v>
      </c>
      <c r="J1305">
        <v>6.333333333333333</v>
      </c>
      <c r="K1305">
        <v>5</v>
      </c>
      <c r="L1305">
        <v>18.327154512409429</v>
      </c>
      <c r="M1305">
        <f>_xlfn.XLOOKUP(A1305,Revenue!A:A,Revenue!C:C)</f>
        <v>38361428</v>
      </c>
    </row>
    <row r="1306" spans="1:13" x14ac:dyDescent="0.2">
      <c r="A1306" t="s">
        <v>5704</v>
      </c>
      <c r="B1306" t="s">
        <v>5705</v>
      </c>
      <c r="C1306">
        <v>31400000</v>
      </c>
      <c r="D1306" t="s">
        <v>5706</v>
      </c>
      <c r="E1306" t="s">
        <v>5707</v>
      </c>
      <c r="F1306" t="s">
        <v>5708</v>
      </c>
      <c r="G1306">
        <v>5.7</v>
      </c>
      <c r="H1306" t="s">
        <v>5709</v>
      </c>
      <c r="I1306">
        <v>2018</v>
      </c>
      <c r="J1306">
        <v>6</v>
      </c>
      <c r="K1306">
        <v>5.5</v>
      </c>
      <c r="L1306">
        <v>10.367542273520581</v>
      </c>
      <c r="M1306">
        <f>_xlfn.XLOOKUP(A1306,Revenue!A:A,Revenue!C:C)</f>
        <v>55613061</v>
      </c>
    </row>
    <row r="1307" spans="1:13" x14ac:dyDescent="0.2">
      <c r="A1307" t="s">
        <v>5710</v>
      </c>
      <c r="B1307" t="s">
        <v>5710</v>
      </c>
      <c r="C1307">
        <v>30000000</v>
      </c>
      <c r="D1307" t="s">
        <v>5711</v>
      </c>
      <c r="E1307" t="s">
        <v>5712</v>
      </c>
      <c r="F1307" t="s">
        <v>5713</v>
      </c>
      <c r="G1307">
        <v>5.7</v>
      </c>
      <c r="H1307" t="s">
        <v>5714</v>
      </c>
      <c r="I1307">
        <v>2014</v>
      </c>
      <c r="J1307">
        <v>5</v>
      </c>
      <c r="K1307">
        <v>5.666666666666667</v>
      </c>
      <c r="L1307">
        <v>15.674168471992131</v>
      </c>
      <c r="M1307">
        <f>_xlfn.XLOOKUP(A1307,Revenue!A:A,Revenue!C:C)</f>
        <v>122529966</v>
      </c>
    </row>
    <row r="1308" spans="1:13" x14ac:dyDescent="0.2">
      <c r="A1308" t="s">
        <v>5715</v>
      </c>
      <c r="B1308" t="s">
        <v>5715</v>
      </c>
      <c r="C1308">
        <v>30000000</v>
      </c>
      <c r="D1308" t="s">
        <v>4184</v>
      </c>
      <c r="E1308" t="s">
        <v>5716</v>
      </c>
      <c r="F1308" t="s">
        <v>5717</v>
      </c>
      <c r="G1308">
        <v>5.7</v>
      </c>
      <c r="H1308" t="s">
        <v>5718</v>
      </c>
      <c r="I1308">
        <v>2002</v>
      </c>
      <c r="J1308">
        <v>6</v>
      </c>
      <c r="K1308">
        <v>5.5</v>
      </c>
      <c r="L1308">
        <v>18.954242509439322</v>
      </c>
      <c r="M1308">
        <f>_xlfn.XLOOKUP(A1308,Revenue!A:A,Revenue!C:C)</f>
        <v>51618420</v>
      </c>
    </row>
    <row r="1309" spans="1:13" x14ac:dyDescent="0.2">
      <c r="A1309" t="s">
        <v>5719</v>
      </c>
      <c r="B1309">
        <v>1911</v>
      </c>
      <c r="C1309">
        <v>30000000</v>
      </c>
      <c r="D1309" t="s">
        <v>5720</v>
      </c>
      <c r="E1309" t="s">
        <v>5721</v>
      </c>
      <c r="F1309" t="s">
        <v>5722</v>
      </c>
      <c r="G1309">
        <v>5.7</v>
      </c>
      <c r="H1309" t="s">
        <v>5723</v>
      </c>
      <c r="I1309">
        <v>2011</v>
      </c>
      <c r="J1309">
        <v>5</v>
      </c>
      <c r="K1309">
        <v>5</v>
      </c>
      <c r="L1309">
        <v>4.5314789170422554</v>
      </c>
      <c r="M1309">
        <f>_xlfn.XLOOKUP(A1309,Revenue!A:A,Revenue!C:C)</f>
        <v>8593154</v>
      </c>
    </row>
    <row r="1310" spans="1:13" x14ac:dyDescent="0.2">
      <c r="A1310" t="s">
        <v>5724</v>
      </c>
      <c r="B1310" t="s">
        <v>5724</v>
      </c>
      <c r="C1310">
        <v>30000000</v>
      </c>
      <c r="D1310" t="s">
        <v>5725</v>
      </c>
      <c r="E1310" t="s">
        <v>5726</v>
      </c>
      <c r="F1310" t="s">
        <v>5727</v>
      </c>
      <c r="G1310">
        <v>5.7</v>
      </c>
      <c r="H1310" t="s">
        <v>5728</v>
      </c>
      <c r="I1310">
        <v>2014</v>
      </c>
      <c r="J1310">
        <v>5</v>
      </c>
      <c r="K1310">
        <v>5</v>
      </c>
      <c r="L1310">
        <v>11.633468455579591</v>
      </c>
      <c r="M1310">
        <f>_xlfn.XLOOKUP(A1310,Revenue!A:A,Revenue!C:C)</f>
        <v>25199891</v>
      </c>
    </row>
    <row r="1311" spans="1:13" x14ac:dyDescent="0.2">
      <c r="A1311" t="s">
        <v>5729</v>
      </c>
      <c r="B1311" t="s">
        <v>5729</v>
      </c>
      <c r="C1311">
        <v>27500000</v>
      </c>
      <c r="D1311" t="s">
        <v>5730</v>
      </c>
      <c r="E1311" t="s">
        <v>5731</v>
      </c>
      <c r="F1311" t="s">
        <v>5732</v>
      </c>
      <c r="G1311">
        <v>5.7</v>
      </c>
      <c r="H1311" t="s">
        <v>5733</v>
      </c>
      <c r="I1311">
        <v>2012</v>
      </c>
      <c r="J1311">
        <v>5.666666666666667</v>
      </c>
      <c r="K1311">
        <v>5.25</v>
      </c>
      <c r="L1311">
        <v>13.95904139232109</v>
      </c>
      <c r="M1311">
        <f>_xlfn.XLOOKUP(A1311,Revenue!A:A,Revenue!C:C)</f>
        <v>31157914</v>
      </c>
    </row>
    <row r="1312" spans="1:13" x14ac:dyDescent="0.2">
      <c r="A1312" t="s">
        <v>5734</v>
      </c>
      <c r="B1312" t="s">
        <v>5735</v>
      </c>
      <c r="C1312">
        <v>26700000</v>
      </c>
      <c r="D1312" t="s">
        <v>5736</v>
      </c>
      <c r="E1312" t="s">
        <v>5737</v>
      </c>
      <c r="F1312" t="s">
        <v>5738</v>
      </c>
      <c r="G1312">
        <v>5.7</v>
      </c>
      <c r="H1312" t="s">
        <v>3884</v>
      </c>
      <c r="I1312">
        <v>2016</v>
      </c>
      <c r="J1312">
        <v>6.333333333333333</v>
      </c>
      <c r="K1312">
        <v>6.4166666666666661</v>
      </c>
      <c r="L1312">
        <v>16.99234139955762</v>
      </c>
      <c r="M1312" t="e">
        <f>_xlfn.XLOOKUP(A1312,Revenue!A:A,Revenue!C:C)</f>
        <v>#N/A</v>
      </c>
    </row>
    <row r="1313" spans="1:13" x14ac:dyDescent="0.2">
      <c r="A1313" t="s">
        <v>5739</v>
      </c>
      <c r="B1313" t="s">
        <v>5739</v>
      </c>
      <c r="C1313">
        <v>25000000</v>
      </c>
      <c r="D1313" t="s">
        <v>1732</v>
      </c>
      <c r="E1313" t="s">
        <v>5740</v>
      </c>
      <c r="F1313" t="s">
        <v>5741</v>
      </c>
      <c r="G1313">
        <v>5.7</v>
      </c>
      <c r="H1313" t="s">
        <v>4310</v>
      </c>
      <c r="I1313">
        <v>2003</v>
      </c>
      <c r="J1313">
        <v>5.333333333333333</v>
      </c>
      <c r="K1313">
        <v>5.8888888888888893</v>
      </c>
      <c r="L1313">
        <v>15.665246183224159</v>
      </c>
      <c r="M1313">
        <f>_xlfn.XLOOKUP(A1313,Revenue!A:A,Revenue!C:C)</f>
        <v>114576403</v>
      </c>
    </row>
    <row r="1314" spans="1:13" x14ac:dyDescent="0.2">
      <c r="A1314" t="s">
        <v>5742</v>
      </c>
      <c r="B1314" t="s">
        <v>5742</v>
      </c>
      <c r="C1314">
        <v>25000000</v>
      </c>
      <c r="D1314" t="s">
        <v>5743</v>
      </c>
      <c r="E1314" t="s">
        <v>5744</v>
      </c>
      <c r="F1314" t="s">
        <v>5745</v>
      </c>
      <c r="G1314">
        <v>5.7</v>
      </c>
      <c r="H1314" t="s">
        <v>5746</v>
      </c>
      <c r="I1314">
        <v>1988</v>
      </c>
      <c r="J1314">
        <v>5</v>
      </c>
      <c r="K1314">
        <v>5</v>
      </c>
      <c r="L1314">
        <v>9.3942257188747025</v>
      </c>
      <c r="M1314">
        <f>_xlfn.XLOOKUP(A1314,Revenue!A:A,Revenue!C:C)</f>
        <v>16118077</v>
      </c>
    </row>
    <row r="1315" spans="1:13" x14ac:dyDescent="0.2">
      <c r="A1315" t="s">
        <v>5747</v>
      </c>
      <c r="B1315" t="s">
        <v>5747</v>
      </c>
      <c r="C1315">
        <v>24000000</v>
      </c>
      <c r="D1315" t="s">
        <v>3043</v>
      </c>
      <c r="E1315" t="s">
        <v>5748</v>
      </c>
      <c r="F1315" t="s">
        <v>5749</v>
      </c>
      <c r="G1315">
        <v>5.7</v>
      </c>
      <c r="H1315" t="s">
        <v>5750</v>
      </c>
      <c r="I1315">
        <v>2014</v>
      </c>
      <c r="J1315">
        <v>6.333333333333333</v>
      </c>
      <c r="K1315">
        <v>5.666666666666667</v>
      </c>
      <c r="L1315">
        <v>13.70220643783318</v>
      </c>
      <c r="M1315">
        <f>_xlfn.XLOOKUP(A1315,Revenue!A:A,Revenue!C:C)</f>
        <v>70027933</v>
      </c>
    </row>
    <row r="1316" spans="1:13" x14ac:dyDescent="0.2">
      <c r="A1316" t="s">
        <v>5751</v>
      </c>
      <c r="B1316" t="s">
        <v>5751</v>
      </c>
      <c r="C1316">
        <v>23000000</v>
      </c>
      <c r="D1316" t="s">
        <v>5752</v>
      </c>
      <c r="E1316" t="s">
        <v>5753</v>
      </c>
      <c r="F1316" t="s">
        <v>5754</v>
      </c>
      <c r="G1316">
        <v>5.7</v>
      </c>
      <c r="H1316" t="s">
        <v>4040</v>
      </c>
      <c r="I1316">
        <v>2021</v>
      </c>
      <c r="J1316">
        <v>5.5</v>
      </c>
      <c r="K1316">
        <v>5</v>
      </c>
      <c r="L1316">
        <v>15.460233119218911</v>
      </c>
      <c r="M1316">
        <f>_xlfn.XLOOKUP(A1316,Revenue!A:A,Revenue!C:C)</f>
        <v>23855847</v>
      </c>
    </row>
    <row r="1317" spans="1:13" x14ac:dyDescent="0.2">
      <c r="A1317" t="s">
        <v>5755</v>
      </c>
      <c r="B1317" t="s">
        <v>5755</v>
      </c>
      <c r="C1317">
        <v>22000000</v>
      </c>
      <c r="D1317" t="s">
        <v>5756</v>
      </c>
      <c r="E1317" t="s">
        <v>5757</v>
      </c>
      <c r="F1317" t="s">
        <v>5758</v>
      </c>
      <c r="G1317">
        <v>5.7</v>
      </c>
      <c r="H1317" t="s">
        <v>5759</v>
      </c>
      <c r="I1317">
        <v>2014</v>
      </c>
      <c r="J1317">
        <v>5</v>
      </c>
      <c r="K1317">
        <v>5</v>
      </c>
      <c r="L1317">
        <v>10.51470709754628</v>
      </c>
      <c r="M1317">
        <f>_xlfn.XLOOKUP(A1317,Revenue!A:A,Revenue!C:C)</f>
        <v>70949793</v>
      </c>
    </row>
    <row r="1318" spans="1:13" x14ac:dyDescent="0.2">
      <c r="A1318" t="s">
        <v>5760</v>
      </c>
      <c r="B1318" t="s">
        <v>5760</v>
      </c>
      <c r="C1318">
        <v>22000000</v>
      </c>
      <c r="D1318" t="s">
        <v>5761</v>
      </c>
      <c r="E1318" t="s">
        <v>5762</v>
      </c>
      <c r="F1318" t="s">
        <v>5763</v>
      </c>
      <c r="G1318">
        <v>5.7</v>
      </c>
      <c r="H1318" t="s">
        <v>5764</v>
      </c>
      <c r="I1318">
        <v>2000</v>
      </c>
      <c r="J1318">
        <v>6</v>
      </c>
      <c r="K1318">
        <v>5.666666666666667</v>
      </c>
      <c r="L1318">
        <v>6.4088324747022893</v>
      </c>
      <c r="M1318">
        <f>_xlfn.XLOOKUP(A1318,Revenue!A:A,Revenue!C:C)</f>
        <v>13560782</v>
      </c>
    </row>
    <row r="1319" spans="1:13" x14ac:dyDescent="0.2">
      <c r="A1319" t="s">
        <v>5765</v>
      </c>
      <c r="B1319" t="s">
        <v>5765</v>
      </c>
      <c r="C1319">
        <v>21000000</v>
      </c>
      <c r="D1319" t="s">
        <v>5766</v>
      </c>
      <c r="E1319" t="s">
        <v>5766</v>
      </c>
      <c r="F1319" t="s">
        <v>5767</v>
      </c>
      <c r="G1319">
        <v>5.7</v>
      </c>
      <c r="H1319" t="s">
        <v>5768</v>
      </c>
      <c r="I1319">
        <v>2019</v>
      </c>
      <c r="J1319">
        <v>6</v>
      </c>
      <c r="K1319">
        <v>6.666666666666667</v>
      </c>
      <c r="L1319">
        <v>15.974878868633031</v>
      </c>
      <c r="M1319">
        <f>_xlfn.XLOOKUP(A1319,Revenue!A:A,Revenue!C:C)</f>
        <v>0</v>
      </c>
    </row>
    <row r="1320" spans="1:13" x14ac:dyDescent="0.2">
      <c r="A1320" t="s">
        <v>5769</v>
      </c>
      <c r="B1320" t="s">
        <v>5769</v>
      </c>
      <c r="C1320">
        <v>20000000</v>
      </c>
      <c r="D1320" t="s">
        <v>1379</v>
      </c>
      <c r="E1320" t="s">
        <v>450</v>
      </c>
      <c r="F1320" t="s">
        <v>5770</v>
      </c>
      <c r="G1320">
        <v>5.7</v>
      </c>
      <c r="H1320" t="s">
        <v>5771</v>
      </c>
      <c r="I1320">
        <v>2004</v>
      </c>
      <c r="J1320">
        <v>5.333333333333333</v>
      </c>
      <c r="K1320">
        <v>5.4444444444444438</v>
      </c>
      <c r="L1320">
        <v>18.674677467873199</v>
      </c>
      <c r="M1320">
        <f>_xlfn.XLOOKUP(A1320,Revenue!A:A,Revenue!C:C)</f>
        <v>111448997</v>
      </c>
    </row>
    <row r="1321" spans="1:13" x14ac:dyDescent="0.2">
      <c r="A1321" t="s">
        <v>5772</v>
      </c>
      <c r="B1321" t="s">
        <v>5772</v>
      </c>
      <c r="C1321">
        <v>20000000</v>
      </c>
      <c r="D1321" t="s">
        <v>5773</v>
      </c>
      <c r="E1321" t="s">
        <v>5774</v>
      </c>
      <c r="F1321" t="s">
        <v>5775</v>
      </c>
      <c r="G1321">
        <v>5.7</v>
      </c>
      <c r="H1321" t="s">
        <v>5776</v>
      </c>
      <c r="I1321">
        <v>1998</v>
      </c>
      <c r="J1321">
        <v>5</v>
      </c>
      <c r="K1321">
        <v>5.8333333333333339</v>
      </c>
      <c r="L1321">
        <v>18.90308998699194</v>
      </c>
      <c r="M1321">
        <f>_xlfn.XLOOKUP(A1321,Revenue!A:A,Revenue!C:C)</f>
        <v>37672944</v>
      </c>
    </row>
    <row r="1322" spans="1:13" x14ac:dyDescent="0.2">
      <c r="A1322" t="s">
        <v>5777</v>
      </c>
      <c r="B1322" t="s">
        <v>5777</v>
      </c>
      <c r="C1322">
        <v>20000000</v>
      </c>
      <c r="D1322" t="s">
        <v>1238</v>
      </c>
      <c r="E1322" t="s">
        <v>5778</v>
      </c>
      <c r="F1322" t="s">
        <v>5779</v>
      </c>
      <c r="G1322">
        <v>5.7</v>
      </c>
      <c r="H1322" t="s">
        <v>214</v>
      </c>
      <c r="I1322">
        <v>2010</v>
      </c>
      <c r="J1322">
        <v>5.666666666666667</v>
      </c>
      <c r="K1322">
        <v>5</v>
      </c>
      <c r="L1322">
        <v>12.852479993636861</v>
      </c>
      <c r="M1322">
        <f>_xlfn.XLOOKUP(A1322,Revenue!A:A,Revenue!C:C)</f>
        <v>32838945</v>
      </c>
    </row>
    <row r="1323" spans="1:13" x14ac:dyDescent="0.2">
      <c r="A1323" t="s">
        <v>5780</v>
      </c>
      <c r="B1323" t="s">
        <v>5780</v>
      </c>
      <c r="C1323">
        <v>20000000</v>
      </c>
      <c r="D1323" t="s">
        <v>5781</v>
      </c>
      <c r="E1323" t="s">
        <v>5782</v>
      </c>
      <c r="F1323" t="s">
        <v>5783</v>
      </c>
      <c r="G1323">
        <v>5.7</v>
      </c>
      <c r="H1323" t="s">
        <v>798</v>
      </c>
      <c r="I1323">
        <v>2009</v>
      </c>
      <c r="J1323">
        <v>6</v>
      </c>
      <c r="K1323">
        <v>5</v>
      </c>
      <c r="L1323">
        <v>15.019099666416681</v>
      </c>
      <c r="M1323">
        <f>_xlfn.XLOOKUP(A1323,Revenue!A:A,Revenue!C:C)</f>
        <v>23661038</v>
      </c>
    </row>
    <row r="1324" spans="1:13" x14ac:dyDescent="0.2">
      <c r="A1324" t="s">
        <v>5784</v>
      </c>
      <c r="B1324" t="s">
        <v>5784</v>
      </c>
      <c r="C1324">
        <v>20000000</v>
      </c>
      <c r="D1324" t="s">
        <v>5785</v>
      </c>
      <c r="E1324" t="s">
        <v>5786</v>
      </c>
      <c r="F1324" t="s">
        <v>5787</v>
      </c>
      <c r="G1324">
        <v>5.7</v>
      </c>
      <c r="H1324" t="s">
        <v>902</v>
      </c>
      <c r="I1324">
        <v>2004</v>
      </c>
      <c r="J1324">
        <v>5</v>
      </c>
      <c r="K1324">
        <v>5</v>
      </c>
      <c r="L1324">
        <v>14.645186389295191</v>
      </c>
      <c r="M1324">
        <f>_xlfn.XLOOKUP(A1324,Revenue!A:A,Revenue!C:C)</f>
        <v>16612072</v>
      </c>
    </row>
    <row r="1325" spans="1:13" x14ac:dyDescent="0.2">
      <c r="A1325" t="s">
        <v>5788</v>
      </c>
      <c r="B1325" t="s">
        <v>5789</v>
      </c>
      <c r="C1325">
        <v>20000000</v>
      </c>
      <c r="D1325" t="s">
        <v>5790</v>
      </c>
      <c r="E1325" t="s">
        <v>5790</v>
      </c>
      <c r="F1325" t="s">
        <v>5791</v>
      </c>
      <c r="G1325">
        <v>5.7</v>
      </c>
      <c r="H1325" t="s">
        <v>5792</v>
      </c>
      <c r="I1325">
        <v>2016</v>
      </c>
      <c r="J1325">
        <v>5</v>
      </c>
      <c r="K1325">
        <v>5</v>
      </c>
      <c r="L1325">
        <v>10.249149420044519</v>
      </c>
      <c r="M1325" t="e">
        <f>_xlfn.XLOOKUP(A1325,Revenue!A:A,Revenue!C:C)</f>
        <v>#N/A</v>
      </c>
    </row>
    <row r="1326" spans="1:13" x14ac:dyDescent="0.2">
      <c r="A1326" t="s">
        <v>5793</v>
      </c>
      <c r="B1326" t="s">
        <v>5794</v>
      </c>
      <c r="C1326">
        <v>20000000</v>
      </c>
      <c r="D1326" t="s">
        <v>5795</v>
      </c>
      <c r="E1326" t="s">
        <v>5796</v>
      </c>
      <c r="F1326" t="s">
        <v>5797</v>
      </c>
      <c r="G1326">
        <v>5.7</v>
      </c>
      <c r="H1326" t="s">
        <v>5798</v>
      </c>
      <c r="I1326">
        <v>2012</v>
      </c>
      <c r="J1326">
        <v>5</v>
      </c>
      <c r="K1326">
        <v>5</v>
      </c>
      <c r="L1326">
        <v>5.7363965022766434</v>
      </c>
      <c r="M1326">
        <f>_xlfn.XLOOKUP(A1326,Revenue!A:A,Revenue!C:C)</f>
        <v>34454336</v>
      </c>
    </row>
    <row r="1327" spans="1:13" x14ac:dyDescent="0.2">
      <c r="A1327" t="s">
        <v>5799</v>
      </c>
      <c r="B1327" t="s">
        <v>5800</v>
      </c>
      <c r="C1327">
        <v>20000000</v>
      </c>
      <c r="D1327" t="s">
        <v>598</v>
      </c>
      <c r="E1327" t="s">
        <v>598</v>
      </c>
      <c r="F1327" t="s">
        <v>5801</v>
      </c>
      <c r="G1327">
        <v>5.7</v>
      </c>
      <c r="H1327" t="s">
        <v>5802</v>
      </c>
      <c r="I1327">
        <v>2022</v>
      </c>
      <c r="J1327">
        <v>5.333333333333333</v>
      </c>
      <c r="K1327">
        <v>5.333333333333333</v>
      </c>
      <c r="L1327">
        <v>17.363611979892141</v>
      </c>
      <c r="M1327" t="e">
        <f>_xlfn.XLOOKUP(A1327,Revenue!A:A,Revenue!C:C)</f>
        <v>#N/A</v>
      </c>
    </row>
    <row r="1328" spans="1:13" x14ac:dyDescent="0.2">
      <c r="A1328" t="s">
        <v>5803</v>
      </c>
      <c r="B1328" t="s">
        <v>5803</v>
      </c>
      <c r="C1328">
        <v>18000000</v>
      </c>
      <c r="D1328" t="s">
        <v>1072</v>
      </c>
      <c r="E1328" t="s">
        <v>5804</v>
      </c>
      <c r="F1328" t="s">
        <v>5805</v>
      </c>
      <c r="G1328">
        <v>5.7</v>
      </c>
      <c r="H1328" t="s">
        <v>5806</v>
      </c>
      <c r="I1328">
        <v>1999</v>
      </c>
      <c r="J1328">
        <v>6</v>
      </c>
      <c r="K1328">
        <v>4.5833333333333339</v>
      </c>
      <c r="L1328">
        <v>15.77800646142351</v>
      </c>
      <c r="M1328">
        <f>_xlfn.XLOOKUP(A1328,Revenue!A:A,Revenue!C:C)</f>
        <v>92935067</v>
      </c>
    </row>
    <row r="1329" spans="1:13" x14ac:dyDescent="0.2">
      <c r="A1329" t="s">
        <v>5807</v>
      </c>
      <c r="B1329" t="s">
        <v>5807</v>
      </c>
      <c r="C1329">
        <v>18000000</v>
      </c>
      <c r="D1329" t="s">
        <v>5773</v>
      </c>
      <c r="E1329" t="s">
        <v>5808</v>
      </c>
      <c r="F1329" t="s">
        <v>5809</v>
      </c>
      <c r="G1329">
        <v>5.7</v>
      </c>
      <c r="H1329" t="s">
        <v>5810</v>
      </c>
      <c r="I1329">
        <v>2004</v>
      </c>
      <c r="J1329">
        <v>5</v>
      </c>
      <c r="K1329">
        <v>5.5833333333333339</v>
      </c>
      <c r="L1329">
        <v>20.431363764158981</v>
      </c>
      <c r="M1329">
        <f>_xlfn.XLOOKUP(A1329,Revenue!A:A,Revenue!C:C)</f>
        <v>65842412</v>
      </c>
    </row>
    <row r="1330" spans="1:13" x14ac:dyDescent="0.2">
      <c r="A1330" t="s">
        <v>5811</v>
      </c>
      <c r="B1330" t="s">
        <v>5811</v>
      </c>
      <c r="C1330">
        <v>18000000</v>
      </c>
      <c r="D1330" t="s">
        <v>5812</v>
      </c>
      <c r="E1330" t="s">
        <v>5812</v>
      </c>
      <c r="F1330" t="s">
        <v>5813</v>
      </c>
      <c r="G1330">
        <v>5.7</v>
      </c>
      <c r="H1330" t="s">
        <v>2939</v>
      </c>
      <c r="I1330">
        <v>2009</v>
      </c>
      <c r="J1330">
        <v>5</v>
      </c>
      <c r="K1330">
        <v>5</v>
      </c>
      <c r="L1330">
        <v>18.57978359661681</v>
      </c>
      <c r="M1330">
        <f>_xlfn.XLOOKUP(A1330,Revenue!A:A,Revenue!C:C)</f>
        <v>27148898</v>
      </c>
    </row>
    <row r="1331" spans="1:13" x14ac:dyDescent="0.2">
      <c r="A1331" t="s">
        <v>5814</v>
      </c>
      <c r="B1331" t="s">
        <v>5814</v>
      </c>
      <c r="C1331">
        <v>18000000</v>
      </c>
      <c r="D1331" t="s">
        <v>5815</v>
      </c>
      <c r="E1331" t="s">
        <v>5816</v>
      </c>
      <c r="F1331" t="s">
        <v>5817</v>
      </c>
      <c r="G1331">
        <v>5.7</v>
      </c>
      <c r="H1331" t="s">
        <v>5818</v>
      </c>
      <c r="I1331">
        <v>1986</v>
      </c>
      <c r="J1331">
        <v>6</v>
      </c>
      <c r="K1331">
        <v>6.3888888888888893</v>
      </c>
      <c r="L1331">
        <v>0</v>
      </c>
      <c r="M1331">
        <f>_xlfn.XLOOKUP(A1331,Revenue!A:A,Revenue!C:C)</f>
        <v>1305114</v>
      </c>
    </row>
    <row r="1332" spans="1:13" x14ac:dyDescent="0.2">
      <c r="A1332" t="s">
        <v>5819</v>
      </c>
      <c r="B1332" t="s">
        <v>5819</v>
      </c>
      <c r="C1332">
        <v>17000000</v>
      </c>
      <c r="D1332" t="s">
        <v>5820</v>
      </c>
      <c r="E1332" t="s">
        <v>5821</v>
      </c>
      <c r="F1332" t="s">
        <v>5822</v>
      </c>
      <c r="G1332">
        <v>5.7</v>
      </c>
      <c r="H1332" t="s">
        <v>5823</v>
      </c>
      <c r="I1332">
        <v>2019</v>
      </c>
      <c r="J1332">
        <v>4.5</v>
      </c>
      <c r="K1332">
        <v>5</v>
      </c>
      <c r="L1332">
        <v>12.10556740568488</v>
      </c>
      <c r="M1332">
        <f>_xlfn.XLOOKUP(A1332,Revenue!A:A,Revenue!C:C)</f>
        <v>624549</v>
      </c>
    </row>
    <row r="1333" spans="1:13" x14ac:dyDescent="0.2">
      <c r="A1333" t="s">
        <v>5824</v>
      </c>
      <c r="B1333" t="s">
        <v>5824</v>
      </c>
      <c r="C1333">
        <v>16800000</v>
      </c>
      <c r="D1333" t="s">
        <v>5825</v>
      </c>
      <c r="E1333" t="s">
        <v>5826</v>
      </c>
      <c r="F1333" t="s">
        <v>5827</v>
      </c>
      <c r="G1333">
        <v>5.7</v>
      </c>
      <c r="H1333" t="s">
        <v>5828</v>
      </c>
      <c r="I1333">
        <v>2016</v>
      </c>
      <c r="J1333">
        <v>5</v>
      </c>
      <c r="K1333">
        <v>5</v>
      </c>
      <c r="L1333">
        <v>2.725094521081469</v>
      </c>
      <c r="M1333">
        <f>_xlfn.XLOOKUP(A1333,Revenue!A:A,Revenue!C:C)</f>
        <v>7313697</v>
      </c>
    </row>
    <row r="1334" spans="1:13" x14ac:dyDescent="0.2">
      <c r="A1334" t="s">
        <v>5829</v>
      </c>
      <c r="B1334" t="s">
        <v>5829</v>
      </c>
      <c r="C1334">
        <v>16000000</v>
      </c>
      <c r="D1334" t="s">
        <v>5830</v>
      </c>
      <c r="E1334" t="s">
        <v>5831</v>
      </c>
      <c r="F1334" t="s">
        <v>5832</v>
      </c>
      <c r="G1334">
        <v>5.7</v>
      </c>
      <c r="H1334" t="s">
        <v>3205</v>
      </c>
      <c r="I1334">
        <v>2000</v>
      </c>
      <c r="J1334">
        <v>5</v>
      </c>
      <c r="K1334">
        <v>5.333333333333333</v>
      </c>
      <c r="L1334">
        <v>14.224263649147129</v>
      </c>
      <c r="M1334">
        <f>_xlfn.XLOOKUP(A1334,Revenue!A:A,Revenue!C:C)</f>
        <v>15980376</v>
      </c>
    </row>
    <row r="1335" spans="1:13" x14ac:dyDescent="0.2">
      <c r="A1335" t="s">
        <v>5833</v>
      </c>
      <c r="B1335" t="s">
        <v>5833</v>
      </c>
      <c r="C1335">
        <v>15500000</v>
      </c>
      <c r="D1335" t="s">
        <v>5834</v>
      </c>
      <c r="E1335" t="s">
        <v>5835</v>
      </c>
      <c r="F1335" t="s">
        <v>5836</v>
      </c>
      <c r="G1335">
        <v>5.7</v>
      </c>
      <c r="H1335" t="s">
        <v>5837</v>
      </c>
      <c r="I1335">
        <v>2005</v>
      </c>
      <c r="J1335">
        <v>5</v>
      </c>
      <c r="K1335">
        <v>5</v>
      </c>
      <c r="L1335">
        <v>16.187238619831479</v>
      </c>
      <c r="M1335">
        <f>_xlfn.XLOOKUP(A1335,Revenue!A:A,Revenue!C:C)</f>
        <v>1237615</v>
      </c>
    </row>
    <row r="1336" spans="1:13" x14ac:dyDescent="0.2">
      <c r="A1336" t="s">
        <v>5838</v>
      </c>
      <c r="B1336" t="s">
        <v>5838</v>
      </c>
      <c r="C1336">
        <v>15000000</v>
      </c>
      <c r="D1336" t="s">
        <v>5839</v>
      </c>
      <c r="E1336" t="s">
        <v>5840</v>
      </c>
      <c r="F1336" t="s">
        <v>5841</v>
      </c>
      <c r="G1336">
        <v>5.7</v>
      </c>
      <c r="H1336" t="s">
        <v>5842</v>
      </c>
      <c r="I1336">
        <v>2001</v>
      </c>
      <c r="J1336">
        <v>5</v>
      </c>
      <c r="K1336">
        <v>4.333333333333333</v>
      </c>
      <c r="L1336">
        <v>12.068927611682071</v>
      </c>
      <c r="M1336">
        <f>_xlfn.XLOOKUP(A1336,Revenue!A:A,Revenue!C:C)</f>
        <v>62401343</v>
      </c>
    </row>
    <row r="1337" spans="1:13" x14ac:dyDescent="0.2">
      <c r="A1337" t="s">
        <v>5843</v>
      </c>
      <c r="B1337" t="s">
        <v>5843</v>
      </c>
      <c r="C1337">
        <v>15000000</v>
      </c>
      <c r="D1337" t="s">
        <v>5844</v>
      </c>
      <c r="E1337" t="s">
        <v>5845</v>
      </c>
      <c r="F1337" t="s">
        <v>5846</v>
      </c>
      <c r="G1337">
        <v>5.7</v>
      </c>
      <c r="H1337" t="s">
        <v>5847</v>
      </c>
      <c r="I1337">
        <v>2021</v>
      </c>
      <c r="J1337">
        <v>5.333333333333333</v>
      </c>
      <c r="K1337">
        <v>5.166666666666667</v>
      </c>
      <c r="L1337">
        <v>15.16004573614566</v>
      </c>
      <c r="M1337">
        <f>_xlfn.XLOOKUP(A1337,Revenue!A:A,Revenue!C:C)</f>
        <v>53493064</v>
      </c>
    </row>
    <row r="1338" spans="1:13" x14ac:dyDescent="0.2">
      <c r="A1338" t="s">
        <v>5848</v>
      </c>
      <c r="B1338" t="s">
        <v>5848</v>
      </c>
      <c r="C1338">
        <v>15000000</v>
      </c>
      <c r="D1338" t="s">
        <v>5849</v>
      </c>
      <c r="E1338" t="s">
        <v>5850</v>
      </c>
      <c r="F1338" t="s">
        <v>5851</v>
      </c>
      <c r="G1338">
        <v>5.7</v>
      </c>
      <c r="H1338" t="s">
        <v>5852</v>
      </c>
      <c r="I1338">
        <v>1993</v>
      </c>
      <c r="J1338">
        <v>6</v>
      </c>
      <c r="K1338">
        <v>5.666666666666667</v>
      </c>
      <c r="L1338">
        <v>10.886490725172481</v>
      </c>
      <c r="M1338">
        <f>_xlfn.XLOOKUP(A1338,Revenue!A:A,Revenue!C:C)</f>
        <v>52189039</v>
      </c>
    </row>
    <row r="1339" spans="1:13" x14ac:dyDescent="0.2">
      <c r="A1339" t="s">
        <v>5853</v>
      </c>
      <c r="B1339" t="s">
        <v>5853</v>
      </c>
      <c r="C1339">
        <v>15000000</v>
      </c>
      <c r="D1339" t="s">
        <v>5854</v>
      </c>
      <c r="E1339" t="s">
        <v>5855</v>
      </c>
      <c r="F1339" t="s">
        <v>5856</v>
      </c>
      <c r="G1339">
        <v>5.7</v>
      </c>
      <c r="H1339" t="s">
        <v>5857</v>
      </c>
      <c r="I1339">
        <v>1999</v>
      </c>
      <c r="J1339">
        <v>5</v>
      </c>
      <c r="K1339">
        <v>5.25</v>
      </c>
      <c r="L1339">
        <v>8.6812412373755858</v>
      </c>
      <c r="M1339">
        <f>_xlfn.XLOOKUP(A1339,Revenue!A:A,Revenue!C:C)</f>
        <v>11614954</v>
      </c>
    </row>
    <row r="1340" spans="1:13" x14ac:dyDescent="0.2">
      <c r="A1340" t="s">
        <v>5858</v>
      </c>
      <c r="B1340" t="s">
        <v>5858</v>
      </c>
      <c r="C1340">
        <v>15000000</v>
      </c>
      <c r="D1340" t="s">
        <v>5859</v>
      </c>
      <c r="E1340" t="s">
        <v>5859</v>
      </c>
      <c r="F1340" t="s">
        <v>5860</v>
      </c>
      <c r="G1340">
        <v>5.7</v>
      </c>
      <c r="H1340" t="s">
        <v>3695</v>
      </c>
      <c r="I1340">
        <v>2007</v>
      </c>
      <c r="J1340">
        <v>5</v>
      </c>
      <c r="K1340">
        <v>5</v>
      </c>
      <c r="L1340">
        <v>11.380211241711599</v>
      </c>
      <c r="M1340">
        <f>_xlfn.XLOOKUP(A1340,Revenue!A:A,Revenue!C:C)</f>
        <v>22441</v>
      </c>
    </row>
    <row r="1341" spans="1:13" x14ac:dyDescent="0.2">
      <c r="A1341" t="s">
        <v>5861</v>
      </c>
      <c r="B1341" t="s">
        <v>5861</v>
      </c>
      <c r="C1341">
        <v>15000000</v>
      </c>
      <c r="D1341" t="s">
        <v>5862</v>
      </c>
      <c r="E1341" t="s">
        <v>5863</v>
      </c>
      <c r="F1341" t="s">
        <v>5864</v>
      </c>
      <c r="G1341">
        <v>5.7</v>
      </c>
      <c r="H1341" t="s">
        <v>5865</v>
      </c>
      <c r="I1341">
        <v>2013</v>
      </c>
      <c r="J1341">
        <v>5</v>
      </c>
      <c r="K1341">
        <v>5.333333333333333</v>
      </c>
      <c r="L1341">
        <v>8.8330590961832804</v>
      </c>
      <c r="M1341">
        <f>_xlfn.XLOOKUP(A1341,Revenue!A:A,Revenue!C:C)</f>
        <v>20898221</v>
      </c>
    </row>
    <row r="1342" spans="1:13" x14ac:dyDescent="0.2">
      <c r="A1342" t="s">
        <v>5866</v>
      </c>
      <c r="B1342" t="s">
        <v>5866</v>
      </c>
      <c r="C1342">
        <v>15000000</v>
      </c>
      <c r="D1342" t="s">
        <v>5867</v>
      </c>
      <c r="E1342" t="s">
        <v>5868</v>
      </c>
      <c r="F1342" t="s">
        <v>5869</v>
      </c>
      <c r="G1342">
        <v>5.7</v>
      </c>
      <c r="H1342" t="s">
        <v>2914</v>
      </c>
      <c r="I1342">
        <v>2015</v>
      </c>
      <c r="J1342">
        <v>5</v>
      </c>
      <c r="K1342">
        <v>6.5</v>
      </c>
      <c r="L1342">
        <v>7.787602146182337</v>
      </c>
      <c r="M1342">
        <f>_xlfn.XLOOKUP(A1342,Revenue!A:A,Revenue!C:C)</f>
        <v>3471</v>
      </c>
    </row>
    <row r="1343" spans="1:13" x14ac:dyDescent="0.2">
      <c r="A1343" t="s">
        <v>5870</v>
      </c>
      <c r="B1343" t="s">
        <v>5871</v>
      </c>
      <c r="C1343">
        <v>14000000</v>
      </c>
      <c r="D1343" t="s">
        <v>5872</v>
      </c>
      <c r="E1343" t="s">
        <v>5873</v>
      </c>
      <c r="F1343" t="s">
        <v>5874</v>
      </c>
      <c r="G1343">
        <v>5.7</v>
      </c>
      <c r="H1343" t="s">
        <v>5875</v>
      </c>
      <c r="I1343">
        <v>1988</v>
      </c>
      <c r="J1343">
        <v>5</v>
      </c>
      <c r="K1343">
        <v>5</v>
      </c>
      <c r="L1343">
        <v>6.1509316569119434</v>
      </c>
      <c r="M1343">
        <f>_xlfn.XLOOKUP(A1343,Revenue!A:A,Revenue!C:C)</f>
        <v>239606210</v>
      </c>
    </row>
    <row r="1344" spans="1:13" x14ac:dyDescent="0.2">
      <c r="A1344" t="s">
        <v>5876</v>
      </c>
      <c r="B1344" t="s">
        <v>5876</v>
      </c>
      <c r="C1344">
        <v>14000000</v>
      </c>
      <c r="D1344" t="s">
        <v>5877</v>
      </c>
      <c r="E1344" t="s">
        <v>5878</v>
      </c>
      <c r="F1344" t="s">
        <v>5879</v>
      </c>
      <c r="G1344">
        <v>5.7</v>
      </c>
      <c r="H1344" t="s">
        <v>5880</v>
      </c>
      <c r="I1344">
        <v>1995</v>
      </c>
      <c r="J1344">
        <v>7</v>
      </c>
      <c r="K1344">
        <v>7</v>
      </c>
      <c r="L1344">
        <v>12.366246588519481</v>
      </c>
      <c r="M1344">
        <f>_xlfn.XLOOKUP(A1344,Revenue!A:A,Revenue!C:C)</f>
        <v>2461628</v>
      </c>
    </row>
    <row r="1345" spans="1:13" x14ac:dyDescent="0.2">
      <c r="A1345" t="s">
        <v>5881</v>
      </c>
      <c r="B1345" t="s">
        <v>5881</v>
      </c>
      <c r="C1345">
        <v>13000000</v>
      </c>
      <c r="D1345" t="s">
        <v>5882</v>
      </c>
      <c r="E1345" t="s">
        <v>5883</v>
      </c>
      <c r="F1345" t="s">
        <v>5884</v>
      </c>
      <c r="G1345">
        <v>5.7</v>
      </c>
      <c r="H1345" t="s">
        <v>5885</v>
      </c>
      <c r="I1345">
        <v>2014</v>
      </c>
      <c r="J1345">
        <v>5</v>
      </c>
      <c r="K1345">
        <v>5.3333333333333339</v>
      </c>
      <c r="L1345">
        <v>13.867526411199741</v>
      </c>
      <c r="M1345">
        <f>_xlfn.XLOOKUP(A1345,Revenue!A:A,Revenue!C:C)</f>
        <v>42174545</v>
      </c>
    </row>
    <row r="1346" spans="1:13" x14ac:dyDescent="0.2">
      <c r="A1346" t="s">
        <v>5886</v>
      </c>
      <c r="B1346" t="s">
        <v>5886</v>
      </c>
      <c r="C1346">
        <v>13000000</v>
      </c>
      <c r="D1346" t="s">
        <v>4328</v>
      </c>
      <c r="E1346" t="s">
        <v>5887</v>
      </c>
      <c r="F1346" t="s">
        <v>5888</v>
      </c>
      <c r="G1346">
        <v>5.7</v>
      </c>
      <c r="H1346" t="s">
        <v>5889</v>
      </c>
      <c r="I1346">
        <v>2013</v>
      </c>
      <c r="J1346">
        <v>6.666666666666667</v>
      </c>
      <c r="K1346">
        <v>5.25</v>
      </c>
      <c r="L1346">
        <v>10.10564641265124</v>
      </c>
      <c r="M1346">
        <f>_xlfn.XLOOKUP(A1346,Revenue!A:A,Revenue!C:C)</f>
        <v>18733666</v>
      </c>
    </row>
    <row r="1347" spans="1:13" x14ac:dyDescent="0.2">
      <c r="A1347" t="s">
        <v>5890</v>
      </c>
      <c r="B1347" t="s">
        <v>5890</v>
      </c>
      <c r="C1347">
        <v>13000000</v>
      </c>
      <c r="D1347" t="s">
        <v>5891</v>
      </c>
      <c r="E1347" t="s">
        <v>5892</v>
      </c>
      <c r="F1347" t="s">
        <v>5893</v>
      </c>
      <c r="G1347">
        <v>5.7</v>
      </c>
      <c r="H1347" t="s">
        <v>751</v>
      </c>
      <c r="I1347">
        <v>2001</v>
      </c>
      <c r="J1347">
        <v>5</v>
      </c>
      <c r="K1347">
        <v>6.666666666666667</v>
      </c>
      <c r="L1347">
        <v>14.097770799641889</v>
      </c>
      <c r="M1347">
        <f>_xlfn.XLOOKUP(A1347,Revenue!A:A,Revenue!C:C)</f>
        <v>5002310</v>
      </c>
    </row>
    <row r="1348" spans="1:13" x14ac:dyDescent="0.2">
      <c r="A1348" t="s">
        <v>5894</v>
      </c>
      <c r="B1348" t="s">
        <v>5894</v>
      </c>
      <c r="C1348">
        <v>12500000</v>
      </c>
      <c r="D1348" t="s">
        <v>5895</v>
      </c>
      <c r="E1348" t="s">
        <v>5896</v>
      </c>
      <c r="F1348" t="s">
        <v>5897</v>
      </c>
      <c r="G1348">
        <v>5.7</v>
      </c>
      <c r="H1348" t="s">
        <v>5898</v>
      </c>
      <c r="I1348">
        <v>2012</v>
      </c>
      <c r="J1348">
        <v>6</v>
      </c>
      <c r="K1348">
        <v>5</v>
      </c>
      <c r="L1348">
        <v>19.581608366032061</v>
      </c>
      <c r="M1348">
        <f>_xlfn.XLOOKUP(A1348,Revenue!A:A,Revenue!C:C)</f>
        <v>4027663</v>
      </c>
    </row>
    <row r="1349" spans="1:13" x14ac:dyDescent="0.2">
      <c r="A1349" t="s">
        <v>5899</v>
      </c>
      <c r="B1349" t="s">
        <v>5900</v>
      </c>
      <c r="C1349">
        <v>12000000</v>
      </c>
      <c r="D1349" t="s">
        <v>5901</v>
      </c>
      <c r="E1349" t="s">
        <v>5902</v>
      </c>
      <c r="F1349" t="s">
        <v>5903</v>
      </c>
      <c r="G1349">
        <v>5.7</v>
      </c>
      <c r="H1349" t="s">
        <v>179</v>
      </c>
      <c r="I1349">
        <v>2009</v>
      </c>
      <c r="J1349">
        <v>7</v>
      </c>
      <c r="K1349">
        <v>5</v>
      </c>
      <c r="L1349">
        <v>2.1583624920952489</v>
      </c>
      <c r="M1349">
        <f>_xlfn.XLOOKUP(A1349,Revenue!A:A,Revenue!C:C)</f>
        <v>310946</v>
      </c>
    </row>
    <row r="1350" spans="1:13" x14ac:dyDescent="0.2">
      <c r="A1350" t="s">
        <v>5904</v>
      </c>
      <c r="B1350" t="s">
        <v>5904</v>
      </c>
      <c r="C1350">
        <v>12000000</v>
      </c>
      <c r="D1350" t="s">
        <v>5905</v>
      </c>
      <c r="E1350" t="s">
        <v>5905</v>
      </c>
      <c r="F1350" t="s">
        <v>5906</v>
      </c>
      <c r="G1350">
        <v>5.7</v>
      </c>
      <c r="H1350" t="s">
        <v>5907</v>
      </c>
      <c r="I1350">
        <v>2015</v>
      </c>
      <c r="J1350">
        <v>5</v>
      </c>
      <c r="K1350">
        <v>5</v>
      </c>
      <c r="L1350">
        <v>12.46500193311951</v>
      </c>
      <c r="M1350">
        <f>_xlfn.XLOOKUP(A1350,Revenue!A:A,Revenue!C:C)</f>
        <v>14616</v>
      </c>
    </row>
    <row r="1351" spans="1:13" x14ac:dyDescent="0.2">
      <c r="A1351" t="s">
        <v>5908</v>
      </c>
      <c r="B1351" t="s">
        <v>5909</v>
      </c>
      <c r="C1351">
        <v>11400000</v>
      </c>
      <c r="D1351" t="s">
        <v>5910</v>
      </c>
      <c r="E1351" t="s">
        <v>5911</v>
      </c>
      <c r="F1351" t="s">
        <v>5912</v>
      </c>
      <c r="G1351">
        <v>5.7</v>
      </c>
      <c r="H1351" t="s">
        <v>5913</v>
      </c>
      <c r="I1351">
        <v>1911</v>
      </c>
      <c r="J1351">
        <v>5</v>
      </c>
      <c r="K1351">
        <v>5</v>
      </c>
      <c r="L1351">
        <v>6.5620548296563772</v>
      </c>
      <c r="M1351" t="e">
        <f>_xlfn.XLOOKUP(A1351,Revenue!A:A,Revenue!C:C)</f>
        <v>#N/A</v>
      </c>
    </row>
    <row r="1352" spans="1:13" x14ac:dyDescent="0.2">
      <c r="A1352" t="s">
        <v>5914</v>
      </c>
      <c r="B1352" t="s">
        <v>5914</v>
      </c>
      <c r="C1352">
        <v>10000000</v>
      </c>
      <c r="D1352" t="s">
        <v>5844</v>
      </c>
      <c r="E1352" t="s">
        <v>5915</v>
      </c>
      <c r="F1352" t="s">
        <v>5916</v>
      </c>
      <c r="G1352">
        <v>5.7</v>
      </c>
      <c r="H1352" t="s">
        <v>2736</v>
      </c>
      <c r="I1352">
        <v>2018</v>
      </c>
      <c r="J1352">
        <v>5.333333333333333</v>
      </c>
      <c r="K1352">
        <v>7</v>
      </c>
      <c r="L1352">
        <v>11.214687850055901</v>
      </c>
      <c r="M1352">
        <f>_xlfn.XLOOKUP(A1352,Revenue!A:A,Revenue!C:C)</f>
        <v>172811971</v>
      </c>
    </row>
    <row r="1353" spans="1:13" x14ac:dyDescent="0.2">
      <c r="A1353" t="s">
        <v>5917</v>
      </c>
      <c r="B1353" t="s">
        <v>5917</v>
      </c>
      <c r="C1353">
        <v>10000000</v>
      </c>
      <c r="D1353" t="s">
        <v>5918</v>
      </c>
      <c r="E1353" t="s">
        <v>5919</v>
      </c>
      <c r="F1353" t="s">
        <v>5920</v>
      </c>
      <c r="G1353">
        <v>5.7</v>
      </c>
      <c r="H1353" t="s">
        <v>5921</v>
      </c>
      <c r="I1353">
        <v>2022</v>
      </c>
      <c r="J1353">
        <v>7</v>
      </c>
      <c r="K1353">
        <v>6</v>
      </c>
      <c r="L1353">
        <v>10.575649614755219</v>
      </c>
      <c r="M1353">
        <f>_xlfn.XLOOKUP(A1353,Revenue!A:A,Revenue!C:C)</f>
        <v>92094360</v>
      </c>
    </row>
    <row r="1354" spans="1:13" x14ac:dyDescent="0.2">
      <c r="A1354" t="s">
        <v>5922</v>
      </c>
      <c r="B1354" t="s">
        <v>5922</v>
      </c>
      <c r="C1354">
        <v>10000000</v>
      </c>
      <c r="D1354" t="s">
        <v>4234</v>
      </c>
      <c r="E1354" t="s">
        <v>3155</v>
      </c>
      <c r="F1354" t="s">
        <v>5923</v>
      </c>
      <c r="G1354">
        <v>5.7</v>
      </c>
      <c r="H1354" t="s">
        <v>921</v>
      </c>
      <c r="I1354">
        <v>2017</v>
      </c>
      <c r="J1354">
        <v>5.333333333333333</v>
      </c>
      <c r="K1354">
        <v>5</v>
      </c>
      <c r="L1354">
        <v>9.042181594515764</v>
      </c>
      <c r="M1354">
        <f>_xlfn.XLOOKUP(A1354,Revenue!A:A,Revenue!C:C)</f>
        <v>104223315</v>
      </c>
    </row>
    <row r="1355" spans="1:13" x14ac:dyDescent="0.2">
      <c r="A1355" t="s">
        <v>5924</v>
      </c>
      <c r="B1355" t="s">
        <v>5924</v>
      </c>
      <c r="C1355">
        <v>10000000</v>
      </c>
      <c r="D1355" t="s">
        <v>5925</v>
      </c>
      <c r="E1355" t="s">
        <v>5925</v>
      </c>
      <c r="F1355" t="s">
        <v>5926</v>
      </c>
      <c r="G1355">
        <v>5.7</v>
      </c>
      <c r="H1355" t="s">
        <v>5927</v>
      </c>
      <c r="I1355">
        <v>2002</v>
      </c>
      <c r="J1355">
        <v>5</v>
      </c>
      <c r="K1355">
        <v>5</v>
      </c>
      <c r="L1355">
        <v>16.71913232791394</v>
      </c>
      <c r="M1355">
        <f>_xlfn.XLOOKUP(A1355,Revenue!A:A,Revenue!C:C)</f>
        <v>38067218</v>
      </c>
    </row>
    <row r="1356" spans="1:13" x14ac:dyDescent="0.2">
      <c r="A1356" t="s">
        <v>5928</v>
      </c>
      <c r="B1356" t="s">
        <v>5928</v>
      </c>
      <c r="C1356">
        <v>10000000</v>
      </c>
      <c r="D1356" t="s">
        <v>5929</v>
      </c>
      <c r="E1356" t="s">
        <v>5930</v>
      </c>
      <c r="F1356" t="s">
        <v>5931</v>
      </c>
      <c r="G1356">
        <v>5.7</v>
      </c>
      <c r="H1356" t="s">
        <v>5932</v>
      </c>
      <c r="I1356">
        <v>2012</v>
      </c>
      <c r="J1356">
        <v>5</v>
      </c>
      <c r="K1356">
        <v>5.5555555555555562</v>
      </c>
      <c r="L1356">
        <v>17.158820672273571</v>
      </c>
      <c r="M1356">
        <f>_xlfn.XLOOKUP(A1356,Revenue!A:A,Revenue!C:C)</f>
        <v>24660323</v>
      </c>
    </row>
    <row r="1357" spans="1:13" x14ac:dyDescent="0.2">
      <c r="A1357" t="s">
        <v>5933</v>
      </c>
      <c r="B1357" t="s">
        <v>5933</v>
      </c>
      <c r="C1357">
        <v>10000000</v>
      </c>
      <c r="D1357" t="s">
        <v>5934</v>
      </c>
      <c r="E1357" t="s">
        <v>5935</v>
      </c>
      <c r="F1357" t="s">
        <v>5936</v>
      </c>
      <c r="G1357">
        <v>5.7</v>
      </c>
      <c r="H1357" t="s">
        <v>2639</v>
      </c>
      <c r="I1357">
        <v>2009</v>
      </c>
      <c r="J1357">
        <v>5</v>
      </c>
      <c r="K1357">
        <v>5</v>
      </c>
      <c r="L1357">
        <v>10.8750612633917</v>
      </c>
      <c r="M1357">
        <f>_xlfn.XLOOKUP(A1357,Revenue!A:A,Revenue!C:C)</f>
        <v>15297318</v>
      </c>
    </row>
    <row r="1358" spans="1:13" x14ac:dyDescent="0.2">
      <c r="A1358" t="s">
        <v>5937</v>
      </c>
      <c r="B1358" t="s">
        <v>5937</v>
      </c>
      <c r="C1358">
        <v>10000000</v>
      </c>
      <c r="D1358" t="s">
        <v>5938</v>
      </c>
      <c r="E1358" t="s">
        <v>5939</v>
      </c>
      <c r="F1358" t="s">
        <v>5940</v>
      </c>
      <c r="G1358">
        <v>5.7</v>
      </c>
      <c r="H1358" t="s">
        <v>4016</v>
      </c>
      <c r="I1358">
        <v>2001</v>
      </c>
      <c r="J1358">
        <v>5.5</v>
      </c>
      <c r="K1358">
        <v>5</v>
      </c>
      <c r="L1358">
        <v>15.677844837139791</v>
      </c>
      <c r="M1358">
        <f>_xlfn.XLOOKUP(A1358,Revenue!A:A,Revenue!C:C)</f>
        <v>19860259</v>
      </c>
    </row>
    <row r="1359" spans="1:13" x14ac:dyDescent="0.2">
      <c r="A1359" t="s">
        <v>5941</v>
      </c>
      <c r="B1359" t="s">
        <v>5942</v>
      </c>
      <c r="C1359">
        <v>10000000</v>
      </c>
      <c r="D1359" t="s">
        <v>5943</v>
      </c>
      <c r="E1359" t="s">
        <v>5944</v>
      </c>
      <c r="F1359" t="s">
        <v>5945</v>
      </c>
      <c r="G1359">
        <v>5.7</v>
      </c>
      <c r="H1359" t="s">
        <v>5946</v>
      </c>
      <c r="I1359">
        <v>2004</v>
      </c>
      <c r="J1359">
        <v>5</v>
      </c>
      <c r="K1359">
        <v>5</v>
      </c>
      <c r="L1359">
        <v>7.8032910140489777</v>
      </c>
      <c r="M1359">
        <f>_xlfn.XLOOKUP(A1359,Revenue!A:A,Revenue!C:C)</f>
        <v>6491969</v>
      </c>
    </row>
    <row r="1360" spans="1:13" x14ac:dyDescent="0.2">
      <c r="A1360" t="s">
        <v>5947</v>
      </c>
      <c r="B1360" t="s">
        <v>5947</v>
      </c>
      <c r="C1360">
        <v>10000000</v>
      </c>
      <c r="D1360" t="s">
        <v>2256</v>
      </c>
      <c r="E1360" t="s">
        <v>5948</v>
      </c>
      <c r="F1360" t="s">
        <v>5949</v>
      </c>
      <c r="G1360">
        <v>5.7</v>
      </c>
      <c r="H1360" t="s">
        <v>5950</v>
      </c>
      <c r="I1360">
        <v>2007</v>
      </c>
      <c r="J1360">
        <v>5</v>
      </c>
      <c r="K1360">
        <v>5</v>
      </c>
      <c r="L1360">
        <v>5.3138672203691533</v>
      </c>
      <c r="M1360">
        <f>_xlfn.XLOOKUP(A1360,Revenue!A:A,Revenue!C:C)</f>
        <v>8243567</v>
      </c>
    </row>
    <row r="1361" spans="1:13" x14ac:dyDescent="0.2">
      <c r="A1361" t="s">
        <v>5951</v>
      </c>
      <c r="B1361" t="s">
        <v>5951</v>
      </c>
      <c r="C1361">
        <v>9000000</v>
      </c>
      <c r="D1361" t="s">
        <v>5952</v>
      </c>
      <c r="E1361" t="s">
        <v>5952</v>
      </c>
      <c r="F1361" t="s">
        <v>5953</v>
      </c>
      <c r="G1361">
        <v>5.7</v>
      </c>
      <c r="H1361" t="s">
        <v>5954</v>
      </c>
      <c r="I1361">
        <v>2020</v>
      </c>
      <c r="J1361">
        <v>5</v>
      </c>
      <c r="K1361">
        <v>5</v>
      </c>
      <c r="L1361">
        <v>8.489545070497865</v>
      </c>
      <c r="M1361">
        <f>_xlfn.XLOOKUP(A1361,Revenue!A:A,Revenue!C:C)</f>
        <v>12624174</v>
      </c>
    </row>
    <row r="1362" spans="1:13" x14ac:dyDescent="0.2">
      <c r="A1362" t="s">
        <v>5955</v>
      </c>
      <c r="B1362" t="s">
        <v>5955</v>
      </c>
      <c r="C1362">
        <v>9000000</v>
      </c>
      <c r="D1362" t="s">
        <v>3169</v>
      </c>
      <c r="E1362" t="s">
        <v>3169</v>
      </c>
      <c r="F1362" t="s">
        <v>5956</v>
      </c>
      <c r="G1362">
        <v>5.7</v>
      </c>
      <c r="H1362" t="s">
        <v>5957</v>
      </c>
      <c r="I1362">
        <v>2005</v>
      </c>
      <c r="J1362">
        <v>5</v>
      </c>
      <c r="K1362">
        <v>5</v>
      </c>
      <c r="L1362">
        <v>12.02118929906994</v>
      </c>
      <c r="M1362">
        <f>_xlfn.XLOOKUP(A1362,Revenue!A:A,Revenue!C:C)</f>
        <v>2548378</v>
      </c>
    </row>
    <row r="1363" spans="1:13" x14ac:dyDescent="0.2">
      <c r="A1363" t="s">
        <v>5958</v>
      </c>
      <c r="B1363" t="s">
        <v>5958</v>
      </c>
      <c r="C1363">
        <v>9000000</v>
      </c>
      <c r="D1363" t="s">
        <v>5959</v>
      </c>
      <c r="E1363" t="s">
        <v>5960</v>
      </c>
      <c r="F1363" t="s">
        <v>5961</v>
      </c>
      <c r="G1363">
        <v>5.7</v>
      </c>
      <c r="H1363" t="s">
        <v>5962</v>
      </c>
      <c r="I1363">
        <v>2021</v>
      </c>
      <c r="J1363">
        <v>6</v>
      </c>
      <c r="K1363">
        <v>5.5</v>
      </c>
      <c r="L1363">
        <v>11.65321251377534</v>
      </c>
      <c r="M1363">
        <f>_xlfn.XLOOKUP(A1363,Revenue!A:A,Revenue!C:C)</f>
        <v>475488</v>
      </c>
    </row>
    <row r="1364" spans="1:13" x14ac:dyDescent="0.2">
      <c r="A1364" t="s">
        <v>5963</v>
      </c>
      <c r="B1364" t="s">
        <v>5964</v>
      </c>
      <c r="C1364">
        <v>8300000</v>
      </c>
      <c r="D1364" t="s">
        <v>5965</v>
      </c>
      <c r="E1364" t="s">
        <v>5966</v>
      </c>
      <c r="F1364" t="s">
        <v>5967</v>
      </c>
      <c r="G1364">
        <v>5.7</v>
      </c>
      <c r="H1364" t="s">
        <v>5968</v>
      </c>
      <c r="I1364">
        <v>2006</v>
      </c>
      <c r="J1364">
        <v>5</v>
      </c>
      <c r="K1364">
        <v>5</v>
      </c>
      <c r="L1364">
        <v>8.7104169503478843</v>
      </c>
      <c r="M1364">
        <f>_xlfn.XLOOKUP(A1364,Revenue!A:A,Revenue!C:C)</f>
        <v>24906717</v>
      </c>
    </row>
    <row r="1365" spans="1:13" x14ac:dyDescent="0.2">
      <c r="A1365" t="s">
        <v>5969</v>
      </c>
      <c r="B1365" t="s">
        <v>5969</v>
      </c>
      <c r="C1365">
        <v>7500000</v>
      </c>
      <c r="D1365" t="s">
        <v>5970</v>
      </c>
      <c r="E1365" t="s">
        <v>5970</v>
      </c>
      <c r="F1365" t="s">
        <v>5971</v>
      </c>
      <c r="G1365">
        <v>5.7</v>
      </c>
      <c r="H1365" t="s">
        <v>5972</v>
      </c>
      <c r="I1365">
        <v>2017</v>
      </c>
      <c r="J1365">
        <v>6</v>
      </c>
      <c r="K1365">
        <v>6</v>
      </c>
      <c r="L1365">
        <v>17.526339277389841</v>
      </c>
      <c r="M1365">
        <f>_xlfn.XLOOKUP(A1365,Revenue!A:A,Revenue!C:C)</f>
        <v>0</v>
      </c>
    </row>
    <row r="1366" spans="1:13" x14ac:dyDescent="0.2">
      <c r="A1366" t="s">
        <v>5973</v>
      </c>
      <c r="B1366" t="s">
        <v>5973</v>
      </c>
      <c r="C1366">
        <v>7000000</v>
      </c>
      <c r="D1366" t="s">
        <v>5929</v>
      </c>
      <c r="E1366" t="s">
        <v>5974</v>
      </c>
      <c r="F1366" t="s">
        <v>5975</v>
      </c>
      <c r="G1366">
        <v>5.7</v>
      </c>
      <c r="H1366" t="s">
        <v>5976</v>
      </c>
      <c r="I1366">
        <v>2011</v>
      </c>
      <c r="J1366">
        <v>5</v>
      </c>
      <c r="K1366">
        <v>5</v>
      </c>
      <c r="L1366">
        <v>12.56773196254807</v>
      </c>
      <c r="M1366">
        <f>_xlfn.XLOOKUP(A1366,Revenue!A:A,Revenue!C:C)</f>
        <v>38158601</v>
      </c>
    </row>
    <row r="1367" spans="1:13" x14ac:dyDescent="0.2">
      <c r="A1367" t="s">
        <v>5977</v>
      </c>
      <c r="B1367" t="s">
        <v>5978</v>
      </c>
      <c r="C1367">
        <v>6200000</v>
      </c>
      <c r="D1367" t="s">
        <v>5979</v>
      </c>
      <c r="E1367" t="s">
        <v>5979</v>
      </c>
      <c r="F1367" t="s">
        <v>5980</v>
      </c>
      <c r="G1367">
        <v>5.7</v>
      </c>
      <c r="H1367" t="s">
        <v>3834</v>
      </c>
      <c r="I1367">
        <v>1988</v>
      </c>
      <c r="J1367">
        <v>5</v>
      </c>
      <c r="K1367">
        <v>5</v>
      </c>
      <c r="L1367">
        <v>2.33645973384853</v>
      </c>
      <c r="M1367">
        <f>_xlfn.XLOOKUP(A1367,Revenue!A:A,Revenue!C:C)</f>
        <v>9205924</v>
      </c>
    </row>
    <row r="1368" spans="1:13" x14ac:dyDescent="0.2">
      <c r="A1368" t="s">
        <v>5981</v>
      </c>
      <c r="B1368" t="s">
        <v>5982</v>
      </c>
      <c r="C1368">
        <v>5600000</v>
      </c>
      <c r="D1368" t="s">
        <v>5983</v>
      </c>
      <c r="E1368" t="s">
        <v>5984</v>
      </c>
      <c r="F1368" t="s">
        <v>5984</v>
      </c>
      <c r="G1368">
        <v>5.7</v>
      </c>
      <c r="H1368" t="s">
        <v>5985</v>
      </c>
      <c r="I1368">
        <v>2023</v>
      </c>
      <c r="J1368">
        <v>5</v>
      </c>
      <c r="K1368">
        <v>5</v>
      </c>
      <c r="L1368">
        <v>8.9339638391160179</v>
      </c>
      <c r="M1368">
        <f>_xlfn.XLOOKUP(A1368,Revenue!A:A,Revenue!C:C)</f>
        <v>7009668</v>
      </c>
    </row>
    <row r="1369" spans="1:13" x14ac:dyDescent="0.2">
      <c r="A1369" t="s">
        <v>5986</v>
      </c>
      <c r="B1369" t="s">
        <v>5986</v>
      </c>
      <c r="C1369">
        <v>5500000</v>
      </c>
      <c r="D1369" t="s">
        <v>5987</v>
      </c>
      <c r="E1369" t="s">
        <v>598</v>
      </c>
      <c r="F1369" t="s">
        <v>5988</v>
      </c>
      <c r="G1369">
        <v>5.7</v>
      </c>
      <c r="H1369" t="s">
        <v>5989</v>
      </c>
      <c r="I1369">
        <v>2005</v>
      </c>
      <c r="J1369">
        <v>5</v>
      </c>
      <c r="K1369">
        <v>5.333333333333333</v>
      </c>
      <c r="L1369">
        <v>12.60249406880728</v>
      </c>
      <c r="M1369">
        <f>_xlfn.XLOOKUP(A1369,Revenue!A:A,Revenue!C:C)</f>
        <v>50458356</v>
      </c>
    </row>
    <row r="1370" spans="1:13" x14ac:dyDescent="0.2">
      <c r="A1370" t="s">
        <v>5990</v>
      </c>
      <c r="B1370" t="s">
        <v>5991</v>
      </c>
      <c r="C1370">
        <v>5000000</v>
      </c>
      <c r="D1370" t="s">
        <v>5992</v>
      </c>
      <c r="E1370" t="s">
        <v>5992</v>
      </c>
      <c r="F1370" t="s">
        <v>5993</v>
      </c>
      <c r="G1370">
        <v>5.7</v>
      </c>
      <c r="H1370" t="s">
        <v>5994</v>
      </c>
      <c r="I1370">
        <v>2013</v>
      </c>
      <c r="J1370">
        <v>5</v>
      </c>
      <c r="K1370">
        <v>6.666666666666667</v>
      </c>
      <c r="L1370">
        <v>5.1702617153949566</v>
      </c>
      <c r="M1370">
        <f>_xlfn.XLOOKUP(A1370,Revenue!A:A,Revenue!C:C)</f>
        <v>927074</v>
      </c>
    </row>
    <row r="1371" spans="1:13" x14ac:dyDescent="0.2">
      <c r="A1371" t="s">
        <v>5995</v>
      </c>
      <c r="B1371" t="s">
        <v>5995</v>
      </c>
      <c r="C1371">
        <v>4800000</v>
      </c>
      <c r="D1371" t="s">
        <v>5996</v>
      </c>
      <c r="E1371" t="s">
        <v>5996</v>
      </c>
      <c r="F1371" t="s">
        <v>5997</v>
      </c>
      <c r="G1371">
        <v>5.7</v>
      </c>
      <c r="H1371" t="s">
        <v>5998</v>
      </c>
      <c r="I1371">
        <v>2013</v>
      </c>
      <c r="J1371">
        <v>7</v>
      </c>
      <c r="K1371">
        <v>6.666666666666667</v>
      </c>
      <c r="L1371">
        <v>10.311584347204301</v>
      </c>
      <c r="M1371">
        <f>_xlfn.XLOOKUP(A1371,Revenue!A:A,Revenue!C:C)</f>
        <v>4494560</v>
      </c>
    </row>
    <row r="1372" spans="1:13" x14ac:dyDescent="0.2">
      <c r="A1372" t="s">
        <v>5999</v>
      </c>
      <c r="B1372" t="s">
        <v>5999</v>
      </c>
      <c r="C1372">
        <v>4600000</v>
      </c>
      <c r="D1372" t="s">
        <v>6000</v>
      </c>
      <c r="E1372" t="s">
        <v>6001</v>
      </c>
      <c r="F1372" t="s">
        <v>6002</v>
      </c>
      <c r="G1372">
        <v>5.7</v>
      </c>
      <c r="H1372" t="s">
        <v>6003</v>
      </c>
      <c r="I1372">
        <v>2007</v>
      </c>
      <c r="J1372">
        <v>5</v>
      </c>
      <c r="K1372">
        <v>5</v>
      </c>
      <c r="L1372">
        <v>12.77815125038364</v>
      </c>
      <c r="M1372">
        <f>_xlfn.XLOOKUP(A1372,Revenue!A:A,Revenue!C:C)</f>
        <v>968805</v>
      </c>
    </row>
    <row r="1373" spans="1:13" x14ac:dyDescent="0.2">
      <c r="A1373" t="s">
        <v>6004</v>
      </c>
      <c r="B1373" t="s">
        <v>6004</v>
      </c>
      <c r="C1373">
        <v>4500000</v>
      </c>
      <c r="D1373" t="s">
        <v>2879</v>
      </c>
      <c r="E1373" t="s">
        <v>6005</v>
      </c>
      <c r="F1373" t="s">
        <v>6006</v>
      </c>
      <c r="G1373">
        <v>5.7</v>
      </c>
      <c r="H1373" t="s">
        <v>6007</v>
      </c>
      <c r="I1373">
        <v>2014</v>
      </c>
      <c r="J1373">
        <v>5</v>
      </c>
      <c r="K1373">
        <v>5</v>
      </c>
      <c r="L1373">
        <v>11.466951874203779</v>
      </c>
      <c r="M1373">
        <f>_xlfn.XLOOKUP(A1373,Revenue!A:A,Revenue!C:C)</f>
        <v>11774</v>
      </c>
    </row>
    <row r="1374" spans="1:13" x14ac:dyDescent="0.2">
      <c r="A1374" t="s">
        <v>6008</v>
      </c>
      <c r="B1374" t="s">
        <v>6008</v>
      </c>
      <c r="C1374">
        <v>4000000</v>
      </c>
      <c r="D1374" t="s">
        <v>6009</v>
      </c>
      <c r="E1374" t="s">
        <v>6009</v>
      </c>
      <c r="F1374" t="s">
        <v>6010</v>
      </c>
      <c r="G1374">
        <v>5.7</v>
      </c>
      <c r="H1374" t="s">
        <v>6011</v>
      </c>
      <c r="I1374">
        <v>1999</v>
      </c>
      <c r="J1374">
        <v>5</v>
      </c>
      <c r="K1374">
        <v>5</v>
      </c>
      <c r="L1374">
        <v>12.01900388963409</v>
      </c>
      <c r="M1374">
        <f>_xlfn.XLOOKUP(A1374,Revenue!A:A,Revenue!C:C)</f>
        <v>2793776</v>
      </c>
    </row>
    <row r="1375" spans="1:13" x14ac:dyDescent="0.2">
      <c r="A1375" t="s">
        <v>6008</v>
      </c>
      <c r="B1375" t="s">
        <v>6008</v>
      </c>
      <c r="C1375">
        <v>4000000</v>
      </c>
      <c r="D1375" t="s">
        <v>6009</v>
      </c>
      <c r="E1375" t="s">
        <v>6009</v>
      </c>
      <c r="F1375" t="s">
        <v>6010</v>
      </c>
      <c r="G1375">
        <v>5.7</v>
      </c>
      <c r="H1375" t="s">
        <v>6011</v>
      </c>
      <c r="I1375">
        <v>1999</v>
      </c>
      <c r="J1375">
        <v>5</v>
      </c>
      <c r="K1375">
        <v>5</v>
      </c>
      <c r="L1375">
        <v>12.01900388963409</v>
      </c>
      <c r="M1375">
        <f>_xlfn.XLOOKUP(A1375,Revenue!A:A,Revenue!C:C)</f>
        <v>2793776</v>
      </c>
    </row>
    <row r="1376" spans="1:13" x14ac:dyDescent="0.2">
      <c r="A1376" t="s">
        <v>6012</v>
      </c>
      <c r="B1376" t="s">
        <v>6012</v>
      </c>
      <c r="C1376">
        <v>3100000</v>
      </c>
      <c r="D1376" t="s">
        <v>6013</v>
      </c>
      <c r="E1376" t="s">
        <v>6013</v>
      </c>
      <c r="F1376" t="s">
        <v>6014</v>
      </c>
      <c r="G1376">
        <v>5.7</v>
      </c>
      <c r="H1376" t="s">
        <v>6015</v>
      </c>
      <c r="I1376">
        <v>2012</v>
      </c>
      <c r="J1376">
        <v>5</v>
      </c>
      <c r="K1376">
        <v>5</v>
      </c>
      <c r="L1376">
        <v>13.77835134165656</v>
      </c>
      <c r="M1376">
        <f>_xlfn.XLOOKUP(A1376,Revenue!A:A,Revenue!C:C)</f>
        <v>123407</v>
      </c>
    </row>
    <row r="1377" spans="1:13" x14ac:dyDescent="0.2">
      <c r="A1377" t="s">
        <v>6016</v>
      </c>
      <c r="B1377" t="s">
        <v>6016</v>
      </c>
      <c r="C1377">
        <v>3000000</v>
      </c>
      <c r="D1377" t="s">
        <v>6017</v>
      </c>
      <c r="E1377" t="s">
        <v>6018</v>
      </c>
      <c r="F1377" t="s">
        <v>6019</v>
      </c>
      <c r="G1377">
        <v>5.7</v>
      </c>
      <c r="H1377" t="s">
        <v>6020</v>
      </c>
      <c r="I1377">
        <v>2010</v>
      </c>
      <c r="J1377">
        <v>5</v>
      </c>
      <c r="K1377">
        <v>5.333333333333333</v>
      </c>
      <c r="L1377">
        <v>10.254801281310939</v>
      </c>
      <c r="M1377">
        <f>_xlfn.XLOOKUP(A1377,Revenue!A:A,Revenue!C:C)</f>
        <v>177512032</v>
      </c>
    </row>
    <row r="1378" spans="1:13" x14ac:dyDescent="0.2">
      <c r="A1378" t="s">
        <v>6021</v>
      </c>
      <c r="B1378" t="s">
        <v>6021</v>
      </c>
      <c r="C1378">
        <v>3000000</v>
      </c>
      <c r="D1378" t="s">
        <v>3212</v>
      </c>
      <c r="E1378" t="s">
        <v>3212</v>
      </c>
      <c r="F1378" t="s">
        <v>6022</v>
      </c>
      <c r="G1378">
        <v>5.7</v>
      </c>
      <c r="H1378" t="s">
        <v>6023</v>
      </c>
      <c r="I1378">
        <v>2013</v>
      </c>
      <c r="J1378">
        <v>5.666666666666667</v>
      </c>
      <c r="K1378">
        <v>6.333333333333333</v>
      </c>
      <c r="L1378">
        <v>16.681241237375581</v>
      </c>
      <c r="M1378">
        <f>_xlfn.XLOOKUP(A1378,Revenue!A:A,Revenue!C:C)</f>
        <v>91266581</v>
      </c>
    </row>
    <row r="1379" spans="1:13" x14ac:dyDescent="0.2">
      <c r="A1379" t="s">
        <v>6024</v>
      </c>
      <c r="B1379" t="s">
        <v>6024</v>
      </c>
      <c r="C1379">
        <v>3000000</v>
      </c>
      <c r="D1379" t="s">
        <v>6025</v>
      </c>
      <c r="E1379" t="s">
        <v>6026</v>
      </c>
      <c r="F1379" t="s">
        <v>6027</v>
      </c>
      <c r="G1379">
        <v>5.7</v>
      </c>
      <c r="H1379" t="s">
        <v>6028</v>
      </c>
      <c r="I1379">
        <v>2009</v>
      </c>
      <c r="J1379">
        <v>5</v>
      </c>
      <c r="K1379">
        <v>5</v>
      </c>
      <c r="L1379">
        <v>18.33261295063998</v>
      </c>
      <c r="M1379">
        <f>_xlfn.XLOOKUP(A1379,Revenue!A:A,Revenue!C:C)</f>
        <v>10172519</v>
      </c>
    </row>
    <row r="1380" spans="1:13" x14ac:dyDescent="0.2">
      <c r="A1380" t="s">
        <v>6029</v>
      </c>
      <c r="B1380" t="s">
        <v>6029</v>
      </c>
      <c r="C1380">
        <v>3000000</v>
      </c>
      <c r="D1380" t="s">
        <v>6030</v>
      </c>
      <c r="E1380" t="s">
        <v>6030</v>
      </c>
      <c r="F1380" t="s">
        <v>6031</v>
      </c>
      <c r="G1380">
        <v>5.7</v>
      </c>
      <c r="H1380" t="s">
        <v>6032</v>
      </c>
      <c r="I1380">
        <v>2007</v>
      </c>
      <c r="J1380">
        <v>5</v>
      </c>
      <c r="K1380">
        <v>5</v>
      </c>
      <c r="L1380">
        <v>8.7255196107713004</v>
      </c>
      <c r="M1380">
        <f>_xlfn.XLOOKUP(A1380,Revenue!A:A,Revenue!C:C)</f>
        <v>351416</v>
      </c>
    </row>
    <row r="1381" spans="1:13" x14ac:dyDescent="0.2">
      <c r="A1381" t="s">
        <v>6033</v>
      </c>
      <c r="B1381" t="s">
        <v>6033</v>
      </c>
      <c r="C1381">
        <v>3000000</v>
      </c>
      <c r="D1381" t="s">
        <v>6034</v>
      </c>
      <c r="E1381" t="s">
        <v>6035</v>
      </c>
      <c r="F1381" t="s">
        <v>6036</v>
      </c>
      <c r="G1381">
        <v>5.7</v>
      </c>
      <c r="H1381" t="s">
        <v>6037</v>
      </c>
      <c r="I1381">
        <v>2009</v>
      </c>
      <c r="J1381">
        <v>5</v>
      </c>
      <c r="K1381">
        <v>5</v>
      </c>
      <c r="L1381">
        <v>16.26834391395106</v>
      </c>
      <c r="M1381">
        <f>_xlfn.XLOOKUP(A1381,Revenue!A:A,Revenue!C:C)</f>
        <v>5073</v>
      </c>
    </row>
    <row r="1382" spans="1:13" x14ac:dyDescent="0.2">
      <c r="A1382" t="s">
        <v>6038</v>
      </c>
      <c r="B1382" t="s">
        <v>6038</v>
      </c>
      <c r="C1382">
        <v>2700000</v>
      </c>
      <c r="D1382" t="s">
        <v>6039</v>
      </c>
      <c r="E1382" t="s">
        <v>6040</v>
      </c>
      <c r="F1382" t="s">
        <v>6041</v>
      </c>
      <c r="G1382">
        <v>5.7</v>
      </c>
      <c r="H1382" t="s">
        <v>6042</v>
      </c>
      <c r="I1382">
        <v>2008</v>
      </c>
      <c r="J1382">
        <v>5</v>
      </c>
      <c r="K1382">
        <v>5.7777777777777777</v>
      </c>
      <c r="L1382">
        <v>13.54323687845282</v>
      </c>
      <c r="M1382">
        <f>_xlfn.XLOOKUP(A1382,Revenue!A:A,Revenue!C:C)</f>
        <v>5377665</v>
      </c>
    </row>
    <row r="1383" spans="1:13" x14ac:dyDescent="0.2">
      <c r="A1383" t="s">
        <v>6043</v>
      </c>
      <c r="B1383" t="s">
        <v>6043</v>
      </c>
      <c r="C1383">
        <v>2200000</v>
      </c>
      <c r="D1383" t="s">
        <v>6044</v>
      </c>
      <c r="E1383" t="s">
        <v>6045</v>
      </c>
      <c r="F1383" t="s">
        <v>6046</v>
      </c>
      <c r="G1383">
        <v>5.7</v>
      </c>
      <c r="H1383" t="s">
        <v>6047</v>
      </c>
      <c r="I1383">
        <v>2007</v>
      </c>
      <c r="J1383">
        <v>5.5</v>
      </c>
      <c r="K1383">
        <v>5.3888888888888893</v>
      </c>
      <c r="L1383">
        <v>14.1133389284998</v>
      </c>
      <c r="M1383">
        <f>_xlfn.XLOOKUP(A1383,Revenue!A:A,Revenue!C:C)</f>
        <v>388390</v>
      </c>
    </row>
    <row r="1384" spans="1:13" x14ac:dyDescent="0.2">
      <c r="A1384" t="s">
        <v>6048</v>
      </c>
      <c r="B1384" t="s">
        <v>6048</v>
      </c>
      <c r="C1384">
        <v>2160000</v>
      </c>
      <c r="D1384" t="s">
        <v>6049</v>
      </c>
      <c r="E1384" t="s">
        <v>6050</v>
      </c>
      <c r="F1384" t="s">
        <v>6051</v>
      </c>
      <c r="G1384">
        <v>5.7</v>
      </c>
      <c r="H1384" t="s">
        <v>6052</v>
      </c>
      <c r="I1384">
        <v>2005</v>
      </c>
      <c r="J1384">
        <v>5</v>
      </c>
      <c r="K1384">
        <v>5</v>
      </c>
      <c r="L1384">
        <v>7.9466978372457424</v>
      </c>
      <c r="M1384">
        <f>_xlfn.XLOOKUP(A1384,Revenue!A:A,Revenue!C:C)</f>
        <v>37865</v>
      </c>
    </row>
    <row r="1385" spans="1:13" x14ac:dyDescent="0.2">
      <c r="A1385" t="s">
        <v>6053</v>
      </c>
      <c r="B1385" t="s">
        <v>6053</v>
      </c>
      <c r="C1385">
        <v>2000000</v>
      </c>
      <c r="D1385" t="s">
        <v>6054</v>
      </c>
      <c r="E1385" t="s">
        <v>6054</v>
      </c>
      <c r="F1385" t="s">
        <v>6055</v>
      </c>
      <c r="G1385">
        <v>5.7</v>
      </c>
      <c r="H1385" t="s">
        <v>4107</v>
      </c>
      <c r="I1385">
        <v>1986</v>
      </c>
      <c r="J1385">
        <v>5</v>
      </c>
      <c r="K1385">
        <v>5</v>
      </c>
      <c r="L1385">
        <v>13.77218219655952</v>
      </c>
      <c r="M1385">
        <f>_xlfn.XLOOKUP(A1385,Revenue!A:A,Revenue!C:C)</f>
        <v>7369373</v>
      </c>
    </row>
    <row r="1386" spans="1:13" x14ac:dyDescent="0.2">
      <c r="A1386" t="s">
        <v>6056</v>
      </c>
      <c r="B1386" t="s">
        <v>6056</v>
      </c>
      <c r="C1386">
        <v>2000000</v>
      </c>
      <c r="D1386" t="s">
        <v>6057</v>
      </c>
      <c r="E1386" t="s">
        <v>6057</v>
      </c>
      <c r="F1386" t="s">
        <v>6058</v>
      </c>
      <c r="G1386">
        <v>5.7</v>
      </c>
      <c r="H1386" t="s">
        <v>2862</v>
      </c>
      <c r="I1386">
        <v>2009</v>
      </c>
      <c r="J1386">
        <v>5</v>
      </c>
      <c r="K1386">
        <v>5</v>
      </c>
      <c r="L1386">
        <v>15.76284909771144</v>
      </c>
      <c r="M1386">
        <f>_xlfn.XLOOKUP(A1386,Revenue!A:A,Revenue!C:C)</f>
        <v>102645</v>
      </c>
    </row>
    <row r="1387" spans="1:13" x14ac:dyDescent="0.2">
      <c r="A1387" t="s">
        <v>6059</v>
      </c>
      <c r="B1387" t="s">
        <v>6059</v>
      </c>
      <c r="C1387">
        <v>2000000</v>
      </c>
      <c r="D1387" t="s">
        <v>6060</v>
      </c>
      <c r="E1387" t="s">
        <v>6060</v>
      </c>
      <c r="F1387" t="s">
        <v>6061</v>
      </c>
      <c r="G1387">
        <v>5.7</v>
      </c>
      <c r="H1387" t="s">
        <v>1195</v>
      </c>
      <c r="I1387">
        <v>2014</v>
      </c>
      <c r="J1387">
        <v>5</v>
      </c>
      <c r="K1387">
        <v>5</v>
      </c>
      <c r="L1387">
        <v>15.908645838907111</v>
      </c>
      <c r="M1387">
        <f>_xlfn.XLOOKUP(A1387,Revenue!A:A,Revenue!C:C)</f>
        <v>2009644</v>
      </c>
    </row>
    <row r="1388" spans="1:13" x14ac:dyDescent="0.2">
      <c r="A1388" t="s">
        <v>6062</v>
      </c>
      <c r="B1388" t="s">
        <v>6062</v>
      </c>
      <c r="C1388">
        <v>2000000</v>
      </c>
      <c r="D1388" t="s">
        <v>6063</v>
      </c>
      <c r="E1388" t="s">
        <v>6063</v>
      </c>
      <c r="F1388" t="s">
        <v>6064</v>
      </c>
      <c r="G1388">
        <v>5.7</v>
      </c>
      <c r="H1388" t="s">
        <v>6065</v>
      </c>
      <c r="I1388">
        <v>2005</v>
      </c>
      <c r="J1388">
        <v>5</v>
      </c>
      <c r="K1388">
        <v>5</v>
      </c>
      <c r="L1388">
        <v>4.2304489213782741</v>
      </c>
      <c r="M1388">
        <f>_xlfn.XLOOKUP(A1388,Revenue!A:A,Revenue!C:C)</f>
        <v>5361</v>
      </c>
    </row>
    <row r="1389" spans="1:13" x14ac:dyDescent="0.2">
      <c r="A1389" t="s">
        <v>6066</v>
      </c>
      <c r="B1389" t="s">
        <v>6066</v>
      </c>
      <c r="C1389">
        <v>2000000</v>
      </c>
      <c r="D1389" t="s">
        <v>6067</v>
      </c>
      <c r="E1389" t="s">
        <v>6068</v>
      </c>
      <c r="F1389" t="s">
        <v>6069</v>
      </c>
      <c r="G1389">
        <v>5.7</v>
      </c>
      <c r="H1389" t="s">
        <v>2633</v>
      </c>
      <c r="I1389">
        <v>2012</v>
      </c>
      <c r="J1389">
        <v>5</v>
      </c>
      <c r="K1389">
        <v>5</v>
      </c>
      <c r="L1389">
        <v>0</v>
      </c>
      <c r="M1389">
        <f>_xlfn.XLOOKUP(A1389,Revenue!A:A,Revenue!C:C)</f>
        <v>63555</v>
      </c>
    </row>
    <row r="1390" spans="1:13" x14ac:dyDescent="0.2">
      <c r="A1390" t="s">
        <v>6070</v>
      </c>
      <c r="B1390" t="s">
        <v>6070</v>
      </c>
      <c r="C1390">
        <v>2000000</v>
      </c>
      <c r="D1390" t="s">
        <v>6071</v>
      </c>
      <c r="E1390" t="s">
        <v>6072</v>
      </c>
      <c r="F1390" t="s">
        <v>6073</v>
      </c>
      <c r="G1390">
        <v>5.7</v>
      </c>
      <c r="H1390" t="s">
        <v>6074</v>
      </c>
      <c r="I1390">
        <v>2005</v>
      </c>
      <c r="J1390">
        <v>5</v>
      </c>
      <c r="K1390">
        <v>5</v>
      </c>
      <c r="L1390">
        <v>8.6590191260820291</v>
      </c>
      <c r="M1390">
        <f>_xlfn.XLOOKUP(A1390,Revenue!A:A,Revenue!C:C)</f>
        <v>0</v>
      </c>
    </row>
    <row r="1391" spans="1:13" x14ac:dyDescent="0.2">
      <c r="A1391" t="s">
        <v>6075</v>
      </c>
      <c r="B1391" t="s">
        <v>6075</v>
      </c>
      <c r="C1391">
        <v>1800000</v>
      </c>
      <c r="D1391" t="s">
        <v>6076</v>
      </c>
      <c r="E1391" t="s">
        <v>1508</v>
      </c>
      <c r="F1391" t="s">
        <v>6077</v>
      </c>
      <c r="G1391">
        <v>5.7</v>
      </c>
      <c r="H1391" t="s">
        <v>6078</v>
      </c>
      <c r="I1391">
        <v>2010</v>
      </c>
      <c r="J1391">
        <v>5.666666666666667</v>
      </c>
      <c r="K1391">
        <v>4.4166666666666661</v>
      </c>
      <c r="L1391">
        <v>5.4014005407815437</v>
      </c>
      <c r="M1391">
        <f>_xlfn.XLOOKUP(A1391,Revenue!A:A,Revenue!C:C)</f>
        <v>70165900</v>
      </c>
    </row>
    <row r="1392" spans="1:13" x14ac:dyDescent="0.2">
      <c r="A1392" t="s">
        <v>6079</v>
      </c>
      <c r="B1392" t="s">
        <v>6079</v>
      </c>
      <c r="C1392">
        <v>1587000</v>
      </c>
      <c r="D1392" t="s">
        <v>6080</v>
      </c>
      <c r="E1392" t="s">
        <v>6081</v>
      </c>
      <c r="F1392" t="s">
        <v>6082</v>
      </c>
      <c r="G1392">
        <v>5.7</v>
      </c>
      <c r="H1392" t="s">
        <v>6083</v>
      </c>
      <c r="I1392">
        <v>2015</v>
      </c>
      <c r="J1392">
        <v>5</v>
      </c>
      <c r="K1392">
        <v>5</v>
      </c>
      <c r="L1392">
        <v>6.3181495589129391</v>
      </c>
      <c r="M1392">
        <f>_xlfn.XLOOKUP(A1392,Revenue!A:A,Revenue!C:C)</f>
        <v>8019</v>
      </c>
    </row>
    <row r="1393" spans="1:13" x14ac:dyDescent="0.2">
      <c r="A1393" t="s">
        <v>6084</v>
      </c>
      <c r="B1393" t="s">
        <v>6084</v>
      </c>
      <c r="C1393">
        <v>1400000</v>
      </c>
      <c r="D1393" t="s">
        <v>6085</v>
      </c>
      <c r="E1393" t="s">
        <v>6086</v>
      </c>
      <c r="F1393" t="s">
        <v>6087</v>
      </c>
      <c r="G1393">
        <v>5.7</v>
      </c>
      <c r="H1393" t="s">
        <v>6088</v>
      </c>
      <c r="I1393">
        <v>2012</v>
      </c>
      <c r="J1393">
        <v>5</v>
      </c>
      <c r="K1393">
        <v>5.166666666666667</v>
      </c>
      <c r="L1393">
        <v>8.7489628612561603</v>
      </c>
      <c r="M1393">
        <f>_xlfn.XLOOKUP(A1393,Revenue!A:A,Revenue!C:C)</f>
        <v>1632</v>
      </c>
    </row>
    <row r="1394" spans="1:13" x14ac:dyDescent="0.2">
      <c r="A1394" t="s">
        <v>6089</v>
      </c>
      <c r="B1394" t="s">
        <v>6089</v>
      </c>
      <c r="C1394">
        <v>1300000</v>
      </c>
      <c r="D1394" t="s">
        <v>6090</v>
      </c>
      <c r="E1394" t="s">
        <v>6091</v>
      </c>
      <c r="F1394" t="s">
        <v>6092</v>
      </c>
      <c r="G1394">
        <v>5.7</v>
      </c>
      <c r="H1394" t="s">
        <v>5393</v>
      </c>
      <c r="I1394">
        <v>2014</v>
      </c>
      <c r="J1394">
        <v>5</v>
      </c>
      <c r="K1394">
        <v>5.1666666666666661</v>
      </c>
      <c r="L1394">
        <v>10.72544770175849</v>
      </c>
      <c r="M1394">
        <f>_xlfn.XLOOKUP(A1394,Revenue!A:A,Revenue!C:C)</f>
        <v>2736371</v>
      </c>
    </row>
    <row r="1395" spans="1:13" x14ac:dyDescent="0.2">
      <c r="A1395" t="s">
        <v>6093</v>
      </c>
      <c r="B1395" t="s">
        <v>6093</v>
      </c>
      <c r="C1395">
        <v>1000000</v>
      </c>
      <c r="D1395" t="s">
        <v>1582</v>
      </c>
      <c r="E1395" t="s">
        <v>6094</v>
      </c>
      <c r="F1395" t="s">
        <v>6095</v>
      </c>
      <c r="G1395">
        <v>5.7</v>
      </c>
      <c r="H1395" t="s">
        <v>1502</v>
      </c>
      <c r="I1395">
        <v>2000</v>
      </c>
      <c r="J1395">
        <v>5.666666666666667</v>
      </c>
      <c r="K1395">
        <v>7.333333333333333</v>
      </c>
      <c r="L1395">
        <v>14.630214235036171</v>
      </c>
      <c r="M1395">
        <f>_xlfn.XLOOKUP(A1395,Revenue!A:A,Revenue!C:C)</f>
        <v>12996</v>
      </c>
    </row>
    <row r="1396" spans="1:13" x14ac:dyDescent="0.2">
      <c r="A1396" t="s">
        <v>6096</v>
      </c>
      <c r="B1396" t="s">
        <v>6096</v>
      </c>
      <c r="C1396">
        <v>1000000</v>
      </c>
      <c r="D1396" t="s">
        <v>6097</v>
      </c>
      <c r="E1396" t="s">
        <v>6098</v>
      </c>
      <c r="F1396" t="s">
        <v>6099</v>
      </c>
      <c r="G1396">
        <v>5.7</v>
      </c>
      <c r="H1396" t="s">
        <v>6100</v>
      </c>
      <c r="I1396">
        <v>2011</v>
      </c>
      <c r="J1396">
        <v>5</v>
      </c>
      <c r="K1396">
        <v>5</v>
      </c>
      <c r="L1396">
        <v>8.6782861469539192</v>
      </c>
      <c r="M1396">
        <f>_xlfn.XLOOKUP(A1396,Revenue!A:A,Revenue!C:C)</f>
        <v>0</v>
      </c>
    </row>
    <row r="1397" spans="1:13" x14ac:dyDescent="0.2">
      <c r="A1397" t="s">
        <v>6101</v>
      </c>
      <c r="B1397" t="s">
        <v>6101</v>
      </c>
      <c r="C1397">
        <v>916000</v>
      </c>
      <c r="D1397" t="s">
        <v>6102</v>
      </c>
      <c r="E1397" t="s">
        <v>6103</v>
      </c>
      <c r="F1397" t="s">
        <v>6104</v>
      </c>
      <c r="G1397">
        <v>5.7</v>
      </c>
      <c r="H1397" t="s">
        <v>6105</v>
      </c>
      <c r="I1397">
        <v>2016</v>
      </c>
      <c r="J1397">
        <v>5</v>
      </c>
      <c r="K1397">
        <v>5</v>
      </c>
      <c r="L1397">
        <v>10.89301788831153</v>
      </c>
      <c r="M1397">
        <f>_xlfn.XLOOKUP(A1397,Revenue!A:A,Revenue!C:C)</f>
        <v>6188421</v>
      </c>
    </row>
    <row r="1398" spans="1:13" x14ac:dyDescent="0.2">
      <c r="A1398" t="s">
        <v>6106</v>
      </c>
      <c r="B1398" t="s">
        <v>6106</v>
      </c>
      <c r="C1398">
        <v>560000</v>
      </c>
      <c r="D1398" t="s">
        <v>6107</v>
      </c>
      <c r="E1398" t="s">
        <v>6108</v>
      </c>
      <c r="F1398" t="s">
        <v>6109</v>
      </c>
      <c r="G1398">
        <v>5.7</v>
      </c>
      <c r="H1398" t="s">
        <v>6110</v>
      </c>
      <c r="I1398">
        <v>2015</v>
      </c>
      <c r="J1398">
        <v>5</v>
      </c>
      <c r="K1398">
        <v>5</v>
      </c>
      <c r="L1398">
        <v>6.6300501695824616</v>
      </c>
      <c r="M1398">
        <f>_xlfn.XLOOKUP(A1398,Revenue!A:A,Revenue!C:C)</f>
        <v>8462</v>
      </c>
    </row>
    <row r="1399" spans="1:13" x14ac:dyDescent="0.2">
      <c r="A1399" t="s">
        <v>6111</v>
      </c>
      <c r="B1399" t="s">
        <v>6111</v>
      </c>
      <c r="C1399">
        <v>500000</v>
      </c>
      <c r="D1399" t="s">
        <v>6112</v>
      </c>
      <c r="E1399" t="s">
        <v>6113</v>
      </c>
      <c r="F1399" t="s">
        <v>6114</v>
      </c>
      <c r="G1399">
        <v>5.7</v>
      </c>
      <c r="H1399" t="s">
        <v>6115</v>
      </c>
      <c r="I1399">
        <v>1977</v>
      </c>
      <c r="J1399">
        <v>5</v>
      </c>
      <c r="K1399">
        <v>5</v>
      </c>
      <c r="L1399">
        <v>1.7481880270062</v>
      </c>
      <c r="M1399">
        <f>_xlfn.XLOOKUP(A1399,Revenue!A:A,Revenue!C:C)</f>
        <v>17000000</v>
      </c>
    </row>
    <row r="1400" spans="1:13" x14ac:dyDescent="0.2">
      <c r="A1400" t="s">
        <v>6116</v>
      </c>
      <c r="B1400" t="s">
        <v>6116</v>
      </c>
      <c r="C1400">
        <v>500000</v>
      </c>
      <c r="D1400" t="s">
        <v>6117</v>
      </c>
      <c r="E1400" t="s">
        <v>6117</v>
      </c>
      <c r="F1400" t="s">
        <v>6118</v>
      </c>
      <c r="G1400">
        <v>5.7</v>
      </c>
      <c r="H1400" t="s">
        <v>6119</v>
      </c>
      <c r="I1400">
        <v>2010</v>
      </c>
      <c r="J1400">
        <v>5</v>
      </c>
      <c r="K1400">
        <v>5</v>
      </c>
      <c r="L1400">
        <v>7.3871761863498806</v>
      </c>
      <c r="M1400">
        <f>_xlfn.XLOOKUP(A1400,Revenue!A:A,Revenue!C:C)</f>
        <v>680914</v>
      </c>
    </row>
    <row r="1401" spans="1:13" x14ac:dyDescent="0.2">
      <c r="A1401" t="s">
        <v>6120</v>
      </c>
      <c r="B1401" t="s">
        <v>6120</v>
      </c>
      <c r="C1401">
        <v>225000</v>
      </c>
      <c r="D1401" t="s">
        <v>6121</v>
      </c>
      <c r="E1401" t="s">
        <v>6121</v>
      </c>
      <c r="F1401" t="s">
        <v>6122</v>
      </c>
      <c r="G1401">
        <v>5.7</v>
      </c>
      <c r="H1401" t="s">
        <v>6123</v>
      </c>
      <c r="I1401">
        <v>2019</v>
      </c>
      <c r="J1401">
        <v>5</v>
      </c>
      <c r="K1401">
        <v>5</v>
      </c>
      <c r="L1401">
        <v>12.586587304671751</v>
      </c>
      <c r="M1401">
        <f>_xlfn.XLOOKUP(A1401,Revenue!A:A,Revenue!C:C)</f>
        <v>1109276</v>
      </c>
    </row>
    <row r="1402" spans="1:13" x14ac:dyDescent="0.2">
      <c r="A1402" t="s">
        <v>6124</v>
      </c>
      <c r="B1402" t="s">
        <v>6124</v>
      </c>
      <c r="C1402">
        <v>125000</v>
      </c>
      <c r="D1402" t="s">
        <v>6125</v>
      </c>
      <c r="E1402" t="s">
        <v>6125</v>
      </c>
      <c r="F1402" t="s">
        <v>6126</v>
      </c>
      <c r="G1402">
        <v>5.7</v>
      </c>
      <c r="H1402" t="s">
        <v>930</v>
      </c>
      <c r="I1402">
        <v>2014</v>
      </c>
      <c r="J1402">
        <v>5</v>
      </c>
      <c r="K1402">
        <v>5</v>
      </c>
      <c r="L1402">
        <v>8.0518969403958032</v>
      </c>
      <c r="M1402">
        <f>_xlfn.XLOOKUP(A1402,Revenue!A:A,Revenue!C:C)</f>
        <v>0</v>
      </c>
    </row>
    <row r="1403" spans="1:13" x14ac:dyDescent="0.2">
      <c r="A1403" t="s">
        <v>6127</v>
      </c>
      <c r="B1403" t="s">
        <v>6127</v>
      </c>
      <c r="C1403">
        <v>100000</v>
      </c>
      <c r="D1403" t="s">
        <v>6128</v>
      </c>
      <c r="E1403" t="s">
        <v>6128</v>
      </c>
      <c r="F1403" t="s">
        <v>6129</v>
      </c>
      <c r="G1403">
        <v>5.7</v>
      </c>
      <c r="H1403" t="s">
        <v>6130</v>
      </c>
      <c r="I1403">
        <v>1979</v>
      </c>
      <c r="J1403">
        <v>5</v>
      </c>
      <c r="K1403">
        <v>5</v>
      </c>
      <c r="L1403">
        <v>0</v>
      </c>
      <c r="M1403">
        <f>_xlfn.XLOOKUP(A1403,Revenue!A:A,Revenue!C:C)</f>
        <v>287000</v>
      </c>
    </row>
    <row r="1404" spans="1:13" x14ac:dyDescent="0.2">
      <c r="A1404" t="s">
        <v>6120</v>
      </c>
      <c r="B1404" t="s">
        <v>6120</v>
      </c>
      <c r="C1404">
        <v>225000</v>
      </c>
      <c r="D1404" t="s">
        <v>6121</v>
      </c>
      <c r="E1404" t="s">
        <v>6121</v>
      </c>
      <c r="F1404" t="s">
        <v>6122</v>
      </c>
      <c r="G1404">
        <v>5.7</v>
      </c>
      <c r="H1404" t="s">
        <v>6123</v>
      </c>
      <c r="I1404">
        <v>2019</v>
      </c>
      <c r="J1404">
        <v>5</v>
      </c>
      <c r="K1404">
        <v>5</v>
      </c>
      <c r="L1404">
        <v>12.586587304671751</v>
      </c>
      <c r="M1404">
        <f>_xlfn.XLOOKUP(A1404,Revenue!A:A,Revenue!C:C)</f>
        <v>1109276</v>
      </c>
    </row>
    <row r="1405" spans="1:13" x14ac:dyDescent="0.2">
      <c r="A1405" t="s">
        <v>6124</v>
      </c>
      <c r="B1405" t="s">
        <v>6124</v>
      </c>
      <c r="C1405">
        <v>125000</v>
      </c>
      <c r="D1405" t="s">
        <v>6125</v>
      </c>
      <c r="E1405" t="s">
        <v>6125</v>
      </c>
      <c r="F1405" t="s">
        <v>6126</v>
      </c>
      <c r="G1405">
        <v>5.7</v>
      </c>
      <c r="H1405" t="s">
        <v>930</v>
      </c>
      <c r="I1405">
        <v>2014</v>
      </c>
      <c r="J1405">
        <v>5</v>
      </c>
      <c r="K1405">
        <v>5</v>
      </c>
      <c r="L1405">
        <v>8.0518969403958032</v>
      </c>
      <c r="M1405">
        <f>_xlfn.XLOOKUP(A1405,Revenue!A:A,Revenue!C:C)</f>
        <v>0</v>
      </c>
    </row>
    <row r="1406" spans="1:13" x14ac:dyDescent="0.2">
      <c r="A1406" t="s">
        <v>6127</v>
      </c>
      <c r="B1406" t="s">
        <v>6127</v>
      </c>
      <c r="C1406">
        <v>100000</v>
      </c>
      <c r="D1406" t="s">
        <v>6128</v>
      </c>
      <c r="E1406" t="s">
        <v>6128</v>
      </c>
      <c r="F1406" t="s">
        <v>6129</v>
      </c>
      <c r="G1406">
        <v>5.7</v>
      </c>
      <c r="H1406" t="s">
        <v>6130</v>
      </c>
      <c r="I1406">
        <v>1979</v>
      </c>
      <c r="J1406">
        <v>5</v>
      </c>
      <c r="K1406">
        <v>5</v>
      </c>
      <c r="L1406">
        <v>0</v>
      </c>
      <c r="M1406">
        <f>_xlfn.XLOOKUP(A1406,Revenue!A:A,Revenue!C:C)</f>
        <v>287000</v>
      </c>
    </row>
    <row r="1407" spans="1:13" x14ac:dyDescent="0.2">
      <c r="A1407" t="s">
        <v>6131</v>
      </c>
      <c r="B1407" t="s">
        <v>6131</v>
      </c>
      <c r="C1407">
        <v>150000000</v>
      </c>
      <c r="D1407" t="s">
        <v>6132</v>
      </c>
      <c r="E1407" t="s">
        <v>6133</v>
      </c>
      <c r="F1407" t="s">
        <v>6134</v>
      </c>
      <c r="G1407">
        <v>5.8</v>
      </c>
      <c r="H1407" t="s">
        <v>6135</v>
      </c>
      <c r="I1407">
        <v>2010</v>
      </c>
      <c r="J1407">
        <v>6.333333333333333</v>
      </c>
      <c r="K1407">
        <v>5.8888888888888884</v>
      </c>
      <c r="L1407">
        <v>9.9151359066220106</v>
      </c>
      <c r="M1407">
        <f>_xlfn.XLOOKUP(A1407,Revenue!A:A,Revenue!C:C)</f>
        <v>142634358</v>
      </c>
    </row>
    <row r="1408" spans="1:13" x14ac:dyDescent="0.2">
      <c r="A1408" t="s">
        <v>6136</v>
      </c>
      <c r="B1408" t="s">
        <v>6136</v>
      </c>
      <c r="C1408">
        <v>135000000</v>
      </c>
      <c r="D1408" t="s">
        <v>6137</v>
      </c>
      <c r="E1408" t="s">
        <v>6138</v>
      </c>
      <c r="F1408" t="s">
        <v>6139</v>
      </c>
      <c r="G1408">
        <v>5.8</v>
      </c>
      <c r="H1408" t="s">
        <v>6140</v>
      </c>
      <c r="I1408">
        <v>2011</v>
      </c>
      <c r="J1408">
        <v>6</v>
      </c>
      <c r="K1408">
        <v>6</v>
      </c>
      <c r="L1408">
        <v>11.38021124171161</v>
      </c>
      <c r="M1408">
        <f>_xlfn.XLOOKUP(A1408,Revenue!A:A,Revenue!C:C)</f>
        <v>157956462</v>
      </c>
    </row>
    <row r="1409" spans="1:13" x14ac:dyDescent="0.2">
      <c r="A1409" t="s">
        <v>6141</v>
      </c>
      <c r="B1409" t="s">
        <v>6141</v>
      </c>
      <c r="C1409">
        <v>125000000</v>
      </c>
      <c r="D1409" t="s">
        <v>6142</v>
      </c>
      <c r="E1409" t="s">
        <v>6143</v>
      </c>
      <c r="F1409" t="s">
        <v>6144</v>
      </c>
      <c r="G1409">
        <v>5.8</v>
      </c>
      <c r="H1409" t="s">
        <v>6145</v>
      </c>
      <c r="I1409">
        <v>2010</v>
      </c>
      <c r="J1409">
        <v>6.666666666666667</v>
      </c>
      <c r="K1409">
        <v>5.4444444444444438</v>
      </c>
      <c r="L1409">
        <v>13.93500315145365</v>
      </c>
      <c r="M1409">
        <f>_xlfn.XLOOKUP(A1409,Revenue!A:A,Revenue!C:C)</f>
        <v>493214888</v>
      </c>
    </row>
    <row r="1410" spans="1:13" x14ac:dyDescent="0.2">
      <c r="A1410" t="s">
        <v>6146</v>
      </c>
      <c r="B1410" t="s">
        <v>6146</v>
      </c>
      <c r="C1410">
        <v>125000000</v>
      </c>
      <c r="D1410" t="s">
        <v>6147</v>
      </c>
      <c r="E1410" t="s">
        <v>6147</v>
      </c>
      <c r="F1410" t="s">
        <v>6148</v>
      </c>
      <c r="G1410">
        <v>5.8</v>
      </c>
      <c r="H1410" t="s">
        <v>6149</v>
      </c>
      <c r="I1410">
        <v>2018</v>
      </c>
      <c r="J1410">
        <v>6.333333333333333</v>
      </c>
      <c r="K1410">
        <v>6</v>
      </c>
      <c r="L1410">
        <v>18.989077036616589</v>
      </c>
      <c r="M1410">
        <f>_xlfn.XLOOKUP(A1410,Revenue!A:A,Revenue!C:C)</f>
        <v>304858121</v>
      </c>
    </row>
    <row r="1411" spans="1:13" x14ac:dyDescent="0.2">
      <c r="A1411" t="s">
        <v>6150</v>
      </c>
      <c r="B1411" t="s">
        <v>6150</v>
      </c>
      <c r="C1411">
        <v>110000000</v>
      </c>
      <c r="D1411" t="s">
        <v>6151</v>
      </c>
      <c r="E1411" t="s">
        <v>6152</v>
      </c>
      <c r="F1411" t="s">
        <v>6153</v>
      </c>
      <c r="G1411">
        <v>5.8</v>
      </c>
      <c r="H1411" t="s">
        <v>6154</v>
      </c>
      <c r="I1411">
        <v>2011</v>
      </c>
      <c r="J1411">
        <v>7</v>
      </c>
      <c r="K1411">
        <v>5.8888888888888884</v>
      </c>
      <c r="L1411">
        <v>19.112605001534579</v>
      </c>
      <c r="M1411">
        <f>_xlfn.XLOOKUP(A1411,Revenue!A:A,Revenue!C:C)</f>
        <v>229155503</v>
      </c>
    </row>
    <row r="1412" spans="1:13" x14ac:dyDescent="0.2">
      <c r="A1412" t="s">
        <v>6155</v>
      </c>
      <c r="B1412" t="s">
        <v>6155</v>
      </c>
      <c r="C1412">
        <v>110000000</v>
      </c>
      <c r="D1412" t="s">
        <v>1945</v>
      </c>
      <c r="E1412" t="s">
        <v>6156</v>
      </c>
      <c r="F1412" t="s">
        <v>6157</v>
      </c>
      <c r="G1412">
        <v>5.8</v>
      </c>
      <c r="H1412" t="s">
        <v>2469</v>
      </c>
      <c r="I1412">
        <v>2004</v>
      </c>
      <c r="J1412">
        <v>6</v>
      </c>
      <c r="K1412">
        <v>5.666666666666667</v>
      </c>
      <c r="L1412">
        <v>5.1105897102992488</v>
      </c>
      <c r="M1412">
        <f>_xlfn.XLOOKUP(A1412,Revenue!A:A,Revenue!C:C)</f>
        <v>72004159</v>
      </c>
    </row>
    <row r="1413" spans="1:13" x14ac:dyDescent="0.2">
      <c r="A1413" t="s">
        <v>6158</v>
      </c>
      <c r="B1413" t="s">
        <v>6159</v>
      </c>
      <c r="C1413">
        <v>103000000</v>
      </c>
      <c r="D1413" t="s">
        <v>6160</v>
      </c>
      <c r="E1413" t="s">
        <v>6161</v>
      </c>
      <c r="F1413" t="s">
        <v>6162</v>
      </c>
      <c r="G1413">
        <v>5.8</v>
      </c>
      <c r="H1413" t="s">
        <v>3701</v>
      </c>
      <c r="I1413">
        <v>2013</v>
      </c>
      <c r="J1413">
        <v>7.333333333333333</v>
      </c>
      <c r="K1413">
        <v>6.4444444444444438</v>
      </c>
      <c r="L1413">
        <v>15.91169015875386</v>
      </c>
      <c r="M1413">
        <f>_xlfn.XLOOKUP(A1413,Revenue!A:A,Revenue!C:C)</f>
        <v>362000072</v>
      </c>
    </row>
    <row r="1414" spans="1:13" x14ac:dyDescent="0.2">
      <c r="A1414" t="s">
        <v>6163</v>
      </c>
      <c r="B1414" t="s">
        <v>6163</v>
      </c>
      <c r="C1414">
        <v>100000000</v>
      </c>
      <c r="D1414" t="s">
        <v>965</v>
      </c>
      <c r="E1414" t="s">
        <v>6164</v>
      </c>
      <c r="F1414" t="s">
        <v>6165</v>
      </c>
      <c r="G1414">
        <v>5.8</v>
      </c>
      <c r="H1414" t="s">
        <v>6166</v>
      </c>
      <c r="I1414">
        <v>1999</v>
      </c>
      <c r="J1414">
        <v>5.333333333333333</v>
      </c>
      <c r="K1414">
        <v>5.333333333333333</v>
      </c>
      <c r="L1414">
        <v>13.041392685158231</v>
      </c>
      <c r="M1414">
        <f>_xlfn.XLOOKUP(A1414,Revenue!A:A,Revenue!C:C)</f>
        <v>212026975</v>
      </c>
    </row>
    <row r="1415" spans="1:13" x14ac:dyDescent="0.2">
      <c r="A1415" t="s">
        <v>6167</v>
      </c>
      <c r="B1415" t="s">
        <v>6167</v>
      </c>
      <c r="C1415">
        <v>100000000</v>
      </c>
      <c r="D1415" t="s">
        <v>6168</v>
      </c>
      <c r="E1415" t="s">
        <v>6169</v>
      </c>
      <c r="F1415" t="s">
        <v>6170</v>
      </c>
      <c r="G1415">
        <v>5.8</v>
      </c>
      <c r="H1415" t="s">
        <v>6171</v>
      </c>
      <c r="I1415">
        <v>2019</v>
      </c>
      <c r="J1415">
        <v>5</v>
      </c>
      <c r="K1415">
        <v>5.7777777777777786</v>
      </c>
      <c r="L1415">
        <v>10.052463077483329</v>
      </c>
      <c r="M1415">
        <f>_xlfn.XLOOKUP(A1415,Revenue!A:A,Revenue!C:C)</f>
        <v>115103325</v>
      </c>
    </row>
    <row r="1416" spans="1:13" x14ac:dyDescent="0.2">
      <c r="A1416" t="s">
        <v>6172</v>
      </c>
      <c r="B1416" t="s">
        <v>6172</v>
      </c>
      <c r="C1416">
        <v>90000000</v>
      </c>
      <c r="D1416" t="s">
        <v>5106</v>
      </c>
      <c r="E1416" t="s">
        <v>6173</v>
      </c>
      <c r="F1416" t="s">
        <v>6174</v>
      </c>
      <c r="G1416">
        <v>5.8</v>
      </c>
      <c r="H1416" t="s">
        <v>6175</v>
      </c>
      <c r="I1416">
        <v>2020</v>
      </c>
      <c r="J1416">
        <v>7</v>
      </c>
      <c r="K1416">
        <v>6.333333333333333</v>
      </c>
      <c r="L1416">
        <v>16.892094602690481</v>
      </c>
      <c r="M1416">
        <f>_xlfn.XLOOKUP(A1416,Revenue!A:A,Revenue!C:C)</f>
        <v>69973540</v>
      </c>
    </row>
    <row r="1417" spans="1:13" x14ac:dyDescent="0.2">
      <c r="A1417" t="s">
        <v>6176</v>
      </c>
      <c r="B1417" t="s">
        <v>6176</v>
      </c>
      <c r="C1417">
        <v>90000000</v>
      </c>
      <c r="D1417" t="s">
        <v>2441</v>
      </c>
      <c r="E1417" t="s">
        <v>6177</v>
      </c>
      <c r="F1417" t="s">
        <v>6178</v>
      </c>
      <c r="G1417">
        <v>5.8</v>
      </c>
      <c r="H1417" t="s">
        <v>6179</v>
      </c>
      <c r="I1417">
        <v>2000</v>
      </c>
      <c r="J1417">
        <v>7</v>
      </c>
      <c r="K1417">
        <v>5.833333333333333</v>
      </c>
      <c r="L1417">
        <v>17.971275848738099</v>
      </c>
      <c r="M1417">
        <f>_xlfn.XLOOKUP(A1417,Revenue!A:A,Revenue!C:C)</f>
        <v>191200000</v>
      </c>
    </row>
    <row r="1418" spans="1:13" x14ac:dyDescent="0.2">
      <c r="A1418" t="s">
        <v>6180</v>
      </c>
      <c r="B1418" t="s">
        <v>6180</v>
      </c>
      <c r="C1418">
        <v>90000000</v>
      </c>
      <c r="D1418" t="s">
        <v>6181</v>
      </c>
      <c r="E1418" t="s">
        <v>6182</v>
      </c>
      <c r="F1418" t="s">
        <v>6183</v>
      </c>
      <c r="G1418">
        <v>5.8</v>
      </c>
      <c r="H1418" t="s">
        <v>5468</v>
      </c>
      <c r="I1418">
        <v>2021</v>
      </c>
      <c r="J1418">
        <v>7</v>
      </c>
      <c r="K1418">
        <v>6.4444444444444464</v>
      </c>
      <c r="L1418">
        <v>18.4329692908744</v>
      </c>
      <c r="M1418">
        <f>_xlfn.XLOOKUP(A1418,Revenue!A:A,Revenue!C:C)</f>
        <v>0</v>
      </c>
    </row>
    <row r="1419" spans="1:13" x14ac:dyDescent="0.2">
      <c r="A1419" t="s">
        <v>6184</v>
      </c>
      <c r="B1419" t="s">
        <v>6184</v>
      </c>
      <c r="C1419">
        <v>85000000</v>
      </c>
      <c r="D1419" t="s">
        <v>6185</v>
      </c>
      <c r="E1419" t="s">
        <v>6186</v>
      </c>
      <c r="F1419" t="s">
        <v>6187</v>
      </c>
      <c r="G1419">
        <v>5.8</v>
      </c>
      <c r="H1419" t="s">
        <v>6188</v>
      </c>
      <c r="I1419">
        <v>2011</v>
      </c>
      <c r="J1419">
        <v>5.333333333333333</v>
      </c>
      <c r="K1419">
        <v>5.333333333333333</v>
      </c>
      <c r="L1419">
        <v>9.0964650676076406</v>
      </c>
      <c r="M1419">
        <f>_xlfn.XLOOKUP(A1419,Revenue!A:A,Revenue!C:C)</f>
        <v>35681080</v>
      </c>
    </row>
    <row r="1420" spans="1:13" x14ac:dyDescent="0.2">
      <c r="A1420" t="s">
        <v>6189</v>
      </c>
      <c r="B1420" t="s">
        <v>6189</v>
      </c>
      <c r="C1420">
        <v>80000000</v>
      </c>
      <c r="D1420" t="s">
        <v>6190</v>
      </c>
      <c r="E1420" t="s">
        <v>3620</v>
      </c>
      <c r="F1420" t="s">
        <v>6191</v>
      </c>
      <c r="G1420">
        <v>5.8</v>
      </c>
      <c r="H1420" t="s">
        <v>6192</v>
      </c>
      <c r="I1420">
        <v>2003</v>
      </c>
      <c r="J1420">
        <v>5.9166666666666661</v>
      </c>
      <c r="K1420">
        <v>5</v>
      </c>
      <c r="L1420">
        <v>15.38124146819586</v>
      </c>
      <c r="M1420">
        <f>_xlfn.XLOOKUP(A1420,Revenue!A:A,Revenue!C:C)</f>
        <v>54540662</v>
      </c>
    </row>
    <row r="1421" spans="1:13" x14ac:dyDescent="0.2">
      <c r="A1421" t="s">
        <v>6193</v>
      </c>
      <c r="B1421" t="s">
        <v>6193</v>
      </c>
      <c r="C1421">
        <v>80000000</v>
      </c>
      <c r="D1421" t="s">
        <v>6194</v>
      </c>
      <c r="E1421" t="s">
        <v>6195</v>
      </c>
      <c r="F1421" t="s">
        <v>6196</v>
      </c>
      <c r="G1421">
        <v>5.8</v>
      </c>
      <c r="H1421" t="s">
        <v>6197</v>
      </c>
      <c r="I1421">
        <v>1998</v>
      </c>
      <c r="J1421">
        <v>8</v>
      </c>
      <c r="K1421">
        <v>6.166666666666667</v>
      </c>
      <c r="L1421">
        <v>7.8196488773617023</v>
      </c>
      <c r="M1421">
        <f>_xlfn.XLOOKUP(A1421,Revenue!A:A,Revenue!C:C)</f>
        <v>69131860</v>
      </c>
    </row>
    <row r="1422" spans="1:13" x14ac:dyDescent="0.2">
      <c r="A1422" t="s">
        <v>6198</v>
      </c>
      <c r="B1422" t="s">
        <v>6198</v>
      </c>
      <c r="C1422">
        <v>78000000</v>
      </c>
      <c r="D1422" t="s">
        <v>6199</v>
      </c>
      <c r="E1422" t="s">
        <v>6200</v>
      </c>
      <c r="F1422" t="s">
        <v>6201</v>
      </c>
      <c r="G1422">
        <v>5.8</v>
      </c>
      <c r="H1422" t="s">
        <v>6202</v>
      </c>
      <c r="I1422">
        <v>2003</v>
      </c>
      <c r="J1422">
        <v>5</v>
      </c>
      <c r="K1422">
        <v>5.166666666666667</v>
      </c>
      <c r="L1422">
        <v>10.200147071790511</v>
      </c>
      <c r="M1422">
        <f>_xlfn.XLOOKUP(A1422,Revenue!A:A,Revenue!C:C)</f>
        <v>179265204</v>
      </c>
    </row>
    <row r="1423" spans="1:13" x14ac:dyDescent="0.2">
      <c r="A1423" t="s">
        <v>6203</v>
      </c>
      <c r="B1423" t="s">
        <v>6204</v>
      </c>
      <c r="C1423">
        <v>75000000</v>
      </c>
      <c r="D1423" t="s">
        <v>6205</v>
      </c>
      <c r="E1423" t="s">
        <v>6206</v>
      </c>
      <c r="F1423" t="s">
        <v>6207</v>
      </c>
      <c r="G1423">
        <v>5.8</v>
      </c>
      <c r="H1423" t="s">
        <v>6208</v>
      </c>
      <c r="I1423">
        <v>2022</v>
      </c>
      <c r="J1423">
        <v>6</v>
      </c>
      <c r="K1423">
        <v>5.166666666666667</v>
      </c>
      <c r="L1423">
        <v>19.318605864055051</v>
      </c>
      <c r="M1423">
        <f>_xlfn.XLOOKUP(A1423,Revenue!A:A,Revenue!C:C)</f>
        <v>470000</v>
      </c>
    </row>
    <row r="1424" spans="1:13" x14ac:dyDescent="0.2">
      <c r="A1424" t="s">
        <v>6209</v>
      </c>
      <c r="B1424" t="s">
        <v>6209</v>
      </c>
      <c r="C1424">
        <v>70000000</v>
      </c>
      <c r="D1424" t="s">
        <v>1884</v>
      </c>
      <c r="E1424" t="s">
        <v>6210</v>
      </c>
      <c r="F1424" t="s">
        <v>6211</v>
      </c>
      <c r="G1424">
        <v>5.8</v>
      </c>
      <c r="H1424" t="s">
        <v>6212</v>
      </c>
      <c r="I1424">
        <v>2002</v>
      </c>
      <c r="J1424">
        <v>5.666666666666667</v>
      </c>
      <c r="K1424">
        <v>4.666666666666667</v>
      </c>
      <c r="L1424">
        <v>17.547285229526111</v>
      </c>
      <c r="M1424">
        <f>_xlfn.XLOOKUP(A1424,Revenue!A:A,Revenue!C:C)</f>
        <v>267200000</v>
      </c>
    </row>
    <row r="1425" spans="1:13" x14ac:dyDescent="0.2">
      <c r="A1425" t="s">
        <v>6213</v>
      </c>
      <c r="B1425" t="s">
        <v>6213</v>
      </c>
      <c r="C1425">
        <v>68000000</v>
      </c>
      <c r="D1425" t="s">
        <v>6214</v>
      </c>
      <c r="E1425" t="s">
        <v>6215</v>
      </c>
      <c r="F1425" t="s">
        <v>6216</v>
      </c>
      <c r="G1425">
        <v>5.8</v>
      </c>
      <c r="H1425" t="s">
        <v>6217</v>
      </c>
      <c r="I1425">
        <v>2017</v>
      </c>
      <c r="J1425">
        <v>7</v>
      </c>
      <c r="K1425">
        <v>7</v>
      </c>
      <c r="L1425">
        <v>9.9419087743655972</v>
      </c>
      <c r="M1425">
        <f>_xlfn.XLOOKUP(A1425,Revenue!A:A,Revenue!C:C)</f>
        <v>54462971</v>
      </c>
    </row>
    <row r="1426" spans="1:13" x14ac:dyDescent="0.2">
      <c r="A1426" t="s">
        <v>6218</v>
      </c>
      <c r="B1426" t="s">
        <v>6218</v>
      </c>
      <c r="C1426">
        <v>65000000</v>
      </c>
      <c r="D1426" t="s">
        <v>1794</v>
      </c>
      <c r="E1426" t="s">
        <v>6219</v>
      </c>
      <c r="F1426" t="s">
        <v>6220</v>
      </c>
      <c r="G1426">
        <v>5.8</v>
      </c>
      <c r="H1426" t="s">
        <v>6221</v>
      </c>
      <c r="I1426">
        <v>2004</v>
      </c>
      <c r="J1426">
        <v>4.5</v>
      </c>
      <c r="K1426">
        <v>6</v>
      </c>
      <c r="L1426">
        <v>11.103803720955961</v>
      </c>
      <c r="M1426">
        <f>_xlfn.XLOOKUP(A1426,Revenue!A:A,Revenue!C:C)</f>
        <v>131353165</v>
      </c>
    </row>
    <row r="1427" spans="1:13" x14ac:dyDescent="0.2">
      <c r="A1427" t="s">
        <v>6222</v>
      </c>
      <c r="B1427" t="s">
        <v>6222</v>
      </c>
      <c r="C1427">
        <v>60000000</v>
      </c>
      <c r="D1427" t="s">
        <v>2182</v>
      </c>
      <c r="E1427" t="s">
        <v>6223</v>
      </c>
      <c r="F1427" t="s">
        <v>6224</v>
      </c>
      <c r="G1427">
        <v>5.8</v>
      </c>
      <c r="H1427" t="s">
        <v>6225</v>
      </c>
      <c r="I1427">
        <v>2007</v>
      </c>
      <c r="J1427">
        <v>5.333333333333333</v>
      </c>
      <c r="K1427">
        <v>6</v>
      </c>
      <c r="L1427">
        <v>10.3424226808222</v>
      </c>
      <c r="M1427">
        <f>_xlfn.XLOOKUP(A1427,Revenue!A:A,Revenue!C:C)</f>
        <v>253555383</v>
      </c>
    </row>
    <row r="1428" spans="1:13" x14ac:dyDescent="0.2">
      <c r="A1428" t="s">
        <v>6226</v>
      </c>
      <c r="B1428" t="s">
        <v>6226</v>
      </c>
      <c r="C1428">
        <v>60000000</v>
      </c>
      <c r="D1428" t="s">
        <v>6227</v>
      </c>
      <c r="E1428" t="s">
        <v>6228</v>
      </c>
      <c r="F1428" t="s">
        <v>6229</v>
      </c>
      <c r="G1428">
        <v>5.8</v>
      </c>
      <c r="H1428" t="s">
        <v>6230</v>
      </c>
      <c r="I1428">
        <v>2010</v>
      </c>
      <c r="J1428">
        <v>7.333333333333333</v>
      </c>
      <c r="K1428">
        <v>5.1111111111111107</v>
      </c>
      <c r="L1428">
        <v>12.817367016287591</v>
      </c>
      <c r="M1428">
        <f>_xlfn.XLOOKUP(A1428,Revenue!A:A,Revenue!C:C)</f>
        <v>206598789</v>
      </c>
    </row>
    <row r="1429" spans="1:13" x14ac:dyDescent="0.2">
      <c r="A1429" t="s">
        <v>6231</v>
      </c>
      <c r="B1429" t="s">
        <v>6231</v>
      </c>
      <c r="C1429">
        <v>60000000</v>
      </c>
      <c r="D1429" t="s">
        <v>965</v>
      </c>
      <c r="E1429" t="s">
        <v>6232</v>
      </c>
      <c r="F1429" t="s">
        <v>6233</v>
      </c>
      <c r="G1429">
        <v>5.8</v>
      </c>
      <c r="H1429" t="s">
        <v>6234</v>
      </c>
      <c r="I1429">
        <v>1997</v>
      </c>
      <c r="J1429">
        <v>5.333333333333333</v>
      </c>
      <c r="K1429">
        <v>5.1111111111111107</v>
      </c>
      <c r="L1429">
        <v>6.8228216453031036</v>
      </c>
      <c r="M1429">
        <f>_xlfn.XLOOKUP(A1429,Revenue!A:A,Revenue!C:C)</f>
        <v>33956608</v>
      </c>
    </row>
    <row r="1430" spans="1:13" x14ac:dyDescent="0.2">
      <c r="A1430" t="s">
        <v>6235</v>
      </c>
      <c r="B1430" t="s">
        <v>6235</v>
      </c>
      <c r="C1430">
        <v>60000000</v>
      </c>
      <c r="D1430" t="s">
        <v>2767</v>
      </c>
      <c r="E1430" t="s">
        <v>6236</v>
      </c>
      <c r="F1430" t="s">
        <v>6237</v>
      </c>
      <c r="G1430">
        <v>5.8</v>
      </c>
      <c r="H1430" t="s">
        <v>6238</v>
      </c>
      <c r="I1430">
        <v>2013</v>
      </c>
      <c r="J1430">
        <v>5</v>
      </c>
      <c r="K1430">
        <v>5</v>
      </c>
      <c r="L1430">
        <v>16.380428334683831</v>
      </c>
      <c r="M1430">
        <f>_xlfn.XLOOKUP(A1430,Revenue!A:A,Revenue!C:C)</f>
        <v>75965567</v>
      </c>
    </row>
    <row r="1431" spans="1:13" x14ac:dyDescent="0.2">
      <c r="A1431" t="s">
        <v>6239</v>
      </c>
      <c r="B1431" t="s">
        <v>6239</v>
      </c>
      <c r="C1431">
        <v>58000000</v>
      </c>
      <c r="D1431" t="s">
        <v>6240</v>
      </c>
      <c r="E1431" t="s">
        <v>6241</v>
      </c>
      <c r="F1431" t="s">
        <v>6242</v>
      </c>
      <c r="G1431">
        <v>5.8</v>
      </c>
      <c r="H1431" t="s">
        <v>6243</v>
      </c>
      <c r="I1431">
        <v>1988</v>
      </c>
      <c r="J1431">
        <v>5</v>
      </c>
      <c r="K1431">
        <v>6.5555555555555562</v>
      </c>
      <c r="L1431">
        <v>9.1997551772534738</v>
      </c>
      <c r="M1431">
        <f>_xlfn.XLOOKUP(A1431,Revenue!A:A,Revenue!C:C)</f>
        <v>188715611</v>
      </c>
    </row>
    <row r="1432" spans="1:13" x14ac:dyDescent="0.2">
      <c r="A1432" t="s">
        <v>6244</v>
      </c>
      <c r="B1432" t="s">
        <v>6244</v>
      </c>
      <c r="C1432">
        <v>57500000</v>
      </c>
      <c r="D1432" t="s">
        <v>3027</v>
      </c>
      <c r="E1432" t="s">
        <v>3027</v>
      </c>
      <c r="F1432" t="s">
        <v>6245</v>
      </c>
      <c r="G1432">
        <v>5.8</v>
      </c>
      <c r="H1432" t="s">
        <v>948</v>
      </c>
      <c r="I1432">
        <v>2010</v>
      </c>
      <c r="J1432">
        <v>6</v>
      </c>
      <c r="K1432">
        <v>6</v>
      </c>
      <c r="L1432">
        <v>17.790102116443041</v>
      </c>
      <c r="M1432">
        <f>_xlfn.XLOOKUP(A1432,Revenue!A:A,Revenue!C:C)</f>
        <v>295874190</v>
      </c>
    </row>
    <row r="1433" spans="1:13" x14ac:dyDescent="0.2">
      <c r="A1433" t="s">
        <v>6246</v>
      </c>
      <c r="B1433" t="s">
        <v>6246</v>
      </c>
      <c r="C1433">
        <v>55000000</v>
      </c>
      <c r="D1433" t="s">
        <v>1709</v>
      </c>
      <c r="E1433" t="s">
        <v>6247</v>
      </c>
      <c r="F1433" t="s">
        <v>6248</v>
      </c>
      <c r="G1433">
        <v>5.8</v>
      </c>
      <c r="H1433" t="s">
        <v>6249</v>
      </c>
      <c r="I1433">
        <v>2013</v>
      </c>
      <c r="J1433">
        <v>5</v>
      </c>
      <c r="K1433">
        <v>5.166666666666667</v>
      </c>
      <c r="L1433">
        <v>11.477121254719661</v>
      </c>
      <c r="M1433">
        <f>_xlfn.XLOOKUP(A1433,Revenue!A:A,Revenue!C:C)</f>
        <v>110387072</v>
      </c>
    </row>
    <row r="1434" spans="1:13" x14ac:dyDescent="0.2">
      <c r="A1434" t="s">
        <v>6250</v>
      </c>
      <c r="B1434" t="s">
        <v>6251</v>
      </c>
      <c r="C1434">
        <v>55000000</v>
      </c>
      <c r="D1434" t="s">
        <v>5027</v>
      </c>
      <c r="E1434" t="s">
        <v>6252</v>
      </c>
      <c r="F1434" t="s">
        <v>6253</v>
      </c>
      <c r="G1434">
        <v>5.8</v>
      </c>
      <c r="H1434" t="s">
        <v>6254</v>
      </c>
      <c r="I1434">
        <v>2003</v>
      </c>
      <c r="J1434">
        <v>7</v>
      </c>
      <c r="K1434">
        <v>5.7777777777777777</v>
      </c>
      <c r="L1434">
        <v>7.9739402404195161</v>
      </c>
      <c r="M1434">
        <f>_xlfn.XLOOKUP(A1434,Revenue!A:A,Revenue!C:C)</f>
        <v>63537164</v>
      </c>
    </row>
    <row r="1435" spans="1:13" x14ac:dyDescent="0.2">
      <c r="A1435" t="s">
        <v>6255</v>
      </c>
      <c r="B1435" t="s">
        <v>6255</v>
      </c>
      <c r="C1435">
        <v>55000000</v>
      </c>
      <c r="D1435" t="s">
        <v>6256</v>
      </c>
      <c r="E1435" t="s">
        <v>6257</v>
      </c>
      <c r="F1435" t="s">
        <v>6258</v>
      </c>
      <c r="G1435">
        <v>5.8</v>
      </c>
      <c r="H1435" t="s">
        <v>2417</v>
      </c>
      <c r="I1435">
        <v>2008</v>
      </c>
      <c r="J1435">
        <v>5</v>
      </c>
      <c r="K1435">
        <v>6.333333333333333</v>
      </c>
      <c r="L1435">
        <v>11.537819095073271</v>
      </c>
      <c r="M1435">
        <f>_xlfn.XLOOKUP(A1435,Revenue!A:A,Revenue!C:C)</f>
        <v>43980363</v>
      </c>
    </row>
    <row r="1436" spans="1:13" x14ac:dyDescent="0.2">
      <c r="A1436" t="s">
        <v>6259</v>
      </c>
      <c r="B1436" t="s">
        <v>6259</v>
      </c>
      <c r="C1436">
        <v>52000000</v>
      </c>
      <c r="D1436" t="s">
        <v>6260</v>
      </c>
      <c r="E1436" t="s">
        <v>6261</v>
      </c>
      <c r="F1436" t="s">
        <v>6262</v>
      </c>
      <c r="G1436">
        <v>5.8</v>
      </c>
      <c r="H1436" t="s">
        <v>6263</v>
      </c>
      <c r="I1436">
        <v>2006</v>
      </c>
      <c r="J1436">
        <v>6</v>
      </c>
      <c r="K1436">
        <v>5.4444444444444438</v>
      </c>
      <c r="L1436">
        <v>11.77959649125782</v>
      </c>
      <c r="M1436">
        <f>_xlfn.XLOOKUP(A1436,Revenue!A:A,Revenue!C:C)</f>
        <v>205727307</v>
      </c>
    </row>
    <row r="1437" spans="1:13" x14ac:dyDescent="0.2">
      <c r="A1437" t="s">
        <v>6264</v>
      </c>
      <c r="B1437" t="s">
        <v>6264</v>
      </c>
      <c r="C1437">
        <v>50000000</v>
      </c>
      <c r="D1437" t="s">
        <v>3409</v>
      </c>
      <c r="E1437" t="s">
        <v>6265</v>
      </c>
      <c r="F1437" t="s">
        <v>6266</v>
      </c>
      <c r="G1437">
        <v>5.8</v>
      </c>
      <c r="H1437" t="s">
        <v>6267</v>
      </c>
      <c r="I1437">
        <v>2002</v>
      </c>
      <c r="J1437">
        <v>5</v>
      </c>
      <c r="K1437">
        <v>6.2222222222222214</v>
      </c>
      <c r="L1437">
        <v>16.358528738458361</v>
      </c>
      <c r="M1437">
        <f>_xlfn.XLOOKUP(A1437,Revenue!A:A,Revenue!C:C)</f>
        <v>171269535</v>
      </c>
    </row>
    <row r="1438" spans="1:13" x14ac:dyDescent="0.2">
      <c r="A1438" t="s">
        <v>6268</v>
      </c>
      <c r="B1438" t="s">
        <v>6268</v>
      </c>
      <c r="C1438">
        <v>50000000</v>
      </c>
      <c r="D1438" t="s">
        <v>5555</v>
      </c>
      <c r="E1438" t="s">
        <v>5658</v>
      </c>
      <c r="F1438" t="s">
        <v>6269</v>
      </c>
      <c r="G1438">
        <v>5.8</v>
      </c>
      <c r="H1438" t="s">
        <v>6270</v>
      </c>
      <c r="I1438">
        <v>2004</v>
      </c>
      <c r="J1438">
        <v>5</v>
      </c>
      <c r="K1438">
        <v>5.666666666666667</v>
      </c>
      <c r="L1438">
        <v>6.3010299956639804</v>
      </c>
      <c r="M1438">
        <f>_xlfn.XLOOKUP(A1438,Revenue!A:A,Revenue!C:C)</f>
        <v>117211892</v>
      </c>
    </row>
    <row r="1439" spans="1:13" x14ac:dyDescent="0.2">
      <c r="A1439" t="s">
        <v>6271</v>
      </c>
      <c r="B1439" t="s">
        <v>6271</v>
      </c>
      <c r="C1439">
        <v>50000000</v>
      </c>
      <c r="D1439" t="s">
        <v>6272</v>
      </c>
      <c r="E1439" t="s">
        <v>6273</v>
      </c>
      <c r="F1439" t="s">
        <v>6274</v>
      </c>
      <c r="G1439">
        <v>5.8</v>
      </c>
      <c r="H1439" t="s">
        <v>6275</v>
      </c>
      <c r="I1439">
        <v>2006</v>
      </c>
      <c r="J1439">
        <v>6.333333333333333</v>
      </c>
      <c r="K1439">
        <v>5</v>
      </c>
      <c r="L1439">
        <v>14.769109871966251</v>
      </c>
      <c r="M1439">
        <f>_xlfn.XLOOKUP(A1439,Revenue!A:A,Revenue!C:C)</f>
        <v>82751189</v>
      </c>
    </row>
    <row r="1440" spans="1:13" x14ac:dyDescent="0.2">
      <c r="A1440" t="s">
        <v>6276</v>
      </c>
      <c r="B1440" t="s">
        <v>6276</v>
      </c>
      <c r="C1440">
        <v>50000000</v>
      </c>
      <c r="D1440" t="s">
        <v>6277</v>
      </c>
      <c r="E1440" t="s">
        <v>6278</v>
      </c>
      <c r="F1440" t="s">
        <v>6279</v>
      </c>
      <c r="G1440">
        <v>5.8</v>
      </c>
      <c r="H1440" t="s">
        <v>1485</v>
      </c>
      <c r="I1440">
        <v>2014</v>
      </c>
      <c r="J1440">
        <v>5</v>
      </c>
      <c r="K1440">
        <v>5</v>
      </c>
      <c r="L1440">
        <v>17.608526033577188</v>
      </c>
      <c r="M1440">
        <f>_xlfn.XLOOKUP(A1440,Revenue!A:A,Revenue!C:C)</f>
        <v>150429371</v>
      </c>
    </row>
    <row r="1441" spans="1:13" x14ac:dyDescent="0.2">
      <c r="A1441" t="s">
        <v>6280</v>
      </c>
      <c r="B1441" t="s">
        <v>6280</v>
      </c>
      <c r="C1441">
        <v>50000000</v>
      </c>
      <c r="D1441" t="s">
        <v>6281</v>
      </c>
      <c r="E1441" t="s">
        <v>6282</v>
      </c>
      <c r="F1441" t="s">
        <v>6283</v>
      </c>
      <c r="G1441">
        <v>5.8</v>
      </c>
      <c r="H1441" t="s">
        <v>6284</v>
      </c>
      <c r="I1441">
        <v>2013</v>
      </c>
      <c r="J1441">
        <v>6.666666666666667</v>
      </c>
      <c r="K1441">
        <v>6.1666666666666661</v>
      </c>
      <c r="L1441">
        <v>14.801815168581429</v>
      </c>
      <c r="M1441">
        <f>_xlfn.XLOOKUP(A1441,Revenue!A:A,Revenue!C:C)</f>
        <v>64477051</v>
      </c>
    </row>
    <row r="1442" spans="1:13" x14ac:dyDescent="0.2">
      <c r="A1442" t="s">
        <v>6285</v>
      </c>
      <c r="B1442" t="s">
        <v>6285</v>
      </c>
      <c r="C1442">
        <v>47000000</v>
      </c>
      <c r="D1442" t="s">
        <v>6286</v>
      </c>
      <c r="E1442" t="s">
        <v>6287</v>
      </c>
      <c r="F1442" t="s">
        <v>6288</v>
      </c>
      <c r="G1442">
        <v>5.8</v>
      </c>
      <c r="H1442" t="s">
        <v>3667</v>
      </c>
      <c r="I1442">
        <v>1996</v>
      </c>
      <c r="J1442">
        <v>7</v>
      </c>
      <c r="K1442">
        <v>6.1666666666666661</v>
      </c>
      <c r="L1442">
        <v>8.8048206787211623</v>
      </c>
      <c r="M1442">
        <f>_xlfn.XLOOKUP(A1442,Revenue!A:A,Revenue!C:C)</f>
        <v>12900000</v>
      </c>
    </row>
    <row r="1443" spans="1:13" x14ac:dyDescent="0.2">
      <c r="A1443" t="s">
        <v>6289</v>
      </c>
      <c r="B1443" t="s">
        <v>6289</v>
      </c>
      <c r="C1443">
        <v>45000000</v>
      </c>
      <c r="D1443" t="s">
        <v>6290</v>
      </c>
      <c r="E1443" t="s">
        <v>6291</v>
      </c>
      <c r="F1443" t="s">
        <v>6292</v>
      </c>
      <c r="G1443">
        <v>5.8</v>
      </c>
      <c r="H1443" t="s">
        <v>4036</v>
      </c>
      <c r="I1443">
        <v>2017</v>
      </c>
      <c r="J1443">
        <v>5</v>
      </c>
      <c r="K1443">
        <v>6.1111111111111107</v>
      </c>
      <c r="L1443">
        <v>11.45939248775923</v>
      </c>
      <c r="M1443">
        <f>_xlfn.XLOOKUP(A1443,Revenue!A:A,Revenue!C:C)</f>
        <v>185736412</v>
      </c>
    </row>
    <row r="1444" spans="1:13" x14ac:dyDescent="0.2">
      <c r="A1444" t="s">
        <v>6293</v>
      </c>
      <c r="B1444" t="s">
        <v>6293</v>
      </c>
      <c r="C1444">
        <v>45000000</v>
      </c>
      <c r="D1444" t="s">
        <v>1557</v>
      </c>
      <c r="E1444" t="s">
        <v>6294</v>
      </c>
      <c r="F1444" t="s">
        <v>6295</v>
      </c>
      <c r="G1444">
        <v>5.8</v>
      </c>
      <c r="H1444" t="s">
        <v>6296</v>
      </c>
      <c r="I1444">
        <v>2008</v>
      </c>
      <c r="J1444">
        <v>4.5</v>
      </c>
      <c r="K1444">
        <v>5.3888888888888893</v>
      </c>
      <c r="L1444">
        <v>11.370133586942099</v>
      </c>
      <c r="M1444">
        <f>_xlfn.XLOOKUP(A1444,Revenue!A:A,Revenue!C:C)</f>
        <v>243180937</v>
      </c>
    </row>
    <row r="1445" spans="1:13" x14ac:dyDescent="0.2">
      <c r="A1445" t="s">
        <v>6297</v>
      </c>
      <c r="B1445" t="s">
        <v>6297</v>
      </c>
      <c r="C1445">
        <v>45000000</v>
      </c>
      <c r="D1445" t="s">
        <v>4939</v>
      </c>
      <c r="E1445" t="s">
        <v>6298</v>
      </c>
      <c r="F1445" t="s">
        <v>6299</v>
      </c>
      <c r="G1445">
        <v>5.8</v>
      </c>
      <c r="H1445" t="s">
        <v>6300</v>
      </c>
      <c r="I1445">
        <v>2004</v>
      </c>
      <c r="J1445">
        <v>6.333333333333333</v>
      </c>
      <c r="K1445">
        <v>4.8888888888888884</v>
      </c>
      <c r="L1445">
        <v>14.94250410616808</v>
      </c>
      <c r="M1445">
        <f>_xlfn.XLOOKUP(A1445,Revenue!A:A,Revenue!C:C)</f>
        <v>134713435</v>
      </c>
    </row>
    <row r="1446" spans="1:13" x14ac:dyDescent="0.2">
      <c r="A1446" t="s">
        <v>6301</v>
      </c>
      <c r="B1446" t="s">
        <v>6301</v>
      </c>
      <c r="C1446">
        <v>45000000</v>
      </c>
      <c r="D1446" t="s">
        <v>6302</v>
      </c>
      <c r="E1446" t="s">
        <v>6303</v>
      </c>
      <c r="F1446" t="s">
        <v>6304</v>
      </c>
      <c r="G1446">
        <v>5.8</v>
      </c>
      <c r="H1446" t="s">
        <v>6305</v>
      </c>
      <c r="I1446">
        <v>2006</v>
      </c>
      <c r="J1446">
        <v>5.5</v>
      </c>
      <c r="K1446">
        <v>5.25</v>
      </c>
      <c r="L1446">
        <v>14.902688078684919</v>
      </c>
      <c r="M1446">
        <f>_xlfn.XLOOKUP(A1446,Revenue!A:A,Revenue!C:C)</f>
        <v>49610898</v>
      </c>
    </row>
    <row r="1447" spans="1:13" x14ac:dyDescent="0.2">
      <c r="A1447" t="s">
        <v>6306</v>
      </c>
      <c r="B1447" t="s">
        <v>6306</v>
      </c>
      <c r="C1447">
        <v>45000000</v>
      </c>
      <c r="D1447" t="s">
        <v>6307</v>
      </c>
      <c r="E1447" t="s">
        <v>6308</v>
      </c>
      <c r="F1447" t="s">
        <v>6309</v>
      </c>
      <c r="G1447">
        <v>5.8</v>
      </c>
      <c r="H1447" t="s">
        <v>6310</v>
      </c>
      <c r="I1447">
        <v>2000</v>
      </c>
      <c r="J1447">
        <v>6.5</v>
      </c>
      <c r="K1447">
        <v>7.166666666666667</v>
      </c>
      <c r="L1447">
        <v>9.480581786829168</v>
      </c>
      <c r="M1447">
        <f>_xlfn.XLOOKUP(A1447,Revenue!A:A,Revenue!C:C)</f>
        <v>18120267</v>
      </c>
    </row>
    <row r="1448" spans="1:13" x14ac:dyDescent="0.2">
      <c r="A1448" t="s">
        <v>6311</v>
      </c>
      <c r="B1448" t="s">
        <v>6311</v>
      </c>
      <c r="C1448">
        <v>40000000</v>
      </c>
      <c r="D1448" t="s">
        <v>4452</v>
      </c>
      <c r="E1448" t="s">
        <v>6312</v>
      </c>
      <c r="F1448" t="s">
        <v>6313</v>
      </c>
      <c r="G1448">
        <v>5.8</v>
      </c>
      <c r="H1448" t="s">
        <v>6314</v>
      </c>
      <c r="I1448">
        <v>2003</v>
      </c>
      <c r="J1448">
        <v>5</v>
      </c>
      <c r="K1448">
        <v>4.666666666666667</v>
      </c>
      <c r="L1448">
        <v>6.9542425094393234</v>
      </c>
      <c r="M1448">
        <f>_xlfn.XLOOKUP(A1448,Revenue!A:A,Revenue!C:C)</f>
        <v>141484812</v>
      </c>
    </row>
    <row r="1449" spans="1:13" x14ac:dyDescent="0.2">
      <c r="A1449" t="s">
        <v>6315</v>
      </c>
      <c r="B1449" t="s">
        <v>6316</v>
      </c>
      <c r="C1449">
        <v>40000000</v>
      </c>
      <c r="D1449" t="s">
        <v>4457</v>
      </c>
      <c r="E1449" t="s">
        <v>6317</v>
      </c>
      <c r="F1449" t="s">
        <v>6318</v>
      </c>
      <c r="G1449">
        <v>5.8</v>
      </c>
      <c r="H1449" t="s">
        <v>6319</v>
      </c>
      <c r="I1449">
        <v>2012</v>
      </c>
      <c r="J1449">
        <v>5.333333333333333</v>
      </c>
      <c r="K1449">
        <v>5.3888888888888884</v>
      </c>
      <c r="L1449">
        <v>17.84227590302207</v>
      </c>
      <c r="M1449">
        <f>_xlfn.XLOOKUP(A1449,Revenue!A:A,Revenue!C:C)</f>
        <v>74156610</v>
      </c>
    </row>
    <row r="1450" spans="1:13" x14ac:dyDescent="0.2">
      <c r="A1450" t="s">
        <v>6320</v>
      </c>
      <c r="B1450" t="s">
        <v>6320</v>
      </c>
      <c r="C1450">
        <v>40000000</v>
      </c>
      <c r="D1450" t="s">
        <v>6321</v>
      </c>
      <c r="E1450" t="s">
        <v>6322</v>
      </c>
      <c r="F1450" t="s">
        <v>6323</v>
      </c>
      <c r="G1450">
        <v>5.8</v>
      </c>
      <c r="H1450" t="s">
        <v>6324</v>
      </c>
      <c r="I1450">
        <v>2008</v>
      </c>
      <c r="J1450">
        <v>5</v>
      </c>
      <c r="K1450">
        <v>5.6111111111111116</v>
      </c>
      <c r="L1450">
        <v>19.623249290397901</v>
      </c>
      <c r="M1450">
        <f>_xlfn.XLOOKUP(A1450,Revenue!A:A,Revenue!C:C)</f>
        <v>106548738</v>
      </c>
    </row>
    <row r="1451" spans="1:13" x14ac:dyDescent="0.2">
      <c r="A1451" t="s">
        <v>6325</v>
      </c>
      <c r="B1451" t="s">
        <v>6325</v>
      </c>
      <c r="C1451">
        <v>40000000</v>
      </c>
      <c r="D1451" t="s">
        <v>2744</v>
      </c>
      <c r="E1451" t="s">
        <v>6326</v>
      </c>
      <c r="F1451" t="s">
        <v>6327</v>
      </c>
      <c r="G1451">
        <v>5.8</v>
      </c>
      <c r="H1451" t="s">
        <v>6328</v>
      </c>
      <c r="I1451">
        <v>2012</v>
      </c>
      <c r="J1451">
        <v>6</v>
      </c>
      <c r="K1451">
        <v>5.8333333333333339</v>
      </c>
      <c r="L1451">
        <v>15.56584781867352</v>
      </c>
      <c r="M1451">
        <f>_xlfn.XLOOKUP(A1451,Revenue!A:A,Revenue!C:C)</f>
        <v>41742317</v>
      </c>
    </row>
    <row r="1452" spans="1:13" x14ac:dyDescent="0.2">
      <c r="A1452" t="s">
        <v>6329</v>
      </c>
      <c r="B1452" t="s">
        <v>6329</v>
      </c>
      <c r="C1452">
        <v>40000000</v>
      </c>
      <c r="D1452" t="s">
        <v>1224</v>
      </c>
      <c r="E1452" t="s">
        <v>6330</v>
      </c>
      <c r="F1452" t="s">
        <v>6331</v>
      </c>
      <c r="G1452">
        <v>5.8</v>
      </c>
      <c r="H1452" t="s">
        <v>3481</v>
      </c>
      <c r="I1452">
        <v>2012</v>
      </c>
      <c r="J1452">
        <v>5.666666666666667</v>
      </c>
      <c r="K1452">
        <v>6</v>
      </c>
      <c r="L1452">
        <v>4.5910646070264987</v>
      </c>
      <c r="M1452">
        <f>_xlfn.XLOOKUP(A1452,Revenue!A:A,Revenue!C:C)</f>
        <v>20790486</v>
      </c>
    </row>
    <row r="1453" spans="1:13" x14ac:dyDescent="0.2">
      <c r="A1453" t="s">
        <v>6332</v>
      </c>
      <c r="B1453" t="s">
        <v>6332</v>
      </c>
      <c r="C1453">
        <v>40000000</v>
      </c>
      <c r="D1453" t="s">
        <v>4328</v>
      </c>
      <c r="E1453" t="s">
        <v>6333</v>
      </c>
      <c r="F1453" t="s">
        <v>6334</v>
      </c>
      <c r="G1453">
        <v>5.8</v>
      </c>
      <c r="H1453" t="s">
        <v>5238</v>
      </c>
      <c r="I1453">
        <v>2009</v>
      </c>
      <c r="J1453">
        <v>6.666666666666667</v>
      </c>
      <c r="K1453">
        <v>6</v>
      </c>
      <c r="L1453">
        <v>11.38457740428219</v>
      </c>
      <c r="M1453">
        <f>_xlfn.XLOOKUP(A1453,Revenue!A:A,Revenue!C:C)</f>
        <v>39753957</v>
      </c>
    </row>
    <row r="1454" spans="1:13" x14ac:dyDescent="0.2">
      <c r="A1454" t="s">
        <v>6335</v>
      </c>
      <c r="B1454" t="s">
        <v>6335</v>
      </c>
      <c r="C1454">
        <v>40000000</v>
      </c>
      <c r="D1454" t="s">
        <v>6336</v>
      </c>
      <c r="E1454" t="s">
        <v>6337</v>
      </c>
      <c r="F1454" t="s">
        <v>6338</v>
      </c>
      <c r="G1454">
        <v>5.8</v>
      </c>
      <c r="H1454" t="s">
        <v>5279</v>
      </c>
      <c r="I1454">
        <v>2015</v>
      </c>
      <c r="J1454">
        <v>6.666666666666667</v>
      </c>
      <c r="K1454">
        <v>5</v>
      </c>
      <c r="L1454">
        <v>12.36921585741014</v>
      </c>
      <c r="M1454">
        <f>_xlfn.XLOOKUP(A1454,Revenue!A:A,Revenue!C:C)</f>
        <v>24478613</v>
      </c>
    </row>
    <row r="1455" spans="1:13" x14ac:dyDescent="0.2">
      <c r="A1455" t="s">
        <v>6339</v>
      </c>
      <c r="B1455" t="s">
        <v>6339</v>
      </c>
      <c r="C1455">
        <v>39000000</v>
      </c>
      <c r="D1455" t="s">
        <v>6340</v>
      </c>
      <c r="E1455" t="s">
        <v>6341</v>
      </c>
      <c r="F1455" t="s">
        <v>6342</v>
      </c>
      <c r="G1455">
        <v>5.8</v>
      </c>
      <c r="H1455" t="s">
        <v>6343</v>
      </c>
      <c r="I1455">
        <v>1996</v>
      </c>
      <c r="J1455">
        <v>6.333333333333333</v>
      </c>
      <c r="K1455">
        <v>5.25</v>
      </c>
      <c r="L1455">
        <v>7.2417954312951984</v>
      </c>
      <c r="M1455">
        <f>_xlfn.XLOOKUP(A1455,Revenue!A:A,Revenue!C:C)</f>
        <v>37956589</v>
      </c>
    </row>
    <row r="1456" spans="1:13" x14ac:dyDescent="0.2">
      <c r="A1456" t="s">
        <v>6344</v>
      </c>
      <c r="B1456" t="s">
        <v>6344</v>
      </c>
      <c r="C1456">
        <v>36000000</v>
      </c>
      <c r="D1456" t="s">
        <v>4653</v>
      </c>
      <c r="E1456" t="s">
        <v>6345</v>
      </c>
      <c r="F1456" t="s">
        <v>6346</v>
      </c>
      <c r="G1456">
        <v>5.8</v>
      </c>
      <c r="H1456" t="s">
        <v>6347</v>
      </c>
      <c r="I1456">
        <v>2000</v>
      </c>
      <c r="J1456">
        <v>6.333333333333333</v>
      </c>
      <c r="K1456">
        <v>6.666666666666667</v>
      </c>
      <c r="L1456">
        <v>9.2174839442139067</v>
      </c>
      <c r="M1456">
        <f>_xlfn.XLOOKUP(A1456,Revenue!A:A,Revenue!C:C)</f>
        <v>23360779</v>
      </c>
    </row>
    <row r="1457" spans="1:13" x14ac:dyDescent="0.2">
      <c r="A1457" t="s">
        <v>6348</v>
      </c>
      <c r="B1457" t="s">
        <v>6348</v>
      </c>
      <c r="C1457">
        <v>35000000</v>
      </c>
      <c r="D1457" t="s">
        <v>6349</v>
      </c>
      <c r="E1457" t="s">
        <v>6350</v>
      </c>
      <c r="F1457" t="s">
        <v>6351</v>
      </c>
      <c r="G1457">
        <v>5.8</v>
      </c>
      <c r="H1457" t="s">
        <v>6352</v>
      </c>
      <c r="I1457">
        <v>1995</v>
      </c>
      <c r="J1457">
        <v>7</v>
      </c>
      <c r="K1457">
        <v>5</v>
      </c>
      <c r="L1457">
        <v>10.82487797669766</v>
      </c>
      <c r="M1457">
        <f>_xlfn.XLOOKUP(A1457,Revenue!A:A,Revenue!C:C)</f>
        <v>113354449</v>
      </c>
    </row>
    <row r="1458" spans="1:13" x14ac:dyDescent="0.2">
      <c r="A1458" t="s">
        <v>6353</v>
      </c>
      <c r="B1458" t="s">
        <v>6353</v>
      </c>
      <c r="C1458">
        <v>35000000</v>
      </c>
      <c r="D1458" t="s">
        <v>6354</v>
      </c>
      <c r="E1458" t="s">
        <v>6355</v>
      </c>
      <c r="F1458" t="s">
        <v>6356</v>
      </c>
      <c r="G1458">
        <v>5.8</v>
      </c>
      <c r="H1458" t="s">
        <v>5976</v>
      </c>
      <c r="I1458">
        <v>2011</v>
      </c>
      <c r="J1458">
        <v>5.666666666666667</v>
      </c>
      <c r="K1458">
        <v>5</v>
      </c>
      <c r="L1458">
        <v>17.948119424380529</v>
      </c>
      <c r="M1458">
        <f>_xlfn.XLOOKUP(A1458,Revenue!A:A,Revenue!C:C)</f>
        <v>65084116</v>
      </c>
    </row>
    <row r="1459" spans="1:13" x14ac:dyDescent="0.2">
      <c r="A1459" t="s">
        <v>6357</v>
      </c>
      <c r="B1459" t="s">
        <v>6357</v>
      </c>
      <c r="C1459">
        <v>35000000</v>
      </c>
      <c r="D1459" t="s">
        <v>6358</v>
      </c>
      <c r="E1459" t="s">
        <v>6358</v>
      </c>
      <c r="F1459" t="s">
        <v>6359</v>
      </c>
      <c r="G1459">
        <v>5.8</v>
      </c>
      <c r="H1459" t="s">
        <v>1217</v>
      </c>
      <c r="I1459">
        <v>2000</v>
      </c>
      <c r="J1459">
        <v>5</v>
      </c>
      <c r="K1459">
        <v>6</v>
      </c>
      <c r="L1459">
        <v>14.27323283404305</v>
      </c>
      <c r="M1459">
        <f>_xlfn.XLOOKUP(A1459,Revenue!A:A,Revenue!C:C)</f>
        <v>53425292</v>
      </c>
    </row>
    <row r="1460" spans="1:13" x14ac:dyDescent="0.2">
      <c r="A1460" t="s">
        <v>6360</v>
      </c>
      <c r="B1460" t="s">
        <v>6360</v>
      </c>
      <c r="C1460">
        <v>35000000</v>
      </c>
      <c r="D1460" t="s">
        <v>6361</v>
      </c>
      <c r="E1460" t="s">
        <v>6362</v>
      </c>
      <c r="F1460" t="s">
        <v>6363</v>
      </c>
      <c r="G1460">
        <v>5.8</v>
      </c>
      <c r="H1460" t="s">
        <v>6364</v>
      </c>
      <c r="I1460">
        <v>1991</v>
      </c>
      <c r="J1460">
        <v>6</v>
      </c>
      <c r="K1460">
        <v>5.166666666666667</v>
      </c>
      <c r="L1460">
        <v>12.491558622741049</v>
      </c>
      <c r="M1460">
        <f>_xlfn.XLOOKUP(A1460,Revenue!A:A,Revenue!C:C)</f>
        <v>14471440</v>
      </c>
    </row>
    <row r="1461" spans="1:13" x14ac:dyDescent="0.2">
      <c r="A1461">
        <v>1941</v>
      </c>
      <c r="B1461">
        <v>1941</v>
      </c>
      <c r="C1461">
        <v>32000000</v>
      </c>
      <c r="D1461" t="s">
        <v>6365</v>
      </c>
      <c r="E1461" t="s">
        <v>6366</v>
      </c>
      <c r="F1461" t="s">
        <v>6367</v>
      </c>
      <c r="G1461">
        <v>5.8</v>
      </c>
      <c r="H1461" t="s">
        <v>6368</v>
      </c>
      <c r="I1461">
        <v>1979</v>
      </c>
      <c r="J1461">
        <v>8.3333333333333339</v>
      </c>
      <c r="K1461">
        <v>7.333333333333333</v>
      </c>
      <c r="L1461">
        <v>7.2503956030571164</v>
      </c>
      <c r="M1461">
        <f>_xlfn.XLOOKUP(A1461,Revenue!A:A,Revenue!C:C)</f>
        <v>94875000</v>
      </c>
    </row>
    <row r="1462" spans="1:13" x14ac:dyDescent="0.2">
      <c r="A1462" t="s">
        <v>6369</v>
      </c>
      <c r="B1462" t="s">
        <v>6369</v>
      </c>
      <c r="C1462">
        <v>32000000</v>
      </c>
      <c r="D1462" t="s">
        <v>6370</v>
      </c>
      <c r="E1462" t="s">
        <v>6371</v>
      </c>
      <c r="F1462" t="s">
        <v>6372</v>
      </c>
      <c r="G1462">
        <v>5.8</v>
      </c>
      <c r="H1462" t="s">
        <v>6373</v>
      </c>
      <c r="I1462">
        <v>2004</v>
      </c>
      <c r="J1462">
        <v>6</v>
      </c>
      <c r="K1462">
        <v>5.9166666666666661</v>
      </c>
      <c r="L1462">
        <v>17.705863712283922</v>
      </c>
      <c r="M1462">
        <f>_xlfn.XLOOKUP(A1462,Revenue!A:A,Revenue!C:C)</f>
        <v>29939591</v>
      </c>
    </row>
    <row r="1463" spans="1:13" x14ac:dyDescent="0.2">
      <c r="A1463" t="s">
        <v>6374</v>
      </c>
      <c r="B1463" t="s">
        <v>6374</v>
      </c>
      <c r="C1463">
        <v>30000000</v>
      </c>
      <c r="D1463" t="s">
        <v>3409</v>
      </c>
      <c r="E1463" t="s">
        <v>6375</v>
      </c>
      <c r="F1463" t="s">
        <v>6376</v>
      </c>
      <c r="G1463">
        <v>5.8</v>
      </c>
      <c r="H1463" t="s">
        <v>675</v>
      </c>
      <c r="I1463">
        <v>2004</v>
      </c>
      <c r="J1463">
        <v>5</v>
      </c>
      <c r="K1463">
        <v>5.1111111111111116</v>
      </c>
      <c r="L1463">
        <v>12.602059991327961</v>
      </c>
      <c r="M1463">
        <f>_xlfn.XLOOKUP(A1463,Revenue!A:A,Revenue!C:C)</f>
        <v>65121280</v>
      </c>
    </row>
    <row r="1464" spans="1:13" x14ac:dyDescent="0.2">
      <c r="A1464" t="s">
        <v>6377</v>
      </c>
      <c r="B1464" t="s">
        <v>6378</v>
      </c>
      <c r="C1464">
        <v>30000000</v>
      </c>
      <c r="D1464" t="s">
        <v>6379</v>
      </c>
      <c r="E1464" t="s">
        <v>6380</v>
      </c>
      <c r="F1464" t="s">
        <v>6381</v>
      </c>
      <c r="G1464">
        <v>5.8</v>
      </c>
      <c r="H1464" t="s">
        <v>6382</v>
      </c>
      <c r="I1464">
        <v>2004</v>
      </c>
      <c r="J1464">
        <v>5</v>
      </c>
      <c r="K1464">
        <v>5.2222222222222223</v>
      </c>
      <c r="L1464">
        <v>9.7648483571934097</v>
      </c>
      <c r="M1464">
        <f>_xlfn.XLOOKUP(A1464,Revenue!A:A,Revenue!C:C)</f>
        <v>30089110</v>
      </c>
    </row>
    <row r="1465" spans="1:13" x14ac:dyDescent="0.2">
      <c r="A1465" t="s">
        <v>6383</v>
      </c>
      <c r="B1465" t="s">
        <v>6383</v>
      </c>
      <c r="C1465">
        <v>30000000</v>
      </c>
      <c r="D1465" t="s">
        <v>6384</v>
      </c>
      <c r="E1465" t="s">
        <v>6385</v>
      </c>
      <c r="F1465" t="s">
        <v>6386</v>
      </c>
      <c r="G1465">
        <v>5.8</v>
      </c>
      <c r="H1465" t="s">
        <v>6387</v>
      </c>
      <c r="I1465">
        <v>2009</v>
      </c>
      <c r="J1465">
        <v>6</v>
      </c>
      <c r="K1465">
        <v>5</v>
      </c>
      <c r="L1465">
        <v>10.636648345041589</v>
      </c>
      <c r="M1465">
        <f>_xlfn.XLOOKUP(A1465,Revenue!A:A,Revenue!C:C)</f>
        <v>28542494</v>
      </c>
    </row>
    <row r="1466" spans="1:13" x14ac:dyDescent="0.2">
      <c r="A1466" t="s">
        <v>6388</v>
      </c>
      <c r="B1466" t="s">
        <v>6388</v>
      </c>
      <c r="C1466">
        <v>28000000</v>
      </c>
      <c r="D1466" t="s">
        <v>6389</v>
      </c>
      <c r="E1466" t="s">
        <v>6390</v>
      </c>
      <c r="F1466" t="s">
        <v>6391</v>
      </c>
      <c r="G1466">
        <v>5.8</v>
      </c>
      <c r="H1466" t="s">
        <v>6392</v>
      </c>
      <c r="I1466">
        <v>2023</v>
      </c>
      <c r="J1466">
        <v>5</v>
      </c>
      <c r="K1466">
        <v>6</v>
      </c>
      <c r="L1466">
        <v>11.767897616018089</v>
      </c>
      <c r="M1466">
        <f>_xlfn.XLOOKUP(A1466,Revenue!A:A,Revenue!C:C)</f>
        <v>40266090</v>
      </c>
    </row>
    <row r="1467" spans="1:13" x14ac:dyDescent="0.2">
      <c r="A1467" t="s">
        <v>6393</v>
      </c>
      <c r="B1467" t="s">
        <v>6393</v>
      </c>
      <c r="C1467">
        <v>28000000</v>
      </c>
      <c r="D1467" t="s">
        <v>6394</v>
      </c>
      <c r="E1467" t="s">
        <v>6395</v>
      </c>
      <c r="F1467" t="s">
        <v>6396</v>
      </c>
      <c r="G1467">
        <v>5.8</v>
      </c>
      <c r="H1467" t="s">
        <v>6397</v>
      </c>
      <c r="I1467">
        <v>2016</v>
      </c>
      <c r="J1467">
        <v>6</v>
      </c>
      <c r="K1467">
        <v>6.3888888888888893</v>
      </c>
      <c r="L1467">
        <v>15.437116093048081</v>
      </c>
      <c r="M1467">
        <f>_xlfn.XLOOKUP(A1467,Revenue!A:A,Revenue!C:C)</f>
        <v>16638300</v>
      </c>
    </row>
    <row r="1468" spans="1:13" x14ac:dyDescent="0.2">
      <c r="A1468" t="s">
        <v>6398</v>
      </c>
      <c r="B1468" t="s">
        <v>6398</v>
      </c>
      <c r="C1468">
        <v>27000000</v>
      </c>
      <c r="D1468" t="s">
        <v>3073</v>
      </c>
      <c r="E1468" t="s">
        <v>6399</v>
      </c>
      <c r="F1468" t="s">
        <v>6400</v>
      </c>
      <c r="G1468">
        <v>5.8</v>
      </c>
      <c r="H1468" t="s">
        <v>6401</v>
      </c>
      <c r="I1468">
        <v>1999</v>
      </c>
      <c r="J1468">
        <v>5.666666666666667</v>
      </c>
      <c r="K1468">
        <v>5.5</v>
      </c>
      <c r="L1468">
        <v>4.982271233039568</v>
      </c>
      <c r="M1468">
        <f>_xlfn.XLOOKUP(A1468,Revenue!A:A,Revenue!C:C)</f>
        <v>31770413</v>
      </c>
    </row>
    <row r="1469" spans="1:13" x14ac:dyDescent="0.2">
      <c r="A1469" t="s">
        <v>6402</v>
      </c>
      <c r="B1469" t="s">
        <v>6402</v>
      </c>
      <c r="C1469">
        <v>27000000</v>
      </c>
      <c r="D1469" t="s">
        <v>6403</v>
      </c>
      <c r="E1469" t="s">
        <v>6404</v>
      </c>
      <c r="F1469" t="s">
        <v>6405</v>
      </c>
      <c r="G1469">
        <v>5.8</v>
      </c>
      <c r="H1469" t="s">
        <v>6406</v>
      </c>
      <c r="I1469">
        <v>2004</v>
      </c>
      <c r="J1469">
        <v>5.5</v>
      </c>
      <c r="K1469">
        <v>7.1666666666666661</v>
      </c>
      <c r="L1469">
        <v>6.7976715860899084</v>
      </c>
      <c r="M1469">
        <f>_xlfn.XLOOKUP(A1469,Revenue!A:A,Revenue!C:C)</f>
        <v>8723600</v>
      </c>
    </row>
    <row r="1470" spans="1:13" x14ac:dyDescent="0.2">
      <c r="A1470" t="s">
        <v>6407</v>
      </c>
      <c r="B1470" t="s">
        <v>6407</v>
      </c>
      <c r="C1470">
        <v>25000000</v>
      </c>
      <c r="D1470" t="s">
        <v>120</v>
      </c>
      <c r="E1470" t="s">
        <v>6408</v>
      </c>
      <c r="F1470" t="s">
        <v>6409</v>
      </c>
      <c r="G1470">
        <v>5.8</v>
      </c>
      <c r="H1470" t="s">
        <v>4187</v>
      </c>
      <c r="I1470">
        <v>2006</v>
      </c>
      <c r="J1470">
        <v>6</v>
      </c>
      <c r="K1470">
        <v>5.5555555555555562</v>
      </c>
      <c r="L1470">
        <v>8.5997575668417348</v>
      </c>
      <c r="M1470">
        <f>_xlfn.XLOOKUP(A1470,Revenue!A:A,Revenue!C:C)</f>
        <v>112798051</v>
      </c>
    </row>
    <row r="1471" spans="1:13" x14ac:dyDescent="0.2">
      <c r="A1471" t="s">
        <v>6410</v>
      </c>
      <c r="B1471" t="s">
        <v>6410</v>
      </c>
      <c r="C1471">
        <v>25000000</v>
      </c>
      <c r="D1471" t="s">
        <v>2232</v>
      </c>
      <c r="E1471" t="s">
        <v>6411</v>
      </c>
      <c r="F1471" t="s">
        <v>6412</v>
      </c>
      <c r="G1471">
        <v>5.8</v>
      </c>
      <c r="H1471" t="s">
        <v>6413</v>
      </c>
      <c r="I1471">
        <v>2003</v>
      </c>
      <c r="J1471">
        <v>5.333333333333333</v>
      </c>
      <c r="K1471">
        <v>5.8888888888888893</v>
      </c>
      <c r="L1471">
        <v>14.9173332279974</v>
      </c>
      <c r="M1471">
        <f>_xlfn.XLOOKUP(A1471,Revenue!A:A,Revenue!C:C)</f>
        <v>37216643</v>
      </c>
    </row>
    <row r="1472" spans="1:13" x14ac:dyDescent="0.2">
      <c r="A1472" t="s">
        <v>6414</v>
      </c>
      <c r="B1472" t="s">
        <v>6414</v>
      </c>
      <c r="C1472">
        <v>25000000</v>
      </c>
      <c r="D1472" t="s">
        <v>593</v>
      </c>
      <c r="E1472" t="s">
        <v>6415</v>
      </c>
      <c r="F1472" t="s">
        <v>6416</v>
      </c>
      <c r="G1472">
        <v>5.8</v>
      </c>
      <c r="H1472" t="s">
        <v>6417</v>
      </c>
      <c r="I1472">
        <v>2003</v>
      </c>
      <c r="J1472">
        <v>5.333333333333333</v>
      </c>
      <c r="K1472">
        <v>5.75</v>
      </c>
      <c r="L1472">
        <v>11.86805636182304</v>
      </c>
      <c r="M1472">
        <f>_xlfn.XLOOKUP(A1472,Revenue!A:A,Revenue!C:C)</f>
        <v>56434942</v>
      </c>
    </row>
    <row r="1473" spans="1:13" x14ac:dyDescent="0.2">
      <c r="A1473" t="s">
        <v>6418</v>
      </c>
      <c r="B1473" t="s">
        <v>6418</v>
      </c>
      <c r="C1473">
        <v>25000000</v>
      </c>
      <c r="D1473" t="s">
        <v>6419</v>
      </c>
      <c r="E1473" t="s">
        <v>6420</v>
      </c>
      <c r="F1473" t="s">
        <v>6421</v>
      </c>
      <c r="G1473">
        <v>5.8</v>
      </c>
      <c r="H1473" t="s">
        <v>5096</v>
      </c>
      <c r="I1473">
        <v>2016</v>
      </c>
      <c r="J1473">
        <v>6</v>
      </c>
      <c r="K1473">
        <v>5.333333333333333</v>
      </c>
      <c r="L1473">
        <v>8.1287868586425969</v>
      </c>
      <c r="M1473">
        <f>_xlfn.XLOOKUP(A1473,Revenue!A:A,Revenue!C:C)</f>
        <v>30850666</v>
      </c>
    </row>
    <row r="1474" spans="1:13" x14ac:dyDescent="0.2">
      <c r="A1474" t="s">
        <v>6422</v>
      </c>
      <c r="B1474" t="s">
        <v>6422</v>
      </c>
      <c r="C1474">
        <v>25000000</v>
      </c>
      <c r="D1474" t="s">
        <v>5510</v>
      </c>
      <c r="E1474" t="s">
        <v>6423</v>
      </c>
      <c r="F1474" t="s">
        <v>6424</v>
      </c>
      <c r="G1474">
        <v>5.8</v>
      </c>
      <c r="H1474" t="s">
        <v>6425</v>
      </c>
      <c r="I1474">
        <v>2017</v>
      </c>
      <c r="J1474">
        <v>7</v>
      </c>
      <c r="K1474">
        <v>7.333333333333333</v>
      </c>
      <c r="L1474">
        <v>14.89400130673136</v>
      </c>
      <c r="M1474">
        <f>_xlfn.XLOOKUP(A1474,Revenue!A:A,Revenue!C:C)</f>
        <v>15521619</v>
      </c>
    </row>
    <row r="1475" spans="1:13" x14ac:dyDescent="0.2">
      <c r="A1475" t="s">
        <v>6426</v>
      </c>
      <c r="B1475" t="s">
        <v>6426</v>
      </c>
      <c r="C1475">
        <v>23000000</v>
      </c>
      <c r="D1475" t="s">
        <v>1902</v>
      </c>
      <c r="E1475" t="s">
        <v>6427</v>
      </c>
      <c r="F1475" t="s">
        <v>6428</v>
      </c>
      <c r="G1475">
        <v>5.8</v>
      </c>
      <c r="H1475" t="s">
        <v>5321</v>
      </c>
      <c r="I1475">
        <v>2011</v>
      </c>
      <c r="J1475">
        <v>7</v>
      </c>
      <c r="K1475">
        <v>6.333333333333333</v>
      </c>
      <c r="L1475">
        <v>10.681241237375589</v>
      </c>
      <c r="M1475">
        <f>_xlfn.XLOOKUP(A1475,Revenue!A:A,Revenue!C:C)</f>
        <v>36374700</v>
      </c>
    </row>
    <row r="1476" spans="1:13" x14ac:dyDescent="0.2">
      <c r="A1476" t="s">
        <v>6429</v>
      </c>
      <c r="B1476" t="s">
        <v>6429</v>
      </c>
      <c r="C1476">
        <v>22000000</v>
      </c>
      <c r="D1476" t="s">
        <v>337</v>
      </c>
      <c r="E1476" t="s">
        <v>6430</v>
      </c>
      <c r="F1476" t="s">
        <v>6431</v>
      </c>
      <c r="G1476">
        <v>5.8</v>
      </c>
      <c r="H1476" t="s">
        <v>3076</v>
      </c>
      <c r="I1476">
        <v>2001</v>
      </c>
      <c r="J1476">
        <v>6.333333333333333</v>
      </c>
      <c r="K1476">
        <v>5</v>
      </c>
      <c r="L1476">
        <v>17.94144832118489</v>
      </c>
      <c r="M1476">
        <f>_xlfn.XLOOKUP(A1476,Revenue!A:A,Revenue!C:C)</f>
        <v>25873142</v>
      </c>
    </row>
    <row r="1477" spans="1:13" x14ac:dyDescent="0.2">
      <c r="A1477" t="s">
        <v>6432</v>
      </c>
      <c r="B1477" t="s">
        <v>6432</v>
      </c>
      <c r="C1477">
        <v>22000000</v>
      </c>
      <c r="D1477" t="s">
        <v>6433</v>
      </c>
      <c r="E1477" t="s">
        <v>6434</v>
      </c>
      <c r="F1477" t="s">
        <v>6435</v>
      </c>
      <c r="G1477">
        <v>5.8</v>
      </c>
      <c r="H1477" t="s">
        <v>6436</v>
      </c>
      <c r="I1477">
        <v>2001</v>
      </c>
      <c r="J1477">
        <v>5</v>
      </c>
      <c r="K1477">
        <v>6</v>
      </c>
      <c r="L1477">
        <v>8.720159303405957</v>
      </c>
      <c r="M1477">
        <f>_xlfn.XLOOKUP(A1477,Revenue!A:A,Revenue!C:C)</f>
        <v>22861785</v>
      </c>
    </row>
    <row r="1478" spans="1:13" x14ac:dyDescent="0.2">
      <c r="A1478" t="s">
        <v>6437</v>
      </c>
      <c r="B1478" t="s">
        <v>6437</v>
      </c>
      <c r="C1478">
        <v>20000000</v>
      </c>
      <c r="D1478" t="s">
        <v>6438</v>
      </c>
      <c r="E1478" t="s">
        <v>6439</v>
      </c>
      <c r="F1478" t="s">
        <v>6440</v>
      </c>
      <c r="G1478">
        <v>5.8</v>
      </c>
      <c r="H1478" t="s">
        <v>6441</v>
      </c>
      <c r="I1478">
        <v>1978</v>
      </c>
      <c r="J1478">
        <v>6</v>
      </c>
      <c r="K1478">
        <v>6</v>
      </c>
      <c r="L1478">
        <v>2.225309281725862</v>
      </c>
      <c r="M1478">
        <f>_xlfn.XLOOKUP(A1478,Revenue!A:A,Revenue!C:C)</f>
        <v>208900376</v>
      </c>
    </row>
    <row r="1479" spans="1:13" x14ac:dyDescent="0.2">
      <c r="A1479" t="s">
        <v>6442</v>
      </c>
      <c r="B1479" t="s">
        <v>6442</v>
      </c>
      <c r="C1479">
        <v>20000000</v>
      </c>
      <c r="D1479" t="s">
        <v>6443</v>
      </c>
      <c r="E1479" t="s">
        <v>6444</v>
      </c>
      <c r="F1479" t="s">
        <v>6445</v>
      </c>
      <c r="G1479">
        <v>5.8</v>
      </c>
      <c r="H1479" t="s">
        <v>6446</v>
      </c>
      <c r="I1479">
        <v>2011</v>
      </c>
      <c r="J1479">
        <v>5.5</v>
      </c>
      <c r="K1479">
        <v>5.3888888888888893</v>
      </c>
      <c r="L1479">
        <v>18.519159374366751</v>
      </c>
      <c r="M1479">
        <f>_xlfn.XLOOKUP(A1479,Revenue!A:A,Revenue!C:C)</f>
        <v>39686769</v>
      </c>
    </row>
    <row r="1480" spans="1:13" x14ac:dyDescent="0.2">
      <c r="A1480" t="s">
        <v>6447</v>
      </c>
      <c r="B1480" t="s">
        <v>6447</v>
      </c>
      <c r="C1480">
        <v>20000000</v>
      </c>
      <c r="D1480" t="s">
        <v>4531</v>
      </c>
      <c r="E1480" t="s">
        <v>6448</v>
      </c>
      <c r="F1480" t="s">
        <v>6449</v>
      </c>
      <c r="G1480">
        <v>5.8</v>
      </c>
      <c r="H1480" t="s">
        <v>6450</v>
      </c>
      <c r="I1480">
        <v>2008</v>
      </c>
      <c r="J1480">
        <v>5.333333333333333</v>
      </c>
      <c r="K1480">
        <v>5</v>
      </c>
      <c r="L1480">
        <v>18.935639297474172</v>
      </c>
      <c r="M1480">
        <f>_xlfn.XLOOKUP(A1480,Revenue!A:A,Revenue!C:C)</f>
        <v>34787111</v>
      </c>
    </row>
    <row r="1481" spans="1:13" x14ac:dyDescent="0.2">
      <c r="A1481" t="s">
        <v>6451</v>
      </c>
      <c r="B1481" t="s">
        <v>6451</v>
      </c>
      <c r="C1481">
        <v>20000000</v>
      </c>
      <c r="D1481" t="s">
        <v>6452</v>
      </c>
      <c r="E1481" t="s">
        <v>6453</v>
      </c>
      <c r="F1481" t="s">
        <v>6454</v>
      </c>
      <c r="G1481">
        <v>5.8</v>
      </c>
      <c r="H1481" t="s">
        <v>6455</v>
      </c>
      <c r="I1481">
        <v>2018</v>
      </c>
      <c r="J1481">
        <v>6</v>
      </c>
      <c r="K1481">
        <v>5.4444444444444438</v>
      </c>
      <c r="L1481">
        <v>8.9956351945975488</v>
      </c>
      <c r="M1481">
        <f>_xlfn.XLOOKUP(A1481,Revenue!A:A,Revenue!C:C)</f>
        <v>2360000</v>
      </c>
    </row>
    <row r="1482" spans="1:13" x14ac:dyDescent="0.2">
      <c r="A1482" t="s">
        <v>6456</v>
      </c>
      <c r="B1482" t="s">
        <v>6456</v>
      </c>
      <c r="C1482">
        <v>18000000</v>
      </c>
      <c r="D1482" t="s">
        <v>1930</v>
      </c>
      <c r="E1482" t="s">
        <v>6457</v>
      </c>
      <c r="F1482" t="s">
        <v>6458</v>
      </c>
      <c r="G1482">
        <v>5.8</v>
      </c>
      <c r="H1482" t="s">
        <v>4040</v>
      </c>
      <c r="I1482">
        <v>2021</v>
      </c>
      <c r="J1482">
        <v>7.333333333333333</v>
      </c>
      <c r="K1482">
        <v>5.7777777777777777</v>
      </c>
      <c r="L1482">
        <v>9.6302244107524313</v>
      </c>
      <c r="M1482">
        <f>_xlfn.XLOOKUP(A1482,Revenue!A:A,Revenue!C:C)</f>
        <v>89836797</v>
      </c>
    </row>
    <row r="1483" spans="1:13" x14ac:dyDescent="0.2">
      <c r="A1483" t="s">
        <v>6459</v>
      </c>
      <c r="B1483" t="s">
        <v>6459</v>
      </c>
      <c r="C1483">
        <v>18000000</v>
      </c>
      <c r="D1483" t="s">
        <v>4695</v>
      </c>
      <c r="E1483" t="s">
        <v>6460</v>
      </c>
      <c r="F1483" t="s">
        <v>6461</v>
      </c>
      <c r="G1483">
        <v>5.8</v>
      </c>
      <c r="H1483" t="s">
        <v>2736</v>
      </c>
      <c r="I1483">
        <v>2018</v>
      </c>
      <c r="J1483">
        <v>5</v>
      </c>
      <c r="K1483">
        <v>5</v>
      </c>
      <c r="L1483">
        <v>5.7387805584843683</v>
      </c>
      <c r="M1483">
        <f>_xlfn.XLOOKUP(A1483,Revenue!A:A,Revenue!C:C)</f>
        <v>46594261</v>
      </c>
    </row>
    <row r="1484" spans="1:13" x14ac:dyDescent="0.2">
      <c r="A1484" t="s">
        <v>6462</v>
      </c>
      <c r="B1484" t="s">
        <v>6462</v>
      </c>
      <c r="C1484">
        <v>18000000</v>
      </c>
      <c r="D1484" t="s">
        <v>6463</v>
      </c>
      <c r="E1484" t="s">
        <v>6464</v>
      </c>
      <c r="F1484" t="s">
        <v>6465</v>
      </c>
      <c r="G1484">
        <v>5.8</v>
      </c>
      <c r="H1484" t="s">
        <v>6466</v>
      </c>
      <c r="I1484">
        <v>2015</v>
      </c>
      <c r="J1484">
        <v>6.333333333333333</v>
      </c>
      <c r="K1484">
        <v>6.666666666666667</v>
      </c>
      <c r="L1484">
        <v>11</v>
      </c>
      <c r="M1484">
        <f>_xlfn.XLOOKUP(A1484,Revenue!A:A,Revenue!C:C)</f>
        <v>44263413</v>
      </c>
    </row>
    <row r="1485" spans="1:13" x14ac:dyDescent="0.2">
      <c r="A1485" t="s">
        <v>6467</v>
      </c>
      <c r="B1485" t="s">
        <v>6467</v>
      </c>
      <c r="C1485">
        <v>18000000</v>
      </c>
      <c r="D1485" t="s">
        <v>4374</v>
      </c>
      <c r="E1485" t="s">
        <v>6468</v>
      </c>
      <c r="F1485" t="s">
        <v>6469</v>
      </c>
      <c r="G1485">
        <v>5.8</v>
      </c>
      <c r="H1485" t="s">
        <v>6470</v>
      </c>
      <c r="I1485">
        <v>2014</v>
      </c>
      <c r="J1485">
        <v>8</v>
      </c>
      <c r="K1485">
        <v>6.666666666666667</v>
      </c>
      <c r="L1485">
        <v>16.199755177253468</v>
      </c>
      <c r="M1485">
        <f>_xlfn.XLOOKUP(A1485,Revenue!A:A,Revenue!C:C)</f>
        <v>17920013</v>
      </c>
    </row>
    <row r="1486" spans="1:13" x14ac:dyDescent="0.2">
      <c r="A1486" t="s">
        <v>6471</v>
      </c>
      <c r="B1486" t="s">
        <v>6471</v>
      </c>
      <c r="C1486">
        <v>18000000</v>
      </c>
      <c r="D1486" t="s">
        <v>6472</v>
      </c>
      <c r="E1486" t="s">
        <v>6473</v>
      </c>
      <c r="F1486" t="s">
        <v>6474</v>
      </c>
      <c r="G1486">
        <v>5.8</v>
      </c>
      <c r="H1486" t="s">
        <v>6475</v>
      </c>
      <c r="I1486">
        <v>1989</v>
      </c>
      <c r="J1486">
        <v>5</v>
      </c>
      <c r="K1486">
        <v>5</v>
      </c>
      <c r="L1486">
        <v>5.9085691887879506</v>
      </c>
      <c r="M1486">
        <f>_xlfn.XLOOKUP(A1486,Revenue!A:A,Revenue!C:C)</f>
        <v>7190505</v>
      </c>
    </row>
    <row r="1487" spans="1:13" x14ac:dyDescent="0.2">
      <c r="A1487" t="s">
        <v>6476</v>
      </c>
      <c r="B1487" t="s">
        <v>6476</v>
      </c>
      <c r="C1487">
        <v>17000000</v>
      </c>
      <c r="D1487" t="s">
        <v>3451</v>
      </c>
      <c r="E1487" t="s">
        <v>6477</v>
      </c>
      <c r="F1487" t="s">
        <v>6478</v>
      </c>
      <c r="G1487">
        <v>5.8</v>
      </c>
      <c r="H1487" t="s">
        <v>6479</v>
      </c>
      <c r="I1487">
        <v>1997</v>
      </c>
      <c r="J1487">
        <v>5</v>
      </c>
      <c r="K1487">
        <v>5.5</v>
      </c>
      <c r="L1487">
        <v>6.6020599913279616</v>
      </c>
      <c r="M1487">
        <f>_xlfn.XLOOKUP(A1487,Revenue!A:A,Revenue!C:C)</f>
        <v>125250091</v>
      </c>
    </row>
    <row r="1488" spans="1:13" x14ac:dyDescent="0.2">
      <c r="A1488" t="s">
        <v>6480</v>
      </c>
      <c r="B1488" t="s">
        <v>6481</v>
      </c>
      <c r="C1488">
        <v>17000000</v>
      </c>
      <c r="D1488" t="s">
        <v>3073</v>
      </c>
      <c r="E1488" t="s">
        <v>6482</v>
      </c>
      <c r="F1488" t="s">
        <v>6483</v>
      </c>
      <c r="G1488">
        <v>5.8</v>
      </c>
      <c r="H1488" t="s">
        <v>6484</v>
      </c>
      <c r="I1488">
        <v>1998</v>
      </c>
      <c r="J1488">
        <v>5.666666666666667</v>
      </c>
      <c r="K1488">
        <v>6.333333333333333</v>
      </c>
      <c r="L1488">
        <v>13.971993789642161</v>
      </c>
      <c r="M1488">
        <f>_xlfn.XLOOKUP(A1488,Revenue!A:A,Revenue!C:C)</f>
        <v>55041738</v>
      </c>
    </row>
    <row r="1489" spans="1:13" x14ac:dyDescent="0.2">
      <c r="A1489" t="s">
        <v>6485</v>
      </c>
      <c r="B1489" t="s">
        <v>6485</v>
      </c>
      <c r="C1489">
        <v>17000000</v>
      </c>
      <c r="D1489" t="s">
        <v>6486</v>
      </c>
      <c r="E1489" t="s">
        <v>6487</v>
      </c>
      <c r="F1489" t="s">
        <v>6488</v>
      </c>
      <c r="G1489">
        <v>5.8</v>
      </c>
      <c r="H1489" t="s">
        <v>6489</v>
      </c>
      <c r="I1489">
        <v>1999</v>
      </c>
      <c r="J1489">
        <v>5</v>
      </c>
      <c r="K1489">
        <v>5.25</v>
      </c>
      <c r="L1489">
        <v>11.33433309703655</v>
      </c>
      <c r="M1489">
        <f>_xlfn.XLOOKUP(A1489,Revenue!A:A,Revenue!C:C)</f>
        <v>11634458</v>
      </c>
    </row>
    <row r="1490" spans="1:13" x14ac:dyDescent="0.2">
      <c r="A1490" t="s">
        <v>6490</v>
      </c>
      <c r="B1490" t="s">
        <v>6490</v>
      </c>
      <c r="C1490">
        <v>16000000</v>
      </c>
      <c r="D1490" t="s">
        <v>2338</v>
      </c>
      <c r="E1490" t="s">
        <v>6491</v>
      </c>
      <c r="F1490" t="s">
        <v>6492</v>
      </c>
      <c r="G1490">
        <v>5.8</v>
      </c>
      <c r="H1490" t="s">
        <v>6493</v>
      </c>
      <c r="I1490">
        <v>2006</v>
      </c>
      <c r="J1490">
        <v>5</v>
      </c>
      <c r="K1490">
        <v>5.5</v>
      </c>
      <c r="L1490">
        <v>17.74429298312268</v>
      </c>
      <c r="M1490">
        <f>_xlfn.XLOOKUP(A1490,Revenue!A:A,Revenue!C:C)</f>
        <v>50517763</v>
      </c>
    </row>
    <row r="1491" spans="1:13" x14ac:dyDescent="0.2">
      <c r="A1491" t="s">
        <v>6494</v>
      </c>
      <c r="B1491" t="s">
        <v>6494</v>
      </c>
      <c r="C1491">
        <v>15700000</v>
      </c>
      <c r="D1491" t="s">
        <v>1214</v>
      </c>
      <c r="E1491" t="s">
        <v>6495</v>
      </c>
      <c r="F1491" t="s">
        <v>6496</v>
      </c>
      <c r="G1491">
        <v>5.8</v>
      </c>
      <c r="H1491" t="s">
        <v>2736</v>
      </c>
      <c r="I1491">
        <v>2018</v>
      </c>
      <c r="J1491">
        <v>6</v>
      </c>
      <c r="K1491">
        <v>5.3333333333333339</v>
      </c>
      <c r="L1491">
        <v>22.697229342759719</v>
      </c>
      <c r="M1491">
        <f>_xlfn.XLOOKUP(A1491,Revenue!A:A,Revenue!C:C)</f>
        <v>63288854</v>
      </c>
    </row>
    <row r="1492" spans="1:13" x14ac:dyDescent="0.2">
      <c r="A1492" t="s">
        <v>6141</v>
      </c>
      <c r="B1492" t="s">
        <v>6141</v>
      </c>
      <c r="C1492">
        <v>15000000</v>
      </c>
      <c r="D1492" t="s">
        <v>6142</v>
      </c>
      <c r="E1492" t="s">
        <v>6143</v>
      </c>
      <c r="F1492" t="s">
        <v>6144</v>
      </c>
      <c r="G1492">
        <v>5.8</v>
      </c>
      <c r="H1492" t="s">
        <v>6145</v>
      </c>
      <c r="I1492">
        <v>2010</v>
      </c>
      <c r="J1492">
        <v>6.666666666666667</v>
      </c>
      <c r="K1492">
        <v>5.4444444444444438</v>
      </c>
      <c r="L1492">
        <v>13.93500315145365</v>
      </c>
      <c r="M1492">
        <f>_xlfn.XLOOKUP(A1492,Revenue!A:A,Revenue!C:C)</f>
        <v>493214888</v>
      </c>
    </row>
    <row r="1493" spans="1:13" x14ac:dyDescent="0.2">
      <c r="A1493" t="s">
        <v>6497</v>
      </c>
      <c r="B1493" t="s">
        <v>6497</v>
      </c>
      <c r="C1493">
        <v>15000000</v>
      </c>
      <c r="D1493" t="s">
        <v>6498</v>
      </c>
      <c r="E1493" t="s">
        <v>6498</v>
      </c>
      <c r="F1493" t="s">
        <v>6499</v>
      </c>
      <c r="G1493">
        <v>5.8</v>
      </c>
      <c r="H1493" t="s">
        <v>6500</v>
      </c>
      <c r="I1493">
        <v>2017</v>
      </c>
      <c r="J1493">
        <v>5</v>
      </c>
      <c r="K1493">
        <v>5</v>
      </c>
      <c r="L1493">
        <v>17.16482853434448</v>
      </c>
      <c r="M1493">
        <f>_xlfn.XLOOKUP(A1493,Revenue!A:A,Revenue!C:C)</f>
        <v>37336874</v>
      </c>
    </row>
    <row r="1494" spans="1:13" x14ac:dyDescent="0.2">
      <c r="A1494" t="s">
        <v>6501</v>
      </c>
      <c r="B1494" t="s">
        <v>6501</v>
      </c>
      <c r="C1494">
        <v>15000000</v>
      </c>
      <c r="D1494" t="s">
        <v>3320</v>
      </c>
      <c r="E1494" t="s">
        <v>6502</v>
      </c>
      <c r="F1494" t="s">
        <v>6503</v>
      </c>
      <c r="G1494">
        <v>5.8</v>
      </c>
      <c r="H1494" t="s">
        <v>6504</v>
      </c>
      <c r="I1494">
        <v>2019</v>
      </c>
      <c r="J1494">
        <v>6.333333333333333</v>
      </c>
      <c r="K1494">
        <v>5</v>
      </c>
      <c r="L1494">
        <v>15.83301954707653</v>
      </c>
      <c r="M1494">
        <f>_xlfn.XLOOKUP(A1494,Revenue!A:A,Revenue!C:C)</f>
        <v>15364632</v>
      </c>
    </row>
    <row r="1495" spans="1:13" x14ac:dyDescent="0.2">
      <c r="A1495" t="s">
        <v>6505</v>
      </c>
      <c r="B1495" t="s">
        <v>6505</v>
      </c>
      <c r="C1495">
        <v>15000000</v>
      </c>
      <c r="D1495" t="s">
        <v>3058</v>
      </c>
      <c r="E1495" t="s">
        <v>6506</v>
      </c>
      <c r="F1495" t="s">
        <v>6507</v>
      </c>
      <c r="G1495">
        <v>5.8</v>
      </c>
      <c r="H1495" t="s">
        <v>6508</v>
      </c>
      <c r="I1495">
        <v>2004</v>
      </c>
      <c r="J1495">
        <v>6.333333333333333</v>
      </c>
      <c r="K1495">
        <v>5</v>
      </c>
      <c r="L1495">
        <v>10.07918124604762</v>
      </c>
      <c r="M1495">
        <f>_xlfn.XLOOKUP(A1495,Revenue!A:A,Revenue!C:C)</f>
        <v>14811980</v>
      </c>
    </row>
    <row r="1496" spans="1:13" x14ac:dyDescent="0.2">
      <c r="A1496" t="s">
        <v>6509</v>
      </c>
      <c r="B1496" t="s">
        <v>6509</v>
      </c>
      <c r="C1496">
        <v>15000000</v>
      </c>
      <c r="D1496" t="s">
        <v>5179</v>
      </c>
      <c r="E1496" t="s">
        <v>6510</v>
      </c>
      <c r="F1496" t="s">
        <v>6511</v>
      </c>
      <c r="G1496">
        <v>5.8</v>
      </c>
      <c r="H1496" t="s">
        <v>6512</v>
      </c>
      <c r="I1496">
        <v>2016</v>
      </c>
      <c r="J1496">
        <v>7</v>
      </c>
      <c r="K1496">
        <v>5.666666666666667</v>
      </c>
      <c r="L1496">
        <v>13.11737372403007</v>
      </c>
      <c r="M1496">
        <f>_xlfn.XLOOKUP(A1496,Revenue!A:A,Revenue!C:C)</f>
        <v>1658706</v>
      </c>
    </row>
    <row r="1497" spans="1:13" x14ac:dyDescent="0.2">
      <c r="A1497" t="s">
        <v>6513</v>
      </c>
      <c r="B1497" t="s">
        <v>6514</v>
      </c>
      <c r="C1497">
        <v>15000000</v>
      </c>
      <c r="D1497" t="s">
        <v>6515</v>
      </c>
      <c r="E1497" t="s">
        <v>6516</v>
      </c>
      <c r="F1497" t="s">
        <v>6517</v>
      </c>
      <c r="G1497">
        <v>5.8</v>
      </c>
      <c r="H1497" t="s">
        <v>6518</v>
      </c>
      <c r="I1497">
        <v>2008</v>
      </c>
      <c r="J1497">
        <v>5</v>
      </c>
      <c r="K1497">
        <v>5</v>
      </c>
      <c r="L1497">
        <v>11.635559126556579</v>
      </c>
      <c r="M1497">
        <f>_xlfn.XLOOKUP(A1497,Revenue!A:A,Revenue!C:C)</f>
        <v>3436763</v>
      </c>
    </row>
    <row r="1498" spans="1:13" x14ac:dyDescent="0.2">
      <c r="A1498" t="s">
        <v>6519</v>
      </c>
      <c r="B1498" t="s">
        <v>6519</v>
      </c>
      <c r="C1498">
        <v>14000000</v>
      </c>
      <c r="D1498" t="s">
        <v>6520</v>
      </c>
      <c r="E1498" t="s">
        <v>6521</v>
      </c>
      <c r="F1498" t="s">
        <v>6522</v>
      </c>
      <c r="G1498">
        <v>5.8</v>
      </c>
      <c r="H1498" t="s">
        <v>2977</v>
      </c>
      <c r="I1498">
        <v>2002</v>
      </c>
      <c r="J1498">
        <v>5.5</v>
      </c>
      <c r="K1498">
        <v>5.8333333333333339</v>
      </c>
      <c r="L1498">
        <v>20.17330284188818</v>
      </c>
      <c r="M1498">
        <f>_xlfn.XLOOKUP(A1498,Revenue!A:A,Revenue!C:C)</f>
        <v>25873145</v>
      </c>
    </row>
    <row r="1499" spans="1:13" x14ac:dyDescent="0.2">
      <c r="A1499" t="s">
        <v>6523</v>
      </c>
      <c r="B1499" t="s">
        <v>6523</v>
      </c>
      <c r="C1499">
        <v>14000000</v>
      </c>
      <c r="D1499" t="s">
        <v>6524</v>
      </c>
      <c r="E1499" t="s">
        <v>6525</v>
      </c>
      <c r="F1499" t="s">
        <v>6526</v>
      </c>
      <c r="G1499">
        <v>5.8</v>
      </c>
      <c r="H1499" t="s">
        <v>4112</v>
      </c>
      <c r="I1499">
        <v>1996</v>
      </c>
      <c r="J1499">
        <v>6</v>
      </c>
      <c r="K1499">
        <v>6.666666666666667</v>
      </c>
      <c r="L1499">
        <v>9.8434819430399561</v>
      </c>
      <c r="M1499">
        <f>_xlfn.XLOOKUP(A1499,Revenue!A:A,Revenue!C:C)</f>
        <v>15171475</v>
      </c>
    </row>
    <row r="1500" spans="1:13" x14ac:dyDescent="0.2">
      <c r="A1500" t="s">
        <v>6527</v>
      </c>
      <c r="B1500" t="s">
        <v>6527</v>
      </c>
      <c r="C1500">
        <v>13500000</v>
      </c>
      <c r="D1500" t="s">
        <v>2039</v>
      </c>
      <c r="E1500" t="s">
        <v>6528</v>
      </c>
      <c r="F1500" t="s">
        <v>6529</v>
      </c>
      <c r="G1500">
        <v>5.8</v>
      </c>
      <c r="H1500" t="s">
        <v>6530</v>
      </c>
      <c r="I1500">
        <v>2001</v>
      </c>
      <c r="J1500">
        <v>5.333333333333333</v>
      </c>
      <c r="K1500">
        <v>5</v>
      </c>
      <c r="L1500">
        <v>9.651214513176118</v>
      </c>
      <c r="M1500">
        <f>_xlfn.XLOOKUP(A1500,Revenue!A:A,Revenue!C:C)</f>
        <v>892506</v>
      </c>
    </row>
    <row r="1501" spans="1:13" x14ac:dyDescent="0.2">
      <c r="A1501" t="s">
        <v>6531</v>
      </c>
      <c r="B1501" t="s">
        <v>6531</v>
      </c>
      <c r="C1501">
        <v>13000000</v>
      </c>
      <c r="D1501" t="s">
        <v>6532</v>
      </c>
      <c r="E1501" t="s">
        <v>6533</v>
      </c>
      <c r="F1501" t="s">
        <v>6534</v>
      </c>
      <c r="G1501">
        <v>5.8</v>
      </c>
      <c r="H1501" t="s">
        <v>6535</v>
      </c>
      <c r="I1501">
        <v>2002</v>
      </c>
      <c r="J1501">
        <v>5</v>
      </c>
      <c r="K1501">
        <v>5</v>
      </c>
      <c r="L1501">
        <v>15.69758291333698</v>
      </c>
      <c r="M1501">
        <f>_xlfn.XLOOKUP(A1501,Revenue!A:A,Revenue!C:C)</f>
        <v>28972187</v>
      </c>
    </row>
    <row r="1502" spans="1:13" x14ac:dyDescent="0.2">
      <c r="A1502" t="s">
        <v>6536</v>
      </c>
      <c r="B1502" t="s">
        <v>6537</v>
      </c>
      <c r="C1502">
        <v>13000000</v>
      </c>
      <c r="D1502" t="s">
        <v>5127</v>
      </c>
      <c r="E1502" t="s">
        <v>5127</v>
      </c>
      <c r="F1502" t="s">
        <v>6538</v>
      </c>
      <c r="G1502">
        <v>5.8</v>
      </c>
      <c r="H1502" t="s">
        <v>6539</v>
      </c>
      <c r="I1502">
        <v>2013</v>
      </c>
      <c r="J1502">
        <v>5.666666666666667</v>
      </c>
      <c r="K1502">
        <v>6.333333333333333</v>
      </c>
      <c r="L1502">
        <v>10.07393819063525</v>
      </c>
      <c r="M1502">
        <f>_xlfn.XLOOKUP(A1502,Revenue!A:A,Revenue!C:C)</f>
        <v>42195766</v>
      </c>
    </row>
    <row r="1503" spans="1:13" x14ac:dyDescent="0.2">
      <c r="A1503" t="s">
        <v>6540</v>
      </c>
      <c r="B1503" t="s">
        <v>6541</v>
      </c>
      <c r="C1503">
        <v>12000000</v>
      </c>
      <c r="D1503" t="s">
        <v>6542</v>
      </c>
      <c r="E1503" t="s">
        <v>6543</v>
      </c>
      <c r="F1503" t="s">
        <v>6544</v>
      </c>
      <c r="G1503">
        <v>5.8</v>
      </c>
      <c r="H1503" t="s">
        <v>6545</v>
      </c>
      <c r="I1503">
        <v>2014</v>
      </c>
      <c r="J1503">
        <v>6.666666666666667</v>
      </c>
      <c r="K1503">
        <v>5.666666666666667</v>
      </c>
      <c r="L1503">
        <v>11.76584521633785</v>
      </c>
      <c r="M1503">
        <f>_xlfn.XLOOKUP(A1503,Revenue!A:A,Revenue!C:C)</f>
        <v>100913556</v>
      </c>
    </row>
    <row r="1504" spans="1:13" x14ac:dyDescent="0.2">
      <c r="A1504" t="s">
        <v>6546</v>
      </c>
      <c r="B1504" t="s">
        <v>6547</v>
      </c>
      <c r="C1504">
        <v>11400000</v>
      </c>
      <c r="D1504" t="s">
        <v>6548</v>
      </c>
      <c r="E1504" t="s">
        <v>6549</v>
      </c>
      <c r="F1504" t="s">
        <v>6550</v>
      </c>
      <c r="G1504">
        <v>5.8</v>
      </c>
      <c r="H1504" t="s">
        <v>6551</v>
      </c>
      <c r="I1504">
        <v>2007</v>
      </c>
      <c r="J1504">
        <v>5.5</v>
      </c>
      <c r="K1504">
        <v>5.166666666666667</v>
      </c>
      <c r="L1504">
        <v>9.1176026916900828</v>
      </c>
      <c r="M1504" t="e">
        <f>_xlfn.XLOOKUP(A1504,Revenue!A:A,Revenue!C:C)</f>
        <v>#N/A</v>
      </c>
    </row>
    <row r="1505" spans="1:13" x14ac:dyDescent="0.2">
      <c r="A1505" t="s">
        <v>6552</v>
      </c>
      <c r="B1505" t="s">
        <v>6552</v>
      </c>
      <c r="C1505">
        <v>11000000</v>
      </c>
      <c r="D1505" t="s">
        <v>3683</v>
      </c>
      <c r="E1505" t="s">
        <v>6553</v>
      </c>
      <c r="F1505" t="s">
        <v>6554</v>
      </c>
      <c r="G1505">
        <v>5.8</v>
      </c>
      <c r="H1505" t="s">
        <v>6555</v>
      </c>
      <c r="I1505">
        <v>2019</v>
      </c>
      <c r="J1505">
        <v>5</v>
      </c>
      <c r="K1505">
        <v>5.2222222222222223</v>
      </c>
      <c r="L1505">
        <v>15.354979037401129</v>
      </c>
      <c r="M1505">
        <f>_xlfn.XLOOKUP(A1505,Revenue!A:A,Revenue!C:C)</f>
        <v>0</v>
      </c>
    </row>
    <row r="1506" spans="1:13" x14ac:dyDescent="0.2">
      <c r="A1506" t="s">
        <v>6556</v>
      </c>
      <c r="B1506" t="s">
        <v>6556</v>
      </c>
      <c r="C1506">
        <v>10800000</v>
      </c>
      <c r="D1506" t="s">
        <v>6557</v>
      </c>
      <c r="E1506" t="s">
        <v>4604</v>
      </c>
      <c r="F1506" t="s">
        <v>6558</v>
      </c>
      <c r="G1506">
        <v>5.8</v>
      </c>
      <c r="H1506" t="s">
        <v>6559</v>
      </c>
      <c r="I1506">
        <v>2008</v>
      </c>
      <c r="J1506">
        <v>5</v>
      </c>
      <c r="K1506">
        <v>6</v>
      </c>
      <c r="L1506">
        <v>14.42514605125759</v>
      </c>
      <c r="M1506">
        <f>_xlfn.XLOOKUP(A1506,Revenue!A:A,Revenue!C:C)</f>
        <v>118209778</v>
      </c>
    </row>
    <row r="1507" spans="1:13" x14ac:dyDescent="0.2">
      <c r="A1507" t="s">
        <v>6560</v>
      </c>
      <c r="B1507" t="s">
        <v>6560</v>
      </c>
      <c r="C1507">
        <v>10100000</v>
      </c>
      <c r="D1507" t="s">
        <v>6561</v>
      </c>
      <c r="E1507" t="s">
        <v>6562</v>
      </c>
      <c r="F1507" t="s">
        <v>6563</v>
      </c>
      <c r="G1507">
        <v>5.8</v>
      </c>
      <c r="H1507" t="s">
        <v>6564</v>
      </c>
      <c r="I1507">
        <v>2007</v>
      </c>
      <c r="J1507">
        <v>5.5</v>
      </c>
      <c r="K1507">
        <v>5</v>
      </c>
      <c r="L1507">
        <v>8.0250763660427804</v>
      </c>
      <c r="M1507">
        <f>_xlfn.XLOOKUP(A1507,Revenue!A:A,Revenue!C:C)</f>
        <v>1066555</v>
      </c>
    </row>
    <row r="1508" spans="1:13" x14ac:dyDescent="0.2">
      <c r="A1508" t="s">
        <v>6565</v>
      </c>
      <c r="B1508" t="s">
        <v>6565</v>
      </c>
      <c r="C1508">
        <v>10000000</v>
      </c>
      <c r="D1508" t="s">
        <v>2859</v>
      </c>
      <c r="E1508" t="s">
        <v>6566</v>
      </c>
      <c r="F1508" t="s">
        <v>6567</v>
      </c>
      <c r="G1508">
        <v>5.8</v>
      </c>
      <c r="H1508" t="s">
        <v>6568</v>
      </c>
      <c r="I1508">
        <v>2002</v>
      </c>
      <c r="J1508">
        <v>5</v>
      </c>
      <c r="K1508">
        <v>6.666666666666667</v>
      </c>
      <c r="L1508">
        <v>14.380211241711599</v>
      </c>
      <c r="M1508">
        <f>_xlfn.XLOOKUP(A1508,Revenue!A:A,Revenue!C:C)</f>
        <v>33526835</v>
      </c>
    </row>
    <row r="1509" spans="1:13" x14ac:dyDescent="0.2">
      <c r="A1509" t="s">
        <v>6569</v>
      </c>
      <c r="B1509" t="s">
        <v>6569</v>
      </c>
      <c r="C1509">
        <v>10000000</v>
      </c>
      <c r="D1509" t="s">
        <v>6570</v>
      </c>
      <c r="E1509" t="s">
        <v>6571</v>
      </c>
      <c r="F1509" t="s">
        <v>6572</v>
      </c>
      <c r="G1509">
        <v>5.8</v>
      </c>
      <c r="H1509" t="s">
        <v>6573</v>
      </c>
      <c r="I1509">
        <v>1993</v>
      </c>
      <c r="J1509">
        <v>5</v>
      </c>
      <c r="K1509">
        <v>5</v>
      </c>
      <c r="L1509">
        <v>13.16701996282125</v>
      </c>
      <c r="M1509">
        <f>_xlfn.XLOOKUP(A1509,Revenue!A:A,Revenue!C:C)</f>
        <v>18423914</v>
      </c>
    </row>
    <row r="1510" spans="1:13" x14ac:dyDescent="0.2">
      <c r="A1510" t="s">
        <v>6574</v>
      </c>
      <c r="B1510" t="s">
        <v>6574</v>
      </c>
      <c r="C1510">
        <v>10000000</v>
      </c>
      <c r="D1510" t="s">
        <v>744</v>
      </c>
      <c r="E1510" t="s">
        <v>6575</v>
      </c>
      <c r="F1510" t="s">
        <v>6576</v>
      </c>
      <c r="G1510">
        <v>5.8</v>
      </c>
      <c r="H1510" t="s">
        <v>6577</v>
      </c>
      <c r="I1510">
        <v>2022</v>
      </c>
      <c r="J1510">
        <v>6.333333333333333</v>
      </c>
      <c r="K1510">
        <v>5</v>
      </c>
      <c r="L1510">
        <v>9.9464522650130718</v>
      </c>
      <c r="M1510">
        <f>_xlfn.XLOOKUP(A1510,Revenue!A:A,Revenue!C:C)</f>
        <v>11360665</v>
      </c>
    </row>
    <row r="1511" spans="1:13" x14ac:dyDescent="0.2">
      <c r="A1511" t="s">
        <v>6578</v>
      </c>
      <c r="B1511" t="s">
        <v>6578</v>
      </c>
      <c r="C1511">
        <v>10000000</v>
      </c>
      <c r="D1511" t="s">
        <v>6579</v>
      </c>
      <c r="E1511" t="s">
        <v>6579</v>
      </c>
      <c r="F1511" t="s">
        <v>6580</v>
      </c>
      <c r="G1511">
        <v>5.8</v>
      </c>
      <c r="H1511" t="s">
        <v>174</v>
      </c>
      <c r="I1511">
        <v>2009</v>
      </c>
      <c r="J1511">
        <v>5</v>
      </c>
      <c r="K1511">
        <v>5</v>
      </c>
      <c r="L1511">
        <v>5.2576785748691837</v>
      </c>
      <c r="M1511">
        <f>_xlfn.XLOOKUP(A1511,Revenue!A:A,Revenue!C:C)</f>
        <v>106460</v>
      </c>
    </row>
    <row r="1512" spans="1:13" x14ac:dyDescent="0.2">
      <c r="A1512" t="s">
        <v>6581</v>
      </c>
      <c r="B1512" t="s">
        <v>6581</v>
      </c>
      <c r="C1512">
        <v>10000000</v>
      </c>
      <c r="D1512" t="s">
        <v>6582</v>
      </c>
      <c r="E1512" t="s">
        <v>6582</v>
      </c>
      <c r="F1512" t="s">
        <v>6583</v>
      </c>
      <c r="G1512">
        <v>5.8</v>
      </c>
      <c r="H1512" t="s">
        <v>6584</v>
      </c>
      <c r="I1512">
        <v>2010</v>
      </c>
      <c r="J1512">
        <v>5</v>
      </c>
      <c r="K1512">
        <v>5</v>
      </c>
      <c r="L1512">
        <v>6.545307116465823</v>
      </c>
      <c r="M1512">
        <f>_xlfn.XLOOKUP(A1512,Revenue!A:A,Revenue!C:C)</f>
        <v>15037867</v>
      </c>
    </row>
    <row r="1513" spans="1:13" x14ac:dyDescent="0.2">
      <c r="A1513" t="s">
        <v>6585</v>
      </c>
      <c r="B1513" t="s">
        <v>6585</v>
      </c>
      <c r="C1513">
        <v>9000000</v>
      </c>
      <c r="D1513" t="s">
        <v>6586</v>
      </c>
      <c r="E1513" t="s">
        <v>6587</v>
      </c>
      <c r="F1513" t="s">
        <v>6588</v>
      </c>
      <c r="G1513">
        <v>5.8</v>
      </c>
      <c r="H1513" t="s">
        <v>6589</v>
      </c>
      <c r="I1513">
        <v>1968</v>
      </c>
      <c r="J1513">
        <v>5</v>
      </c>
      <c r="K1513">
        <v>5.5</v>
      </c>
      <c r="L1513">
        <v>9.9257245269360617</v>
      </c>
      <c r="M1513">
        <f>_xlfn.XLOOKUP(A1513,Revenue!A:A,Revenue!C:C)</f>
        <v>0</v>
      </c>
    </row>
    <row r="1514" spans="1:13" x14ac:dyDescent="0.2">
      <c r="A1514" t="s">
        <v>6590</v>
      </c>
      <c r="B1514" t="s">
        <v>6590</v>
      </c>
      <c r="C1514">
        <v>8000000</v>
      </c>
      <c r="D1514" t="s">
        <v>3520</v>
      </c>
      <c r="E1514" t="s">
        <v>6591</v>
      </c>
      <c r="F1514" t="s">
        <v>6592</v>
      </c>
      <c r="G1514">
        <v>5.8</v>
      </c>
      <c r="H1514" t="s">
        <v>848</v>
      </c>
      <c r="I1514">
        <v>1999</v>
      </c>
      <c r="J1514">
        <v>5</v>
      </c>
      <c r="K1514">
        <v>5</v>
      </c>
      <c r="L1514">
        <v>4.0791812460476242</v>
      </c>
      <c r="M1514">
        <f>_xlfn.XLOOKUP(A1514,Revenue!A:A,Revenue!C:C)</f>
        <v>22591451</v>
      </c>
    </row>
    <row r="1515" spans="1:13" x14ac:dyDescent="0.2">
      <c r="A1515" t="s">
        <v>6593</v>
      </c>
      <c r="B1515" t="s">
        <v>6594</v>
      </c>
      <c r="C1515">
        <v>8000000</v>
      </c>
      <c r="D1515" t="s">
        <v>2362</v>
      </c>
      <c r="E1515" t="s">
        <v>6595</v>
      </c>
      <c r="F1515" t="s">
        <v>6596</v>
      </c>
      <c r="G1515">
        <v>5.8</v>
      </c>
      <c r="H1515" t="s">
        <v>1730</v>
      </c>
      <c r="I1515">
        <v>2007</v>
      </c>
      <c r="J1515">
        <v>5</v>
      </c>
      <c r="K1515">
        <v>5.166666666666667</v>
      </c>
      <c r="L1515">
        <v>18.06145247908719</v>
      </c>
      <c r="M1515">
        <f>_xlfn.XLOOKUP(A1515,Revenue!A:A,Revenue!C:C)</f>
        <v>414617</v>
      </c>
    </row>
    <row r="1516" spans="1:13" x14ac:dyDescent="0.2">
      <c r="A1516" t="s">
        <v>6597</v>
      </c>
      <c r="B1516" t="s">
        <v>6597</v>
      </c>
      <c r="C1516">
        <v>7000000</v>
      </c>
      <c r="D1516" t="s">
        <v>6598</v>
      </c>
      <c r="E1516" t="s">
        <v>6599</v>
      </c>
      <c r="F1516" t="s">
        <v>6600</v>
      </c>
      <c r="G1516">
        <v>5.8</v>
      </c>
      <c r="H1516" t="s">
        <v>6601</v>
      </c>
      <c r="I1516">
        <v>2010</v>
      </c>
      <c r="J1516">
        <v>6</v>
      </c>
      <c r="K1516">
        <v>5.333333333333333</v>
      </c>
      <c r="L1516">
        <v>14.03253012027854</v>
      </c>
      <c r="M1516">
        <f>_xlfn.XLOOKUP(A1516,Revenue!A:A,Revenue!C:C)</f>
        <v>492108</v>
      </c>
    </row>
    <row r="1517" spans="1:13" x14ac:dyDescent="0.2">
      <c r="A1517" t="s">
        <v>6602</v>
      </c>
      <c r="B1517" t="s">
        <v>6602</v>
      </c>
      <c r="C1517">
        <v>7000000</v>
      </c>
      <c r="D1517" t="s">
        <v>6603</v>
      </c>
      <c r="E1517" t="s">
        <v>6604</v>
      </c>
      <c r="F1517" t="s">
        <v>6605</v>
      </c>
      <c r="G1517">
        <v>5.8</v>
      </c>
      <c r="H1517" t="s">
        <v>6606</v>
      </c>
      <c r="I1517">
        <v>2015</v>
      </c>
      <c r="J1517">
        <v>5</v>
      </c>
      <c r="K1517">
        <v>5</v>
      </c>
      <c r="L1517">
        <v>12.72457781642311</v>
      </c>
      <c r="M1517">
        <f>_xlfn.XLOOKUP(A1517,Revenue!A:A,Revenue!C:C)</f>
        <v>386744</v>
      </c>
    </row>
    <row r="1518" spans="1:13" x14ac:dyDescent="0.2">
      <c r="A1518" t="s">
        <v>6607</v>
      </c>
      <c r="B1518" t="s">
        <v>6607</v>
      </c>
      <c r="C1518">
        <v>6500000</v>
      </c>
      <c r="D1518" t="s">
        <v>6608</v>
      </c>
      <c r="E1518" t="s">
        <v>6608</v>
      </c>
      <c r="F1518" t="s">
        <v>6609</v>
      </c>
      <c r="G1518">
        <v>5.8</v>
      </c>
      <c r="H1518" t="s">
        <v>563</v>
      </c>
      <c r="I1518">
        <v>2006</v>
      </c>
      <c r="J1518">
        <v>6.333333333333333</v>
      </c>
      <c r="K1518">
        <v>7</v>
      </c>
      <c r="L1518">
        <v>7.6334684555795853</v>
      </c>
      <c r="M1518">
        <f>_xlfn.XLOOKUP(A1518,Revenue!A:A,Revenue!C:C)</f>
        <v>18110152</v>
      </c>
    </row>
    <row r="1519" spans="1:13" x14ac:dyDescent="0.2">
      <c r="A1519" t="s">
        <v>6155</v>
      </c>
      <c r="B1519" t="s">
        <v>6155</v>
      </c>
      <c r="C1519">
        <v>6000000</v>
      </c>
      <c r="D1519" t="s">
        <v>1945</v>
      </c>
      <c r="E1519" t="s">
        <v>6156</v>
      </c>
      <c r="F1519" t="s">
        <v>6157</v>
      </c>
      <c r="G1519">
        <v>5.8</v>
      </c>
      <c r="H1519" t="s">
        <v>2469</v>
      </c>
      <c r="I1519">
        <v>2004</v>
      </c>
      <c r="J1519">
        <v>6</v>
      </c>
      <c r="K1519">
        <v>5.666666666666667</v>
      </c>
      <c r="L1519">
        <v>5.1105897102992488</v>
      </c>
      <c r="M1519">
        <f>_xlfn.XLOOKUP(A1519,Revenue!A:A,Revenue!C:C)</f>
        <v>72004159</v>
      </c>
    </row>
    <row r="1520" spans="1:13" x14ac:dyDescent="0.2">
      <c r="A1520" t="s">
        <v>6610</v>
      </c>
      <c r="B1520" t="s">
        <v>6610</v>
      </c>
      <c r="C1520">
        <v>6000000</v>
      </c>
      <c r="D1520" t="s">
        <v>1164</v>
      </c>
      <c r="E1520" t="s">
        <v>6611</v>
      </c>
      <c r="F1520" t="s">
        <v>6612</v>
      </c>
      <c r="G1520">
        <v>5.8</v>
      </c>
      <c r="H1520" t="s">
        <v>6613</v>
      </c>
      <c r="I1520">
        <v>2018</v>
      </c>
      <c r="J1520">
        <v>4.333333333333333</v>
      </c>
      <c r="K1520">
        <v>5.5555555555555562</v>
      </c>
      <c r="L1520">
        <v>12.90223902239002</v>
      </c>
      <c r="M1520">
        <f>_xlfn.XLOOKUP(A1520,Revenue!A:A,Revenue!C:C)</f>
        <v>6216897</v>
      </c>
    </row>
    <row r="1521" spans="1:13" x14ac:dyDescent="0.2">
      <c r="A1521" t="s">
        <v>6614</v>
      </c>
      <c r="B1521" t="s">
        <v>6614</v>
      </c>
      <c r="C1521">
        <v>6000000</v>
      </c>
      <c r="D1521" t="s">
        <v>6615</v>
      </c>
      <c r="E1521" t="s">
        <v>6616</v>
      </c>
      <c r="F1521" t="s">
        <v>6617</v>
      </c>
      <c r="G1521">
        <v>5.8</v>
      </c>
      <c r="H1521" t="s">
        <v>2458</v>
      </c>
      <c r="I1521">
        <v>2001</v>
      </c>
      <c r="J1521">
        <v>5</v>
      </c>
      <c r="K1521">
        <v>5</v>
      </c>
      <c r="L1521">
        <v>12.637109305101649</v>
      </c>
      <c r="M1521">
        <f>_xlfn.XLOOKUP(A1521,Revenue!A:A,Revenue!C:C)</f>
        <v>2522928</v>
      </c>
    </row>
    <row r="1522" spans="1:13" x14ac:dyDescent="0.2">
      <c r="A1522" t="s">
        <v>6618</v>
      </c>
      <c r="B1522" t="s">
        <v>6618</v>
      </c>
      <c r="C1522">
        <v>6000000</v>
      </c>
      <c r="D1522" t="s">
        <v>6619</v>
      </c>
      <c r="E1522" t="s">
        <v>6619</v>
      </c>
      <c r="F1522" t="s">
        <v>6620</v>
      </c>
      <c r="G1522">
        <v>5.8</v>
      </c>
      <c r="H1522" t="s">
        <v>6621</v>
      </c>
      <c r="I1522">
        <v>2014</v>
      </c>
      <c r="J1522">
        <v>5</v>
      </c>
      <c r="K1522">
        <v>5</v>
      </c>
      <c r="L1522">
        <v>16.10037054511756</v>
      </c>
      <c r="M1522">
        <f>_xlfn.XLOOKUP(A1522,Revenue!A:A,Revenue!C:C)</f>
        <v>437089</v>
      </c>
    </row>
    <row r="1523" spans="1:13" x14ac:dyDescent="0.2">
      <c r="A1523" t="s">
        <v>6622</v>
      </c>
      <c r="B1523" t="s">
        <v>6622</v>
      </c>
      <c r="C1523">
        <v>6000000</v>
      </c>
      <c r="D1523" t="s">
        <v>6623</v>
      </c>
      <c r="E1523" t="s">
        <v>6623</v>
      </c>
      <c r="F1523" t="s">
        <v>6624</v>
      </c>
      <c r="G1523">
        <v>5.8</v>
      </c>
      <c r="H1523" t="s">
        <v>6625</v>
      </c>
      <c r="I1523">
        <v>2009</v>
      </c>
      <c r="J1523">
        <v>5</v>
      </c>
      <c r="K1523">
        <v>5</v>
      </c>
      <c r="L1523">
        <v>11.03620573115092</v>
      </c>
      <c r="M1523">
        <f>_xlfn.XLOOKUP(A1523,Revenue!A:A,Revenue!C:C)</f>
        <v>13722</v>
      </c>
    </row>
    <row r="1524" spans="1:13" x14ac:dyDescent="0.2">
      <c r="A1524" t="s">
        <v>6626</v>
      </c>
      <c r="B1524" t="s">
        <v>6626</v>
      </c>
      <c r="C1524">
        <v>5000000</v>
      </c>
      <c r="D1524" t="s">
        <v>1652</v>
      </c>
      <c r="E1524" t="s">
        <v>2581</v>
      </c>
      <c r="F1524" t="s">
        <v>6627</v>
      </c>
      <c r="G1524">
        <v>5.8</v>
      </c>
      <c r="H1524" t="s">
        <v>6628</v>
      </c>
      <c r="I1524">
        <v>2011</v>
      </c>
      <c r="J1524">
        <v>5.666666666666667</v>
      </c>
      <c r="K1524">
        <v>5.6666666666666661</v>
      </c>
      <c r="L1524">
        <v>9.8598783511304458</v>
      </c>
      <c r="M1524">
        <f>_xlfn.XLOOKUP(A1524,Revenue!A:A,Revenue!C:C)</f>
        <v>207039844</v>
      </c>
    </row>
    <row r="1525" spans="1:13" x14ac:dyDescent="0.2">
      <c r="A1525" t="s">
        <v>6629</v>
      </c>
      <c r="B1525" t="s">
        <v>6629</v>
      </c>
      <c r="C1525">
        <v>5000000</v>
      </c>
      <c r="D1525" t="s">
        <v>2860</v>
      </c>
      <c r="E1525" t="s">
        <v>2860</v>
      </c>
      <c r="F1525" t="s">
        <v>6630</v>
      </c>
      <c r="G1525">
        <v>5.8</v>
      </c>
      <c r="H1525" t="s">
        <v>4793</v>
      </c>
      <c r="I1525">
        <v>1998</v>
      </c>
      <c r="J1525">
        <v>5</v>
      </c>
      <c r="K1525">
        <v>6.666666666666667</v>
      </c>
      <c r="L1525">
        <v>9.1541195255158456</v>
      </c>
      <c r="M1525">
        <f>_xlfn.XLOOKUP(A1525,Revenue!A:A,Revenue!C:C)</f>
        <v>23047939</v>
      </c>
    </row>
    <row r="1526" spans="1:13" x14ac:dyDescent="0.2">
      <c r="A1526" t="s">
        <v>6631</v>
      </c>
      <c r="B1526" t="s">
        <v>6631</v>
      </c>
      <c r="C1526">
        <v>5000000</v>
      </c>
      <c r="D1526" t="s">
        <v>1753</v>
      </c>
      <c r="E1526" t="s">
        <v>6632</v>
      </c>
      <c r="F1526" t="s">
        <v>6633</v>
      </c>
      <c r="G1526">
        <v>5.8</v>
      </c>
      <c r="H1526" t="s">
        <v>3304</v>
      </c>
      <c r="I1526">
        <v>1988</v>
      </c>
      <c r="J1526">
        <v>4.5</v>
      </c>
      <c r="K1526">
        <v>5</v>
      </c>
      <c r="L1526">
        <v>8.4857682596357282</v>
      </c>
      <c r="M1526">
        <f>_xlfn.XLOOKUP(A1526,Revenue!A:A,Revenue!C:C)</f>
        <v>17768757</v>
      </c>
    </row>
    <row r="1527" spans="1:13" x14ac:dyDescent="0.2">
      <c r="A1527" t="s">
        <v>6634</v>
      </c>
      <c r="B1527" t="s">
        <v>6634</v>
      </c>
      <c r="C1527">
        <v>5000000</v>
      </c>
      <c r="D1527" t="s">
        <v>6635</v>
      </c>
      <c r="E1527" t="s">
        <v>6636</v>
      </c>
      <c r="F1527" t="s">
        <v>6637</v>
      </c>
      <c r="G1527">
        <v>5.8</v>
      </c>
      <c r="H1527" t="s">
        <v>3807</v>
      </c>
      <c r="I1527">
        <v>2017</v>
      </c>
      <c r="J1527">
        <v>5</v>
      </c>
      <c r="K1527">
        <v>5.666666666666667</v>
      </c>
      <c r="L1527">
        <v>19.814460694108082</v>
      </c>
      <c r="M1527">
        <f>_xlfn.XLOOKUP(A1527,Revenue!A:A,Revenue!C:C)</f>
        <v>4620399</v>
      </c>
    </row>
    <row r="1528" spans="1:13" x14ac:dyDescent="0.2">
      <c r="A1528" t="s">
        <v>6638</v>
      </c>
      <c r="B1528" t="s">
        <v>6638</v>
      </c>
      <c r="C1528">
        <v>4500000</v>
      </c>
      <c r="D1528" t="s">
        <v>6639</v>
      </c>
      <c r="E1528" t="s">
        <v>6640</v>
      </c>
      <c r="F1528" t="s">
        <v>6641</v>
      </c>
      <c r="G1528">
        <v>5.8</v>
      </c>
      <c r="H1528" t="s">
        <v>6642</v>
      </c>
      <c r="I1528">
        <v>1980</v>
      </c>
      <c r="J1528">
        <v>6</v>
      </c>
      <c r="K1528">
        <v>5.3333333333333339</v>
      </c>
      <c r="L1528">
        <v>7.431363764158986</v>
      </c>
      <c r="M1528">
        <f>_xlfn.XLOOKUP(A1528,Revenue!A:A,Revenue!C:C)</f>
        <v>47923795</v>
      </c>
    </row>
    <row r="1529" spans="1:13" x14ac:dyDescent="0.2">
      <c r="A1529" t="s">
        <v>6643</v>
      </c>
      <c r="B1529" t="s">
        <v>6643</v>
      </c>
      <c r="C1529">
        <v>4500000</v>
      </c>
      <c r="D1529" t="s">
        <v>6644</v>
      </c>
      <c r="E1529" t="s">
        <v>6645</v>
      </c>
      <c r="F1529" t="s">
        <v>6646</v>
      </c>
      <c r="G1529">
        <v>5.8</v>
      </c>
      <c r="H1529" t="s">
        <v>3233</v>
      </c>
      <c r="I1529">
        <v>2015</v>
      </c>
      <c r="J1529">
        <v>5</v>
      </c>
      <c r="K1529">
        <v>5</v>
      </c>
      <c r="L1529">
        <v>17.52914791980082</v>
      </c>
      <c r="M1529">
        <f>_xlfn.XLOOKUP(A1529,Revenue!A:A,Revenue!C:C)</f>
        <v>0</v>
      </c>
    </row>
    <row r="1530" spans="1:13" x14ac:dyDescent="0.2">
      <c r="A1530" t="s">
        <v>6647</v>
      </c>
      <c r="B1530" t="s">
        <v>6647</v>
      </c>
      <c r="C1530">
        <v>3500000</v>
      </c>
      <c r="D1530" t="s">
        <v>6648</v>
      </c>
      <c r="E1530" t="s">
        <v>6649</v>
      </c>
      <c r="F1530" t="s">
        <v>6650</v>
      </c>
      <c r="G1530">
        <v>5.8</v>
      </c>
      <c r="H1530" t="s">
        <v>6651</v>
      </c>
      <c r="I1530">
        <v>1980</v>
      </c>
      <c r="J1530">
        <v>6.666666666666667</v>
      </c>
      <c r="K1530">
        <v>5</v>
      </c>
      <c r="L1530">
        <v>11.74429298312268</v>
      </c>
      <c r="M1530">
        <f>_xlfn.XLOOKUP(A1530,Revenue!A:A,Revenue!C:C)</f>
        <v>8000000</v>
      </c>
    </row>
    <row r="1531" spans="1:13" x14ac:dyDescent="0.2">
      <c r="A1531" t="s">
        <v>6652</v>
      </c>
      <c r="B1531" t="s">
        <v>6653</v>
      </c>
      <c r="C1531">
        <v>3500000</v>
      </c>
      <c r="D1531" t="s">
        <v>6654</v>
      </c>
      <c r="E1531" t="s">
        <v>6655</v>
      </c>
      <c r="F1531" t="s">
        <v>6656</v>
      </c>
      <c r="G1531">
        <v>5.8</v>
      </c>
      <c r="H1531" t="s">
        <v>6657</v>
      </c>
      <c r="I1531">
        <v>2023</v>
      </c>
      <c r="J1531">
        <v>5</v>
      </c>
      <c r="K1531">
        <v>5</v>
      </c>
      <c r="L1531">
        <v>6.3010299956639804</v>
      </c>
      <c r="M1531">
        <f>_xlfn.XLOOKUP(A1531,Revenue!A:A,Revenue!C:C)</f>
        <v>890303</v>
      </c>
    </row>
    <row r="1532" spans="1:13" x14ac:dyDescent="0.2">
      <c r="A1532" t="s">
        <v>6658</v>
      </c>
      <c r="B1532" t="s">
        <v>6659</v>
      </c>
      <c r="C1532">
        <v>3000000</v>
      </c>
      <c r="D1532" t="s">
        <v>6660</v>
      </c>
      <c r="E1532" t="s">
        <v>6661</v>
      </c>
      <c r="F1532" t="s">
        <v>6662</v>
      </c>
      <c r="G1532">
        <v>5.8</v>
      </c>
      <c r="H1532" t="s">
        <v>6663</v>
      </c>
      <c r="I1532">
        <v>2000</v>
      </c>
      <c r="J1532">
        <v>5.5</v>
      </c>
      <c r="K1532">
        <v>5.166666666666667</v>
      </c>
      <c r="L1532">
        <v>7.2398458707224158</v>
      </c>
      <c r="M1532">
        <f>_xlfn.XLOOKUP(A1532,Revenue!A:A,Revenue!C:C)</f>
        <v>68452128</v>
      </c>
    </row>
    <row r="1533" spans="1:13" x14ac:dyDescent="0.2">
      <c r="A1533" t="s">
        <v>6664</v>
      </c>
      <c r="B1533" t="s">
        <v>6664</v>
      </c>
      <c r="C1533">
        <v>3000000</v>
      </c>
      <c r="D1533" t="s">
        <v>6665</v>
      </c>
      <c r="E1533" t="s">
        <v>6666</v>
      </c>
      <c r="F1533" t="s">
        <v>6667</v>
      </c>
      <c r="G1533">
        <v>5.8</v>
      </c>
      <c r="H1533" t="s">
        <v>6668</v>
      </c>
      <c r="I1533">
        <v>2020</v>
      </c>
      <c r="J1533">
        <v>5</v>
      </c>
      <c r="K1533">
        <v>5.2222222222222223</v>
      </c>
      <c r="L1533">
        <v>18.365487984890901</v>
      </c>
      <c r="M1533">
        <f>_xlfn.XLOOKUP(A1533,Revenue!A:A,Revenue!C:C)</f>
        <v>10466091</v>
      </c>
    </row>
    <row r="1534" spans="1:13" x14ac:dyDescent="0.2">
      <c r="A1534" t="s">
        <v>6669</v>
      </c>
      <c r="B1534" t="s">
        <v>6669</v>
      </c>
      <c r="C1534">
        <v>3000000</v>
      </c>
      <c r="D1534" t="s">
        <v>6670</v>
      </c>
      <c r="E1534" t="s">
        <v>6670</v>
      </c>
      <c r="F1534" t="s">
        <v>6671</v>
      </c>
      <c r="G1534">
        <v>5.8</v>
      </c>
      <c r="H1534" t="s">
        <v>4314</v>
      </c>
      <c r="I1534">
        <v>2011</v>
      </c>
      <c r="J1534">
        <v>6</v>
      </c>
      <c r="K1534">
        <v>6</v>
      </c>
      <c r="L1534">
        <v>10.23388410876588</v>
      </c>
      <c r="M1534">
        <f>_xlfn.XLOOKUP(A1534,Revenue!A:A,Revenue!C:C)</f>
        <v>1324299</v>
      </c>
    </row>
    <row r="1535" spans="1:13" x14ac:dyDescent="0.2">
      <c r="A1535" t="s">
        <v>6672</v>
      </c>
      <c r="B1535" t="s">
        <v>6672</v>
      </c>
      <c r="C1535">
        <v>3000000</v>
      </c>
      <c r="D1535" t="s">
        <v>6673</v>
      </c>
      <c r="E1535" t="s">
        <v>6674</v>
      </c>
      <c r="F1535" t="s">
        <v>6675</v>
      </c>
      <c r="G1535">
        <v>5.8</v>
      </c>
      <c r="H1535" t="s">
        <v>5458</v>
      </c>
      <c r="I1535">
        <v>2011</v>
      </c>
      <c r="J1535">
        <v>5</v>
      </c>
      <c r="K1535">
        <v>5</v>
      </c>
      <c r="L1535">
        <v>9.3780343224573315</v>
      </c>
      <c r="M1535">
        <f>_xlfn.XLOOKUP(A1535,Revenue!A:A,Revenue!C:C)</f>
        <v>78948</v>
      </c>
    </row>
    <row r="1536" spans="1:13" x14ac:dyDescent="0.2">
      <c r="A1536" t="s">
        <v>6676</v>
      </c>
      <c r="B1536" t="s">
        <v>6676</v>
      </c>
      <c r="C1536">
        <v>3000000</v>
      </c>
      <c r="D1536" t="s">
        <v>6677</v>
      </c>
      <c r="E1536" t="s">
        <v>6678</v>
      </c>
      <c r="F1536" t="s">
        <v>6679</v>
      </c>
      <c r="G1536">
        <v>5.8</v>
      </c>
      <c r="H1536" t="s">
        <v>6680</v>
      </c>
      <c r="I1536">
        <v>2011</v>
      </c>
      <c r="J1536">
        <v>5.5</v>
      </c>
      <c r="K1536">
        <v>5</v>
      </c>
      <c r="L1536">
        <v>16.664641975556119</v>
      </c>
      <c r="M1536">
        <f>_xlfn.XLOOKUP(A1536,Revenue!A:A,Revenue!C:C)</f>
        <v>156362</v>
      </c>
    </row>
    <row r="1537" spans="1:13" x14ac:dyDescent="0.2">
      <c r="A1537" t="s">
        <v>6681</v>
      </c>
      <c r="B1537" t="s">
        <v>6681</v>
      </c>
      <c r="C1537">
        <v>3000000</v>
      </c>
      <c r="D1537" t="s">
        <v>6682</v>
      </c>
      <c r="E1537" t="s">
        <v>6683</v>
      </c>
      <c r="F1537" t="s">
        <v>6684</v>
      </c>
      <c r="G1537">
        <v>5.8</v>
      </c>
      <c r="H1537" t="s">
        <v>6685</v>
      </c>
      <c r="I1537">
        <v>2010</v>
      </c>
      <c r="J1537">
        <v>5</v>
      </c>
      <c r="K1537">
        <v>5</v>
      </c>
      <c r="L1537">
        <v>7.8667420761017004</v>
      </c>
      <c r="M1537">
        <f>_xlfn.XLOOKUP(A1537,Revenue!A:A,Revenue!C:C)</f>
        <v>0</v>
      </c>
    </row>
    <row r="1538" spans="1:13" x14ac:dyDescent="0.2">
      <c r="A1538" t="s">
        <v>6686</v>
      </c>
      <c r="B1538" t="s">
        <v>6686</v>
      </c>
      <c r="C1538">
        <v>2700000</v>
      </c>
      <c r="D1538" t="s">
        <v>6687</v>
      </c>
      <c r="E1538" t="s">
        <v>6688</v>
      </c>
      <c r="F1538" t="s">
        <v>6689</v>
      </c>
      <c r="G1538">
        <v>5.8</v>
      </c>
      <c r="H1538" t="s">
        <v>6690</v>
      </c>
      <c r="I1538">
        <v>2018</v>
      </c>
      <c r="J1538">
        <v>5.666666666666667</v>
      </c>
      <c r="K1538">
        <v>5.333333333333333</v>
      </c>
      <c r="L1538">
        <v>3.9373674175172888</v>
      </c>
      <c r="M1538">
        <f>_xlfn.XLOOKUP(A1538,Revenue!A:A,Revenue!C:C)</f>
        <v>3589633</v>
      </c>
    </row>
    <row r="1539" spans="1:13" x14ac:dyDescent="0.2">
      <c r="A1539" t="s">
        <v>6691</v>
      </c>
      <c r="B1539" t="s">
        <v>6692</v>
      </c>
      <c r="C1539">
        <v>2500000</v>
      </c>
      <c r="D1539" t="s">
        <v>6132</v>
      </c>
      <c r="E1539" t="s">
        <v>6693</v>
      </c>
      <c r="F1539" t="s">
        <v>6694</v>
      </c>
      <c r="G1539">
        <v>5.8</v>
      </c>
      <c r="H1539" t="s">
        <v>6695</v>
      </c>
      <c r="I1539">
        <v>2014</v>
      </c>
      <c r="J1539">
        <v>6.333333333333333</v>
      </c>
      <c r="K1539">
        <v>4.666666666666667</v>
      </c>
      <c r="L1539">
        <v>10.18832933457829</v>
      </c>
      <c r="M1539">
        <f>_xlfn.XLOOKUP(A1539,Revenue!A:A,Revenue!C:C)</f>
        <v>0</v>
      </c>
    </row>
    <row r="1540" spans="1:13" x14ac:dyDescent="0.2">
      <c r="A1540" t="s">
        <v>6696</v>
      </c>
      <c r="B1540" t="s">
        <v>6696</v>
      </c>
      <c r="C1540">
        <v>2000000</v>
      </c>
      <c r="D1540" t="s">
        <v>6697</v>
      </c>
      <c r="E1540" t="s">
        <v>6698</v>
      </c>
      <c r="F1540" t="s">
        <v>6699</v>
      </c>
      <c r="G1540">
        <v>5.8</v>
      </c>
      <c r="H1540" t="s">
        <v>6470</v>
      </c>
      <c r="I1540">
        <v>2014</v>
      </c>
      <c r="J1540">
        <v>6.666666666666667</v>
      </c>
      <c r="K1540">
        <v>6</v>
      </c>
      <c r="L1540">
        <v>16.488567185537359</v>
      </c>
      <c r="M1540">
        <f>_xlfn.XLOOKUP(A1540,Revenue!A:A,Revenue!C:C)</f>
        <v>205298</v>
      </c>
    </row>
    <row r="1541" spans="1:13" x14ac:dyDescent="0.2">
      <c r="A1541" t="s">
        <v>6700</v>
      </c>
      <c r="B1541" t="s">
        <v>6701</v>
      </c>
      <c r="C1541">
        <v>1900000</v>
      </c>
      <c r="D1541" t="s">
        <v>6702</v>
      </c>
      <c r="E1541" t="s">
        <v>6703</v>
      </c>
      <c r="F1541" t="s">
        <v>6704</v>
      </c>
      <c r="G1541">
        <v>5.8</v>
      </c>
      <c r="H1541" t="s">
        <v>6705</v>
      </c>
      <c r="I1541">
        <v>2006</v>
      </c>
      <c r="J1541">
        <v>5</v>
      </c>
      <c r="K1541">
        <v>5</v>
      </c>
      <c r="L1541">
        <v>3.8200043068083169</v>
      </c>
      <c r="M1541">
        <f>_xlfn.XLOOKUP(A1541,Revenue!A:A,Revenue!C:C)</f>
        <v>139317</v>
      </c>
    </row>
    <row r="1542" spans="1:13" x14ac:dyDescent="0.2">
      <c r="A1542" t="s">
        <v>6706</v>
      </c>
      <c r="B1542" t="s">
        <v>6706</v>
      </c>
      <c r="C1542">
        <v>1500000</v>
      </c>
      <c r="D1542" t="s">
        <v>6707</v>
      </c>
      <c r="E1542" t="s">
        <v>6707</v>
      </c>
      <c r="F1542" t="s">
        <v>6708</v>
      </c>
      <c r="G1542">
        <v>5.8</v>
      </c>
      <c r="H1542" t="s">
        <v>6709</v>
      </c>
      <c r="I1542">
        <v>2013</v>
      </c>
      <c r="J1542">
        <v>5</v>
      </c>
      <c r="K1542">
        <v>5</v>
      </c>
      <c r="L1542">
        <v>15.51786596312936</v>
      </c>
      <c r="M1542">
        <f>_xlfn.XLOOKUP(A1542,Revenue!A:A,Revenue!C:C)</f>
        <v>4128828</v>
      </c>
    </row>
    <row r="1543" spans="1:13" x14ac:dyDescent="0.2">
      <c r="A1543" t="s">
        <v>6710</v>
      </c>
      <c r="B1543" t="s">
        <v>6711</v>
      </c>
      <c r="C1543">
        <v>1500000</v>
      </c>
      <c r="D1543" t="s">
        <v>6712</v>
      </c>
      <c r="E1543" t="s">
        <v>6713</v>
      </c>
      <c r="F1543" t="s">
        <v>6714</v>
      </c>
      <c r="G1543">
        <v>5.8</v>
      </c>
      <c r="H1543" t="s">
        <v>3071</v>
      </c>
      <c r="I1543">
        <v>2016</v>
      </c>
      <c r="J1543">
        <v>5.5</v>
      </c>
      <c r="K1543">
        <v>5</v>
      </c>
      <c r="L1543">
        <v>13.66464197555613</v>
      </c>
      <c r="M1543" t="e">
        <f>_xlfn.XLOOKUP(A1543,Revenue!A:A,Revenue!C:C)</f>
        <v>#N/A</v>
      </c>
    </row>
    <row r="1544" spans="1:13" x14ac:dyDescent="0.2">
      <c r="A1544" t="s">
        <v>6715</v>
      </c>
      <c r="B1544" t="s">
        <v>6715</v>
      </c>
      <c r="C1544">
        <v>1200000</v>
      </c>
      <c r="D1544" t="s">
        <v>6716</v>
      </c>
      <c r="E1544" t="s">
        <v>6717</v>
      </c>
      <c r="F1544" t="s">
        <v>6718</v>
      </c>
      <c r="G1544">
        <v>5.8</v>
      </c>
      <c r="H1544" t="s">
        <v>6719</v>
      </c>
      <c r="I1544">
        <v>2012</v>
      </c>
      <c r="J1544">
        <v>5</v>
      </c>
      <c r="K1544">
        <v>5</v>
      </c>
      <c r="L1544">
        <v>16.944087679415428</v>
      </c>
      <c r="M1544">
        <f>_xlfn.XLOOKUP(A1544,Revenue!A:A,Revenue!C:C)</f>
        <v>595018</v>
      </c>
    </row>
    <row r="1545" spans="1:13" x14ac:dyDescent="0.2">
      <c r="A1545" t="s">
        <v>6720</v>
      </c>
      <c r="B1545" t="s">
        <v>6720</v>
      </c>
      <c r="C1545">
        <v>1000000</v>
      </c>
      <c r="D1545" t="s">
        <v>3292</v>
      </c>
      <c r="E1545" t="s">
        <v>6721</v>
      </c>
      <c r="F1545" t="s">
        <v>6722</v>
      </c>
      <c r="G1545">
        <v>5.8</v>
      </c>
      <c r="H1545" t="s">
        <v>6723</v>
      </c>
      <c r="I1545">
        <v>2005</v>
      </c>
      <c r="J1545">
        <v>5.666666666666667</v>
      </c>
      <c r="K1545">
        <v>5.1666666666666661</v>
      </c>
      <c r="L1545">
        <v>11.635483746814909</v>
      </c>
      <c r="M1545">
        <f>_xlfn.XLOOKUP(A1545,Revenue!A:A,Revenue!C:C)</f>
        <v>15943081</v>
      </c>
    </row>
    <row r="1546" spans="1:13" x14ac:dyDescent="0.2">
      <c r="A1546" t="s">
        <v>6724</v>
      </c>
      <c r="B1546" t="s">
        <v>6724</v>
      </c>
      <c r="C1546">
        <v>1000000</v>
      </c>
      <c r="D1546" t="s">
        <v>6725</v>
      </c>
      <c r="E1546" t="s">
        <v>6725</v>
      </c>
      <c r="F1546" t="s">
        <v>6726</v>
      </c>
      <c r="G1546">
        <v>5.8</v>
      </c>
      <c r="H1546" t="s">
        <v>3771</v>
      </c>
      <c r="I1546">
        <v>1998</v>
      </c>
      <c r="J1546">
        <v>6.333333333333333</v>
      </c>
      <c r="K1546">
        <v>6.333333333333333</v>
      </c>
      <c r="L1546">
        <v>8.2755508992152329</v>
      </c>
      <c r="M1546">
        <f>_xlfn.XLOOKUP(A1546,Revenue!A:A,Revenue!C:C)</f>
        <v>21210</v>
      </c>
    </row>
    <row r="1547" spans="1:13" x14ac:dyDescent="0.2">
      <c r="A1547" t="s">
        <v>6727</v>
      </c>
      <c r="B1547" t="s">
        <v>6727</v>
      </c>
      <c r="C1547">
        <v>1000000</v>
      </c>
      <c r="D1547" t="s">
        <v>6728</v>
      </c>
      <c r="E1547" t="s">
        <v>6728</v>
      </c>
      <c r="F1547" t="s">
        <v>6729</v>
      </c>
      <c r="G1547">
        <v>5.8</v>
      </c>
      <c r="H1547" t="s">
        <v>6730</v>
      </c>
      <c r="I1547">
        <v>2014</v>
      </c>
      <c r="J1547">
        <v>5</v>
      </c>
      <c r="K1547">
        <v>5</v>
      </c>
      <c r="L1547">
        <v>10.88081359228079</v>
      </c>
      <c r="M1547">
        <f>_xlfn.XLOOKUP(A1547,Revenue!A:A,Revenue!C:C)</f>
        <v>15156</v>
      </c>
    </row>
    <row r="1548" spans="1:13" x14ac:dyDescent="0.2">
      <c r="A1548" t="s">
        <v>6731</v>
      </c>
      <c r="B1548" t="s">
        <v>6731</v>
      </c>
      <c r="C1548">
        <v>500000</v>
      </c>
      <c r="D1548" t="s">
        <v>6732</v>
      </c>
      <c r="E1548" t="s">
        <v>6732</v>
      </c>
      <c r="F1548" t="s">
        <v>6733</v>
      </c>
      <c r="G1548">
        <v>5.8</v>
      </c>
      <c r="H1548" t="s">
        <v>6734</v>
      </c>
      <c r="I1548">
        <v>2003</v>
      </c>
      <c r="J1548">
        <v>5</v>
      </c>
      <c r="K1548">
        <v>5</v>
      </c>
      <c r="L1548">
        <v>8.1039540087151103</v>
      </c>
      <c r="M1548">
        <f>_xlfn.XLOOKUP(A1548,Revenue!A:A,Revenue!C:C)</f>
        <v>55518641</v>
      </c>
    </row>
    <row r="1549" spans="1:13" x14ac:dyDescent="0.2">
      <c r="A1549" t="s">
        <v>6735</v>
      </c>
      <c r="B1549" t="s">
        <v>6735</v>
      </c>
      <c r="C1549">
        <v>500000</v>
      </c>
      <c r="D1549" t="s">
        <v>6736</v>
      </c>
      <c r="E1549" t="s">
        <v>6736</v>
      </c>
      <c r="F1549" t="s">
        <v>6737</v>
      </c>
      <c r="G1549">
        <v>5.8</v>
      </c>
      <c r="H1549" t="s">
        <v>6738</v>
      </c>
      <c r="I1549">
        <v>1991</v>
      </c>
      <c r="J1549">
        <v>5</v>
      </c>
      <c r="K1549">
        <v>5</v>
      </c>
      <c r="L1549">
        <v>11.27857984840724</v>
      </c>
      <c r="M1549">
        <f>_xlfn.XLOOKUP(A1549,Revenue!A:A,Revenue!C:C)</f>
        <v>55000</v>
      </c>
    </row>
    <row r="1550" spans="1:13" x14ac:dyDescent="0.2">
      <c r="A1550" t="s">
        <v>6739</v>
      </c>
      <c r="B1550" t="s">
        <v>6740</v>
      </c>
      <c r="C1550">
        <v>450000</v>
      </c>
      <c r="D1550" t="s">
        <v>6741</v>
      </c>
      <c r="E1550" t="s">
        <v>6741</v>
      </c>
      <c r="F1550" t="s">
        <v>6742</v>
      </c>
      <c r="G1550">
        <v>5.8</v>
      </c>
      <c r="H1550" t="s">
        <v>6743</v>
      </c>
      <c r="I1550">
        <v>1991</v>
      </c>
      <c r="J1550">
        <v>5.5</v>
      </c>
      <c r="K1550">
        <v>5</v>
      </c>
      <c r="L1550">
        <v>0</v>
      </c>
      <c r="M1550">
        <f>_xlfn.XLOOKUP(A1550,Revenue!A:A,Revenue!C:C)</f>
        <v>2712293</v>
      </c>
    </row>
    <row r="1551" spans="1:13" x14ac:dyDescent="0.2">
      <c r="A1551" t="s">
        <v>6744</v>
      </c>
      <c r="B1551" t="s">
        <v>6744</v>
      </c>
      <c r="C1551">
        <v>300000</v>
      </c>
      <c r="D1551" t="s">
        <v>6745</v>
      </c>
      <c r="E1551" t="s">
        <v>6745</v>
      </c>
      <c r="F1551" t="s">
        <v>6746</v>
      </c>
      <c r="G1551">
        <v>5.8</v>
      </c>
      <c r="H1551" t="s">
        <v>1301</v>
      </c>
      <c r="I1551">
        <v>2010</v>
      </c>
      <c r="J1551">
        <v>5</v>
      </c>
      <c r="K1551">
        <v>5</v>
      </c>
      <c r="L1551">
        <v>10.732827837302279</v>
      </c>
      <c r="M1551">
        <f>_xlfn.XLOOKUP(A1551,Revenue!A:A,Revenue!C:C)</f>
        <v>0</v>
      </c>
    </row>
    <row r="1552" spans="1:13" x14ac:dyDescent="0.2">
      <c r="A1552" t="s">
        <v>6747</v>
      </c>
      <c r="B1552" t="s">
        <v>6747</v>
      </c>
      <c r="C1552">
        <v>175000000</v>
      </c>
      <c r="D1552" t="s">
        <v>1977</v>
      </c>
      <c r="E1552" t="s">
        <v>6748</v>
      </c>
      <c r="F1552" t="s">
        <v>6749</v>
      </c>
      <c r="G1552">
        <v>5.9</v>
      </c>
      <c r="H1552" t="s">
        <v>6750</v>
      </c>
      <c r="I1552">
        <v>2016</v>
      </c>
      <c r="J1552">
        <v>6.666666666666667</v>
      </c>
      <c r="K1552">
        <v>6.5</v>
      </c>
      <c r="L1552">
        <v>20.11948683556464</v>
      </c>
      <c r="M1552">
        <f>_xlfn.XLOOKUP(A1552,Revenue!A:A,Revenue!C:C)</f>
        <v>745744980</v>
      </c>
    </row>
    <row r="1553" spans="1:13" x14ac:dyDescent="0.2">
      <c r="A1553" t="s">
        <v>6751</v>
      </c>
      <c r="B1553" t="s">
        <v>6751</v>
      </c>
      <c r="C1553">
        <v>150000000</v>
      </c>
      <c r="D1553" t="s">
        <v>5901</v>
      </c>
      <c r="E1553" t="s">
        <v>6752</v>
      </c>
      <c r="F1553" t="s">
        <v>6753</v>
      </c>
      <c r="G1553">
        <v>5.9</v>
      </c>
      <c r="H1553" t="s">
        <v>6754</v>
      </c>
      <c r="I1553">
        <v>2016</v>
      </c>
      <c r="J1553">
        <v>7</v>
      </c>
      <c r="K1553">
        <v>5.9444444444444438</v>
      </c>
      <c r="L1553">
        <v>9.7236198355154624</v>
      </c>
      <c r="M1553">
        <f>_xlfn.XLOOKUP(A1553,Revenue!A:A,Revenue!C:C)</f>
        <v>334486852</v>
      </c>
    </row>
    <row r="1554" spans="1:13" x14ac:dyDescent="0.2">
      <c r="A1554" t="s">
        <v>6755</v>
      </c>
      <c r="B1554" t="s">
        <v>6755</v>
      </c>
      <c r="C1554">
        <v>135000000</v>
      </c>
      <c r="D1554" t="s">
        <v>5882</v>
      </c>
      <c r="E1554" t="s">
        <v>6756</v>
      </c>
      <c r="F1554" t="s">
        <v>6757</v>
      </c>
      <c r="G1554">
        <v>5.9</v>
      </c>
      <c r="H1554" t="s">
        <v>3071</v>
      </c>
      <c r="I1554">
        <v>2016</v>
      </c>
      <c r="J1554">
        <v>5</v>
      </c>
      <c r="K1554">
        <v>5.666666666666667</v>
      </c>
      <c r="L1554">
        <v>12.520876381688341</v>
      </c>
      <c r="M1554">
        <f>_xlfn.XLOOKUP(A1554,Revenue!A:A,Revenue!C:C)</f>
        <v>245328374</v>
      </c>
    </row>
    <row r="1555" spans="1:13" x14ac:dyDescent="0.2">
      <c r="A1555" t="s">
        <v>6758</v>
      </c>
      <c r="B1555" t="s">
        <v>6758</v>
      </c>
      <c r="C1555">
        <v>120000000</v>
      </c>
      <c r="D1555" t="s">
        <v>6759</v>
      </c>
      <c r="E1555" t="s">
        <v>6760</v>
      </c>
      <c r="F1555" t="s">
        <v>6761</v>
      </c>
      <c r="G1555">
        <v>5.9</v>
      </c>
      <c r="H1555" t="s">
        <v>6762</v>
      </c>
      <c r="I1555">
        <v>2017</v>
      </c>
      <c r="J1555">
        <v>5.5</v>
      </c>
      <c r="K1555">
        <v>5.8888888888888884</v>
      </c>
      <c r="L1555">
        <v>18.643551368562939</v>
      </c>
      <c r="M1555">
        <f>_xlfn.XLOOKUP(A1555,Revenue!A:A,Revenue!C:C)</f>
        <v>142531552</v>
      </c>
    </row>
    <row r="1556" spans="1:13" x14ac:dyDescent="0.2">
      <c r="A1556" t="s">
        <v>6763</v>
      </c>
      <c r="B1556" t="s">
        <v>6764</v>
      </c>
      <c r="C1556">
        <v>110000000</v>
      </c>
      <c r="D1556" t="s">
        <v>6765</v>
      </c>
      <c r="E1556" t="s">
        <v>6766</v>
      </c>
      <c r="F1556" t="s">
        <v>6767</v>
      </c>
      <c r="G1556">
        <v>5.9</v>
      </c>
      <c r="H1556" t="s">
        <v>6768</v>
      </c>
      <c r="I1556">
        <v>2021</v>
      </c>
      <c r="J1556">
        <v>5</v>
      </c>
      <c r="K1556">
        <v>5.6666666666666661</v>
      </c>
      <c r="L1556">
        <v>19.477121254719659</v>
      </c>
      <c r="M1556">
        <f>_xlfn.XLOOKUP(A1556,Revenue!A:A,Revenue!C:C)</f>
        <v>501546922</v>
      </c>
    </row>
    <row r="1557" spans="1:13" x14ac:dyDescent="0.2">
      <c r="A1557" t="s">
        <v>6769</v>
      </c>
      <c r="B1557" t="s">
        <v>6769</v>
      </c>
      <c r="C1557">
        <v>95000000</v>
      </c>
      <c r="D1557" t="s">
        <v>3619</v>
      </c>
      <c r="E1557" t="s">
        <v>6770</v>
      </c>
      <c r="F1557" t="s">
        <v>6771</v>
      </c>
      <c r="G1557">
        <v>5.9</v>
      </c>
      <c r="H1557" t="s">
        <v>6772</v>
      </c>
      <c r="I1557">
        <v>2010</v>
      </c>
      <c r="J1557">
        <v>7</v>
      </c>
      <c r="K1557">
        <v>5</v>
      </c>
      <c r="L1557">
        <v>12.77815125038364</v>
      </c>
      <c r="M1557">
        <f>_xlfn.XLOOKUP(A1557,Revenue!A:A,Revenue!C:C)</f>
        <v>223050874</v>
      </c>
    </row>
    <row r="1558" spans="1:13" x14ac:dyDescent="0.2">
      <c r="A1558" t="s">
        <v>6773</v>
      </c>
      <c r="B1558" t="s">
        <v>6773</v>
      </c>
      <c r="C1558">
        <v>93000000</v>
      </c>
      <c r="D1558" t="s">
        <v>6132</v>
      </c>
      <c r="E1558" t="s">
        <v>6774</v>
      </c>
      <c r="F1558" t="s">
        <v>6775</v>
      </c>
      <c r="G1558">
        <v>5.9</v>
      </c>
      <c r="H1558" t="s">
        <v>6776</v>
      </c>
      <c r="I1558">
        <v>2001</v>
      </c>
      <c r="J1558">
        <v>6.333333333333333</v>
      </c>
      <c r="K1558">
        <v>6.5555555555555562</v>
      </c>
      <c r="L1558">
        <v>5.7589118923979727</v>
      </c>
      <c r="M1558">
        <f>_xlfn.XLOOKUP(A1558,Revenue!A:A,Revenue!C:C)</f>
        <v>365900000</v>
      </c>
    </row>
    <row r="1559" spans="1:13" x14ac:dyDescent="0.2">
      <c r="A1559" t="s">
        <v>6777</v>
      </c>
      <c r="B1559" t="s">
        <v>6778</v>
      </c>
      <c r="C1559">
        <v>85000000</v>
      </c>
      <c r="D1559" t="s">
        <v>337</v>
      </c>
      <c r="E1559" t="s">
        <v>6779</v>
      </c>
      <c r="F1559" t="s">
        <v>6780</v>
      </c>
      <c r="G1559">
        <v>5.9</v>
      </c>
      <c r="H1559" t="s">
        <v>4116</v>
      </c>
      <c r="I1559">
        <v>2007</v>
      </c>
      <c r="J1559">
        <v>6.333333333333333</v>
      </c>
      <c r="K1559">
        <v>6.5</v>
      </c>
      <c r="L1559">
        <v>20.670245853074121</v>
      </c>
      <c r="M1559">
        <f>_xlfn.XLOOKUP(A1559,Revenue!A:A,Revenue!C:C)</f>
        <v>185708462</v>
      </c>
    </row>
    <row r="1560" spans="1:13" x14ac:dyDescent="0.2">
      <c r="A1560" t="s">
        <v>6781</v>
      </c>
      <c r="B1560" t="s">
        <v>6782</v>
      </c>
      <c r="C1560">
        <v>82000000</v>
      </c>
      <c r="D1560" t="s">
        <v>6783</v>
      </c>
      <c r="E1560" t="s">
        <v>6784</v>
      </c>
      <c r="F1560" t="s">
        <v>6785</v>
      </c>
      <c r="G1560">
        <v>5.9</v>
      </c>
      <c r="H1560" t="s">
        <v>6786</v>
      </c>
      <c r="I1560">
        <v>2021</v>
      </c>
      <c r="J1560">
        <v>6.333333333333333</v>
      </c>
      <c r="K1560">
        <v>5.7222222222222223</v>
      </c>
      <c r="L1560">
        <v>18.77815125038364</v>
      </c>
      <c r="M1560">
        <f>_xlfn.XLOOKUP(A1560,Revenue!A:A,Revenue!C:C)</f>
        <v>146281732</v>
      </c>
    </row>
    <row r="1561" spans="1:13" x14ac:dyDescent="0.2">
      <c r="A1561" t="s">
        <v>6787</v>
      </c>
      <c r="B1561" t="s">
        <v>6787</v>
      </c>
      <c r="C1561">
        <v>82000000</v>
      </c>
      <c r="D1561" t="s">
        <v>6648</v>
      </c>
      <c r="E1561" t="s">
        <v>6788</v>
      </c>
      <c r="F1561" t="s">
        <v>6789</v>
      </c>
      <c r="G1561">
        <v>5.9</v>
      </c>
      <c r="H1561" t="s">
        <v>6790</v>
      </c>
      <c r="I1561">
        <v>2000</v>
      </c>
      <c r="J1561">
        <v>6.666666666666667</v>
      </c>
      <c r="K1561">
        <v>5.666666666666667</v>
      </c>
      <c r="L1561">
        <v>18.447158031342219</v>
      </c>
      <c r="M1561">
        <f>_xlfn.XLOOKUP(A1561,Revenue!A:A,Revenue!C:C)</f>
        <v>96024898</v>
      </c>
    </row>
    <row r="1562" spans="1:13" x14ac:dyDescent="0.2">
      <c r="A1562" t="s">
        <v>6791</v>
      </c>
      <c r="B1562" t="s">
        <v>6792</v>
      </c>
      <c r="C1562">
        <v>80000000</v>
      </c>
      <c r="D1562" t="s">
        <v>3114</v>
      </c>
      <c r="E1562" t="s">
        <v>6793</v>
      </c>
      <c r="F1562" t="s">
        <v>6794</v>
      </c>
      <c r="G1562">
        <v>5.9</v>
      </c>
      <c r="H1562" t="s">
        <v>6795</v>
      </c>
      <c r="I1562">
        <v>1998</v>
      </c>
      <c r="J1562">
        <v>6.666666666666667</v>
      </c>
      <c r="K1562">
        <v>5</v>
      </c>
      <c r="L1562">
        <v>10.679709460736939</v>
      </c>
      <c r="M1562">
        <f>_xlfn.XLOOKUP(A1562,Revenue!A:A,Revenue!C:C)</f>
        <v>164800000</v>
      </c>
    </row>
    <row r="1563" spans="1:13" x14ac:dyDescent="0.2">
      <c r="A1563" t="s">
        <v>6796</v>
      </c>
      <c r="B1563" t="s">
        <v>6796</v>
      </c>
      <c r="C1563">
        <v>80000000</v>
      </c>
      <c r="D1563" t="s">
        <v>6797</v>
      </c>
      <c r="E1563" t="s">
        <v>6798</v>
      </c>
      <c r="F1563" t="s">
        <v>6799</v>
      </c>
      <c r="G1563">
        <v>5.9</v>
      </c>
      <c r="H1563" t="s">
        <v>6800</v>
      </c>
      <c r="I1563">
        <v>2005</v>
      </c>
      <c r="J1563">
        <v>7.666666666666667</v>
      </c>
      <c r="K1563">
        <v>7.1111111111111116</v>
      </c>
      <c r="L1563">
        <v>18.28780172993023</v>
      </c>
      <c r="M1563">
        <f>_xlfn.XLOOKUP(A1563,Revenue!A:A,Revenue!C:C)</f>
        <v>141475336</v>
      </c>
    </row>
    <row r="1564" spans="1:13" x14ac:dyDescent="0.2">
      <c r="A1564" t="s">
        <v>6801</v>
      </c>
      <c r="B1564" t="s">
        <v>6801</v>
      </c>
      <c r="C1564">
        <v>80000000</v>
      </c>
      <c r="D1564" t="s">
        <v>6802</v>
      </c>
      <c r="E1564" t="s">
        <v>6345</v>
      </c>
      <c r="F1564" t="s">
        <v>6803</v>
      </c>
      <c r="G1564">
        <v>5.9</v>
      </c>
      <c r="H1564" t="s">
        <v>4932</v>
      </c>
      <c r="I1564">
        <v>2005</v>
      </c>
      <c r="J1564">
        <v>7.333333333333333</v>
      </c>
      <c r="K1564">
        <v>6.666666666666667</v>
      </c>
      <c r="L1564">
        <v>9.4647875196459363</v>
      </c>
      <c r="M1564">
        <f>_xlfn.XLOOKUP(A1564,Revenue!A:A,Revenue!C:C)</f>
        <v>105299638</v>
      </c>
    </row>
    <row r="1565" spans="1:13" x14ac:dyDescent="0.2">
      <c r="A1565" t="s">
        <v>6804</v>
      </c>
      <c r="B1565" t="s">
        <v>6804</v>
      </c>
      <c r="C1565">
        <v>80000000</v>
      </c>
      <c r="D1565" t="s">
        <v>1884</v>
      </c>
      <c r="E1565" t="s">
        <v>6805</v>
      </c>
      <c r="F1565" t="s">
        <v>6806</v>
      </c>
      <c r="G1565">
        <v>5.9</v>
      </c>
      <c r="H1565" t="s">
        <v>6807</v>
      </c>
      <c r="I1565">
        <v>1996</v>
      </c>
      <c r="J1565">
        <v>5.666666666666667</v>
      </c>
      <c r="K1565">
        <v>5.333333333333333</v>
      </c>
      <c r="L1565">
        <v>12.314709692955169</v>
      </c>
      <c r="M1565">
        <f>_xlfn.XLOOKUP(A1565,Revenue!A:A,Revenue!C:C)</f>
        <v>158908290</v>
      </c>
    </row>
    <row r="1566" spans="1:13" x14ac:dyDescent="0.2">
      <c r="A1566" t="s">
        <v>6808</v>
      </c>
      <c r="B1566" t="s">
        <v>6808</v>
      </c>
      <c r="C1566">
        <v>80000000</v>
      </c>
      <c r="D1566" t="s">
        <v>6809</v>
      </c>
      <c r="E1566" t="s">
        <v>6810</v>
      </c>
      <c r="F1566" t="s">
        <v>6811</v>
      </c>
      <c r="G1566">
        <v>5.9</v>
      </c>
      <c r="H1566" t="s">
        <v>6812</v>
      </c>
      <c r="I1566">
        <v>2015</v>
      </c>
      <c r="J1566">
        <v>5.666666666666667</v>
      </c>
      <c r="K1566">
        <v>5.2222222222222214</v>
      </c>
      <c r="L1566">
        <v>12.36698297597785</v>
      </c>
      <c r="M1566">
        <f>_xlfn.XLOOKUP(A1566,Revenue!A:A,Revenue!C:C)</f>
        <v>130818912</v>
      </c>
    </row>
    <row r="1567" spans="1:13" x14ac:dyDescent="0.2">
      <c r="A1567" t="s">
        <v>6813</v>
      </c>
      <c r="B1567" t="s">
        <v>6813</v>
      </c>
      <c r="C1567">
        <v>76000000</v>
      </c>
      <c r="D1567" t="s">
        <v>2749</v>
      </c>
      <c r="E1567" t="s">
        <v>6814</v>
      </c>
      <c r="F1567" t="s">
        <v>6815</v>
      </c>
      <c r="G1567">
        <v>5.9</v>
      </c>
      <c r="H1567" t="s">
        <v>6816</v>
      </c>
      <c r="I1567">
        <v>2003</v>
      </c>
      <c r="J1567">
        <v>6.333333333333333</v>
      </c>
      <c r="K1567">
        <v>6.1111111111111107</v>
      </c>
      <c r="L1567">
        <v>20.811575005870591</v>
      </c>
      <c r="M1567">
        <f>_xlfn.XLOOKUP(A1567,Revenue!A:A,Revenue!C:C)</f>
        <v>236410607</v>
      </c>
    </row>
    <row r="1568" spans="1:13" x14ac:dyDescent="0.2">
      <c r="A1568" t="s">
        <v>6817</v>
      </c>
      <c r="B1568" t="s">
        <v>6817</v>
      </c>
      <c r="C1568">
        <v>75000000</v>
      </c>
      <c r="D1568" t="s">
        <v>337</v>
      </c>
      <c r="E1568" t="s">
        <v>6818</v>
      </c>
      <c r="F1568" t="s">
        <v>6819</v>
      </c>
      <c r="G1568">
        <v>5.9</v>
      </c>
      <c r="H1568" t="s">
        <v>6820</v>
      </c>
      <c r="I1568">
        <v>2010</v>
      </c>
      <c r="J1568">
        <v>6.333333333333333</v>
      </c>
      <c r="K1568">
        <v>6</v>
      </c>
      <c r="L1568">
        <v>20.954242509439329</v>
      </c>
      <c r="M1568">
        <f>_xlfn.XLOOKUP(A1568,Revenue!A:A,Revenue!C:C)</f>
        <v>272222420</v>
      </c>
    </row>
    <row r="1569" spans="1:13" x14ac:dyDescent="0.2">
      <c r="A1569" t="s">
        <v>6821</v>
      </c>
      <c r="B1569" t="s">
        <v>6821</v>
      </c>
      <c r="C1569">
        <v>75000000</v>
      </c>
      <c r="D1569" t="s">
        <v>6797</v>
      </c>
      <c r="E1569" t="s">
        <v>6822</v>
      </c>
      <c r="F1569" t="s">
        <v>6823</v>
      </c>
      <c r="G1569">
        <v>5.9</v>
      </c>
      <c r="H1569" t="s">
        <v>6824</v>
      </c>
      <c r="I1569">
        <v>2000</v>
      </c>
      <c r="J1569">
        <v>7.666666666666667</v>
      </c>
      <c r="K1569">
        <v>5.6666666666666661</v>
      </c>
      <c r="L1569">
        <v>11.00603260980157</v>
      </c>
      <c r="M1569">
        <f>_xlfn.XLOOKUP(A1569,Revenue!A:A,Revenue!C:C)</f>
        <v>213500000</v>
      </c>
    </row>
    <row r="1570" spans="1:13" x14ac:dyDescent="0.2">
      <c r="A1570" t="s">
        <v>6825</v>
      </c>
      <c r="B1570" t="s">
        <v>6825</v>
      </c>
      <c r="C1570">
        <v>70000000</v>
      </c>
      <c r="D1570" t="s">
        <v>3541</v>
      </c>
      <c r="E1570" t="s">
        <v>6826</v>
      </c>
      <c r="F1570" t="s">
        <v>6827</v>
      </c>
      <c r="G1570">
        <v>5.9</v>
      </c>
      <c r="H1570" t="s">
        <v>6828</v>
      </c>
      <c r="I1570">
        <v>2012</v>
      </c>
      <c r="J1570">
        <v>6.333333333333333</v>
      </c>
      <c r="K1570">
        <v>5.7777777777777777</v>
      </c>
      <c r="L1570">
        <v>20.397940008672041</v>
      </c>
      <c r="M1570">
        <f>_xlfn.XLOOKUP(A1570,Revenue!A:A,Revenue!C:C)</f>
        <v>61031932</v>
      </c>
    </row>
    <row r="1571" spans="1:13" x14ac:dyDescent="0.2">
      <c r="A1571" t="s">
        <v>6829</v>
      </c>
      <c r="B1571" t="s">
        <v>6829</v>
      </c>
      <c r="C1571">
        <v>70000000</v>
      </c>
      <c r="D1571" t="s">
        <v>6830</v>
      </c>
      <c r="E1571" t="s">
        <v>6831</v>
      </c>
      <c r="F1571" t="s">
        <v>6832</v>
      </c>
      <c r="G1571">
        <v>5.9</v>
      </c>
      <c r="H1571" t="s">
        <v>6833</v>
      </c>
      <c r="I1571">
        <v>1998</v>
      </c>
      <c r="J1571">
        <v>5</v>
      </c>
      <c r="K1571">
        <v>6.333333333333333</v>
      </c>
      <c r="L1571">
        <v>15.340838964793081</v>
      </c>
      <c r="M1571">
        <f>_xlfn.XLOOKUP(A1571,Revenue!A:A,Revenue!C:C)</f>
        <v>19870567</v>
      </c>
    </row>
    <row r="1572" spans="1:13" x14ac:dyDescent="0.2">
      <c r="A1572" t="s">
        <v>6834</v>
      </c>
      <c r="B1572" t="s">
        <v>6834</v>
      </c>
      <c r="C1572">
        <v>69000000</v>
      </c>
      <c r="D1572" t="s">
        <v>6835</v>
      </c>
      <c r="E1572" t="s">
        <v>6836</v>
      </c>
      <c r="F1572" t="s">
        <v>6837</v>
      </c>
      <c r="G1572">
        <v>5.9</v>
      </c>
      <c r="H1572" t="s">
        <v>6838</v>
      </c>
      <c r="I1572">
        <v>2010</v>
      </c>
      <c r="J1572">
        <v>7</v>
      </c>
      <c r="K1572">
        <v>5.333333333333333</v>
      </c>
      <c r="L1572">
        <v>10.685723829182191</v>
      </c>
      <c r="M1572">
        <f>_xlfn.XLOOKUP(A1572,Revenue!A:A,Revenue!C:C)</f>
        <v>86796502</v>
      </c>
    </row>
    <row r="1573" spans="1:13" x14ac:dyDescent="0.2">
      <c r="A1573" t="s">
        <v>6839</v>
      </c>
      <c r="B1573" t="s">
        <v>6839</v>
      </c>
      <c r="C1573">
        <v>68000000</v>
      </c>
      <c r="D1573" t="s">
        <v>5027</v>
      </c>
      <c r="E1573" t="s">
        <v>6840</v>
      </c>
      <c r="F1573" t="s">
        <v>6841</v>
      </c>
      <c r="G1573">
        <v>5.9</v>
      </c>
      <c r="H1573" t="s">
        <v>6842</v>
      </c>
      <c r="I1573">
        <v>2011</v>
      </c>
      <c r="J1573">
        <v>7</v>
      </c>
      <c r="K1573">
        <v>5.9444444444444438</v>
      </c>
      <c r="L1573">
        <v>10.608419051317281</v>
      </c>
      <c r="M1573">
        <f>_xlfn.XLOOKUP(A1573,Revenue!A:A,Revenue!C:C)</f>
        <v>87173475</v>
      </c>
    </row>
    <row r="1574" spans="1:13" x14ac:dyDescent="0.2">
      <c r="A1574" t="s">
        <v>6843</v>
      </c>
      <c r="B1574" t="s">
        <v>6843</v>
      </c>
      <c r="C1574">
        <v>67972729</v>
      </c>
      <c r="D1574" t="s">
        <v>6844</v>
      </c>
      <c r="E1574" t="s">
        <v>6844</v>
      </c>
      <c r="F1574" t="s">
        <v>6845</v>
      </c>
      <c r="G1574">
        <v>5.9</v>
      </c>
      <c r="H1574" t="s">
        <v>6846</v>
      </c>
      <c r="I1574">
        <v>2021</v>
      </c>
      <c r="J1574">
        <v>5</v>
      </c>
      <c r="K1574">
        <v>5</v>
      </c>
      <c r="L1574">
        <v>18.922030030331609</v>
      </c>
      <c r="M1574">
        <f>_xlfn.XLOOKUP(A1574,Revenue!A:A,Revenue!C:C)</f>
        <v>15449322</v>
      </c>
    </row>
    <row r="1575" spans="1:13" x14ac:dyDescent="0.2">
      <c r="A1575" t="s">
        <v>6847</v>
      </c>
      <c r="B1575" t="s">
        <v>6847</v>
      </c>
      <c r="C1575">
        <v>67500000</v>
      </c>
      <c r="D1575" t="s">
        <v>6848</v>
      </c>
      <c r="E1575" t="s">
        <v>6849</v>
      </c>
      <c r="F1575" t="s">
        <v>6850</v>
      </c>
      <c r="G1575">
        <v>5.9</v>
      </c>
      <c r="H1575" t="s">
        <v>6851</v>
      </c>
      <c r="I1575">
        <v>2012</v>
      </c>
      <c r="J1575">
        <v>5.666666666666667</v>
      </c>
      <c r="K1575">
        <v>6.666666666666667</v>
      </c>
      <c r="L1575">
        <v>15.3410722966116</v>
      </c>
      <c r="M1575">
        <f>_xlfn.XLOOKUP(A1575,Revenue!A:A,Revenue!C:C)</f>
        <v>137489730</v>
      </c>
    </row>
    <row r="1576" spans="1:13" x14ac:dyDescent="0.2">
      <c r="A1576" t="s">
        <v>6852</v>
      </c>
      <c r="B1576" t="s">
        <v>6852</v>
      </c>
      <c r="C1576">
        <v>65000000</v>
      </c>
      <c r="D1576" t="s">
        <v>6853</v>
      </c>
      <c r="E1576" t="s">
        <v>6854</v>
      </c>
      <c r="F1576" t="s">
        <v>6855</v>
      </c>
      <c r="G1576">
        <v>5.9</v>
      </c>
      <c r="H1576" t="s">
        <v>6856</v>
      </c>
      <c r="I1576">
        <v>2020</v>
      </c>
      <c r="J1576">
        <v>5.666666666666667</v>
      </c>
      <c r="K1576">
        <v>5.5</v>
      </c>
      <c r="L1576">
        <v>14.518387581284641</v>
      </c>
      <c r="M1576">
        <f>_xlfn.XLOOKUP(A1576,Revenue!A:A,Revenue!C:C)</f>
        <v>39177495</v>
      </c>
    </row>
    <row r="1577" spans="1:13" x14ac:dyDescent="0.2">
      <c r="A1577" t="s">
        <v>6857</v>
      </c>
      <c r="B1577" t="s">
        <v>6858</v>
      </c>
      <c r="C1577">
        <v>65000000</v>
      </c>
      <c r="D1577" t="s">
        <v>6859</v>
      </c>
      <c r="E1577" t="s">
        <v>6859</v>
      </c>
      <c r="F1577" t="s">
        <v>6860</v>
      </c>
      <c r="G1577">
        <v>5.9</v>
      </c>
      <c r="H1577" t="s">
        <v>6861</v>
      </c>
      <c r="I1577">
        <v>2015</v>
      </c>
      <c r="J1577">
        <v>5.5</v>
      </c>
      <c r="K1577">
        <v>5.5</v>
      </c>
      <c r="L1577">
        <v>11.624970644053191</v>
      </c>
      <c r="M1577">
        <f>_xlfn.XLOOKUP(A1577,Revenue!A:A,Revenue!C:C)</f>
        <v>122519874</v>
      </c>
    </row>
    <row r="1578" spans="1:13" x14ac:dyDescent="0.2">
      <c r="A1578" t="s">
        <v>6862</v>
      </c>
      <c r="B1578" t="s">
        <v>6862</v>
      </c>
      <c r="C1578">
        <v>64000000</v>
      </c>
      <c r="D1578" t="s">
        <v>2182</v>
      </c>
      <c r="E1578" t="s">
        <v>6863</v>
      </c>
      <c r="F1578" t="s">
        <v>6864</v>
      </c>
      <c r="G1578">
        <v>5.9</v>
      </c>
      <c r="H1578" t="s">
        <v>6865</v>
      </c>
      <c r="I1578">
        <v>2021</v>
      </c>
      <c r="J1578">
        <v>5.333333333333333</v>
      </c>
      <c r="K1578">
        <v>4.833333333333333</v>
      </c>
      <c r="L1578">
        <v>14.00756429462262</v>
      </c>
      <c r="M1578">
        <f>_xlfn.XLOOKUP(A1578,Revenue!A:A,Revenue!C:C)</f>
        <v>78418101</v>
      </c>
    </row>
    <row r="1579" spans="1:13" x14ac:dyDescent="0.2">
      <c r="A1579" t="s">
        <v>6866</v>
      </c>
      <c r="B1579" t="s">
        <v>6866</v>
      </c>
      <c r="C1579">
        <v>62000000</v>
      </c>
      <c r="D1579" t="s">
        <v>6867</v>
      </c>
      <c r="E1579" t="s">
        <v>6868</v>
      </c>
      <c r="F1579" t="s">
        <v>6869</v>
      </c>
      <c r="G1579">
        <v>5.9</v>
      </c>
      <c r="H1579" t="s">
        <v>6870</v>
      </c>
      <c r="I1579">
        <v>2001</v>
      </c>
      <c r="J1579">
        <v>5</v>
      </c>
      <c r="K1579">
        <v>5.2222222222222223</v>
      </c>
      <c r="L1579">
        <v>17.946452265013068</v>
      </c>
      <c r="M1579">
        <f>_xlfn.XLOOKUP(A1579,Revenue!A:A,Revenue!C:C)</f>
        <v>18708848</v>
      </c>
    </row>
    <row r="1580" spans="1:13" x14ac:dyDescent="0.2">
      <c r="A1580" t="s">
        <v>6871</v>
      </c>
      <c r="B1580" t="s">
        <v>6871</v>
      </c>
      <c r="C1580">
        <v>60000000</v>
      </c>
      <c r="D1580" t="s">
        <v>975</v>
      </c>
      <c r="E1580" t="s">
        <v>6872</v>
      </c>
      <c r="F1580" t="s">
        <v>6873</v>
      </c>
      <c r="G1580">
        <v>5.9</v>
      </c>
      <c r="H1580" t="s">
        <v>6874</v>
      </c>
      <c r="I1580">
        <v>1999</v>
      </c>
      <c r="J1580">
        <v>6.333333333333333</v>
      </c>
      <c r="K1580">
        <v>5.2222222222222214</v>
      </c>
      <c r="L1580">
        <v>9.4967913157000403</v>
      </c>
      <c r="M1580">
        <f>_xlfn.XLOOKUP(A1580,Revenue!A:A,Revenue!C:C)</f>
        <v>165048228</v>
      </c>
    </row>
    <row r="1581" spans="1:13" x14ac:dyDescent="0.2">
      <c r="A1581" t="s">
        <v>6875</v>
      </c>
      <c r="B1581" t="s">
        <v>6875</v>
      </c>
      <c r="C1581">
        <v>60000000</v>
      </c>
      <c r="D1581" t="s">
        <v>2450</v>
      </c>
      <c r="E1581" t="s">
        <v>6876</v>
      </c>
      <c r="F1581" t="s">
        <v>6877</v>
      </c>
      <c r="G1581">
        <v>5.9</v>
      </c>
      <c r="H1581" t="s">
        <v>6878</v>
      </c>
      <c r="I1581">
        <v>2016</v>
      </c>
      <c r="J1581">
        <v>5</v>
      </c>
      <c r="K1581">
        <v>5.7777777777777786</v>
      </c>
      <c r="L1581">
        <v>13.07918124604762</v>
      </c>
      <c r="M1581">
        <f>_xlfn.XLOOKUP(A1581,Revenue!A:A,Revenue!C:C)</f>
        <v>195194085</v>
      </c>
    </row>
    <row r="1582" spans="1:13" x14ac:dyDescent="0.2">
      <c r="A1582" t="s">
        <v>6879</v>
      </c>
      <c r="B1582" t="s">
        <v>6879</v>
      </c>
      <c r="C1582">
        <v>60000000</v>
      </c>
      <c r="D1582" t="s">
        <v>2193</v>
      </c>
      <c r="E1582" t="s">
        <v>6880</v>
      </c>
      <c r="F1582" t="s">
        <v>6881</v>
      </c>
      <c r="G1582">
        <v>5.9</v>
      </c>
      <c r="H1582" t="s">
        <v>3454</v>
      </c>
      <c r="I1582">
        <v>2002</v>
      </c>
      <c r="J1582">
        <v>7.333333333333333</v>
      </c>
      <c r="K1582">
        <v>6.1111111111111107</v>
      </c>
      <c r="L1582">
        <v>15.096685163988271</v>
      </c>
      <c r="M1582">
        <f>_xlfn.XLOOKUP(A1582,Revenue!A:A,Revenue!C:C)</f>
        <v>54994757</v>
      </c>
    </row>
    <row r="1583" spans="1:13" x14ac:dyDescent="0.2">
      <c r="A1583" t="s">
        <v>6882</v>
      </c>
      <c r="B1583" t="s">
        <v>6882</v>
      </c>
      <c r="C1583">
        <v>60000000</v>
      </c>
      <c r="D1583" t="s">
        <v>6883</v>
      </c>
      <c r="E1583" t="s">
        <v>6884</v>
      </c>
      <c r="F1583" t="s">
        <v>6885</v>
      </c>
      <c r="G1583">
        <v>5.9</v>
      </c>
      <c r="H1583" t="s">
        <v>394</v>
      </c>
      <c r="I1583">
        <v>2016</v>
      </c>
      <c r="J1583">
        <v>6</v>
      </c>
      <c r="K1583">
        <v>5.5</v>
      </c>
      <c r="L1583">
        <v>9.2550922354847813</v>
      </c>
      <c r="M1583">
        <f>_xlfn.XLOOKUP(A1583,Revenue!A:A,Revenue!C:C)</f>
        <v>24148488</v>
      </c>
    </row>
    <row r="1584" spans="1:13" x14ac:dyDescent="0.2">
      <c r="A1584" t="s">
        <v>6886</v>
      </c>
      <c r="B1584" t="s">
        <v>6886</v>
      </c>
      <c r="C1584">
        <v>60000000</v>
      </c>
      <c r="D1584" t="s">
        <v>3037</v>
      </c>
      <c r="E1584" t="s">
        <v>6887</v>
      </c>
      <c r="F1584" t="s">
        <v>6888</v>
      </c>
      <c r="G1584">
        <v>5.9</v>
      </c>
      <c r="H1584" t="s">
        <v>6889</v>
      </c>
      <c r="I1584">
        <v>2020</v>
      </c>
      <c r="J1584">
        <v>5.333333333333333</v>
      </c>
      <c r="K1584">
        <v>6.666666666666667</v>
      </c>
      <c r="L1584">
        <v>8.6723897535568639</v>
      </c>
      <c r="M1584">
        <f>_xlfn.XLOOKUP(A1584,Revenue!A:A,Revenue!C:C)</f>
        <v>4810790</v>
      </c>
    </row>
    <row r="1585" spans="1:13" x14ac:dyDescent="0.2">
      <c r="A1585" t="s">
        <v>6890</v>
      </c>
      <c r="B1585" t="s">
        <v>6891</v>
      </c>
      <c r="C1585">
        <v>60000000</v>
      </c>
      <c r="D1585" t="s">
        <v>6892</v>
      </c>
      <c r="E1585" t="s">
        <v>6893</v>
      </c>
      <c r="F1585" t="s">
        <v>6894</v>
      </c>
      <c r="G1585">
        <v>5.9</v>
      </c>
      <c r="H1585" t="s">
        <v>6895</v>
      </c>
      <c r="I1585">
        <v>2016</v>
      </c>
      <c r="J1585">
        <v>5</v>
      </c>
      <c r="K1585">
        <v>5</v>
      </c>
      <c r="L1585">
        <v>10.040285798932491</v>
      </c>
      <c r="M1585">
        <f>_xlfn.XLOOKUP(A1585,Revenue!A:A,Revenue!C:C)</f>
        <v>194058503</v>
      </c>
    </row>
    <row r="1586" spans="1:13" x14ac:dyDescent="0.2">
      <c r="A1586" t="s">
        <v>6896</v>
      </c>
      <c r="B1586" t="s">
        <v>6896</v>
      </c>
      <c r="C1586">
        <v>58000000</v>
      </c>
      <c r="D1586" t="s">
        <v>6897</v>
      </c>
      <c r="E1586" t="s">
        <v>6898</v>
      </c>
      <c r="F1586" t="s">
        <v>6899</v>
      </c>
      <c r="G1586">
        <v>5.9</v>
      </c>
      <c r="H1586" t="s">
        <v>6900</v>
      </c>
      <c r="I1586">
        <v>2012</v>
      </c>
      <c r="J1586">
        <v>5</v>
      </c>
      <c r="K1586">
        <v>5.5555555555555562</v>
      </c>
      <c r="L1586">
        <v>8.7194042158112612</v>
      </c>
      <c r="M1586">
        <f>_xlfn.XLOOKUP(A1586,Revenue!A:A,Revenue!C:C)</f>
        <v>50365498</v>
      </c>
    </row>
    <row r="1587" spans="1:13" x14ac:dyDescent="0.2">
      <c r="A1587" t="s">
        <v>6901</v>
      </c>
      <c r="B1587" t="s">
        <v>6901</v>
      </c>
      <c r="C1587">
        <v>57000000</v>
      </c>
      <c r="D1587" t="s">
        <v>6902</v>
      </c>
      <c r="E1587" t="s">
        <v>6903</v>
      </c>
      <c r="F1587" t="s">
        <v>6904</v>
      </c>
      <c r="G1587">
        <v>5.9</v>
      </c>
      <c r="H1587" t="s">
        <v>6905</v>
      </c>
      <c r="I1587">
        <v>2001</v>
      </c>
      <c r="J1587">
        <v>7</v>
      </c>
      <c r="K1587">
        <v>5.75</v>
      </c>
      <c r="L1587">
        <v>8.8289497590057273</v>
      </c>
      <c r="M1587">
        <f>_xlfn.XLOOKUP(A1587,Revenue!A:A,Revenue!C:C)</f>
        <v>62097495</v>
      </c>
    </row>
    <row r="1588" spans="1:13" x14ac:dyDescent="0.2">
      <c r="A1588" t="s">
        <v>6906</v>
      </c>
      <c r="B1588" t="s">
        <v>6906</v>
      </c>
      <c r="C1588">
        <v>56200000</v>
      </c>
      <c r="D1588" t="s">
        <v>6907</v>
      </c>
      <c r="E1588" t="s">
        <v>6908</v>
      </c>
      <c r="F1588" t="s">
        <v>6909</v>
      </c>
      <c r="G1588">
        <v>5.9</v>
      </c>
      <c r="H1588" t="s">
        <v>6910</v>
      </c>
      <c r="I1588">
        <v>2014</v>
      </c>
      <c r="J1588">
        <v>6</v>
      </c>
      <c r="K1588">
        <v>5</v>
      </c>
      <c r="L1588">
        <v>18.09017619605439</v>
      </c>
      <c r="M1588">
        <f>_xlfn.XLOOKUP(A1588,Revenue!A:A,Revenue!C:C)</f>
        <v>212416317</v>
      </c>
    </row>
    <row r="1589" spans="1:13" x14ac:dyDescent="0.2">
      <c r="A1589" t="s">
        <v>6911</v>
      </c>
      <c r="B1589" t="s">
        <v>6911</v>
      </c>
      <c r="C1589">
        <v>55000000</v>
      </c>
      <c r="D1589" t="s">
        <v>6912</v>
      </c>
      <c r="E1589" t="s">
        <v>6913</v>
      </c>
      <c r="F1589" t="s">
        <v>6914</v>
      </c>
      <c r="G1589">
        <v>5.9</v>
      </c>
      <c r="H1589" t="s">
        <v>6915</v>
      </c>
      <c r="I1589">
        <v>1996</v>
      </c>
      <c r="J1589">
        <v>7</v>
      </c>
      <c r="K1589">
        <v>5.25</v>
      </c>
      <c r="L1589">
        <v>14.59334035043805</v>
      </c>
      <c r="M1589">
        <f>_xlfn.XLOOKUP(A1589,Revenue!A:A,Revenue!C:C)</f>
        <v>18582965</v>
      </c>
    </row>
    <row r="1590" spans="1:13" x14ac:dyDescent="0.2">
      <c r="A1590" t="s">
        <v>6916</v>
      </c>
      <c r="B1590" t="s">
        <v>6916</v>
      </c>
      <c r="C1590">
        <v>55000000</v>
      </c>
      <c r="D1590" t="s">
        <v>2342</v>
      </c>
      <c r="E1590" t="s">
        <v>6917</v>
      </c>
      <c r="F1590" t="s">
        <v>6918</v>
      </c>
      <c r="G1590">
        <v>5.9</v>
      </c>
      <c r="H1590" t="s">
        <v>6919</v>
      </c>
      <c r="I1590">
        <v>2007</v>
      </c>
      <c r="J1590">
        <v>7.333333333333333</v>
      </c>
      <c r="K1590">
        <v>7.25</v>
      </c>
      <c r="L1590">
        <v>14.7884130349325</v>
      </c>
      <c r="M1590">
        <f>_xlfn.XLOOKUP(A1590,Revenue!A:A,Revenue!C:C)</f>
        <v>6521829</v>
      </c>
    </row>
    <row r="1591" spans="1:13" x14ac:dyDescent="0.2">
      <c r="A1591" t="s">
        <v>6920</v>
      </c>
      <c r="B1591" t="s">
        <v>6921</v>
      </c>
      <c r="C1591">
        <v>50000000</v>
      </c>
      <c r="D1591" t="s">
        <v>6922</v>
      </c>
      <c r="E1591" t="s">
        <v>6923</v>
      </c>
      <c r="F1591" t="s">
        <v>6924</v>
      </c>
      <c r="G1591">
        <v>5.9</v>
      </c>
      <c r="H1591" t="s">
        <v>6925</v>
      </c>
      <c r="I1591">
        <v>2014</v>
      </c>
      <c r="J1591">
        <v>5</v>
      </c>
      <c r="K1591">
        <v>5</v>
      </c>
      <c r="L1591">
        <v>5.8733206018153989</v>
      </c>
      <c r="M1591">
        <f>_xlfn.XLOOKUP(A1591,Revenue!A:A,Revenue!C:C)</f>
        <v>156399644</v>
      </c>
    </row>
    <row r="1592" spans="1:13" x14ac:dyDescent="0.2">
      <c r="A1592" t="s">
        <v>6926</v>
      </c>
      <c r="B1592" t="s">
        <v>6926</v>
      </c>
      <c r="C1592">
        <v>50000000</v>
      </c>
      <c r="D1592" t="s">
        <v>4184</v>
      </c>
      <c r="E1592" t="s">
        <v>900</v>
      </c>
      <c r="F1592" t="s">
        <v>6927</v>
      </c>
      <c r="G1592">
        <v>5.9</v>
      </c>
      <c r="H1592" t="s">
        <v>968</v>
      </c>
      <c r="I1592">
        <v>2005</v>
      </c>
      <c r="J1592">
        <v>6</v>
      </c>
      <c r="K1592">
        <v>4.5</v>
      </c>
      <c r="L1592">
        <v>17.840484995404189</v>
      </c>
      <c r="M1592">
        <f>_xlfn.XLOOKUP(A1592,Revenue!A:A,Revenue!C:C)</f>
        <v>41982227</v>
      </c>
    </row>
    <row r="1593" spans="1:13" x14ac:dyDescent="0.2">
      <c r="A1593" t="s">
        <v>6928</v>
      </c>
      <c r="B1593" t="s">
        <v>6928</v>
      </c>
      <c r="C1593">
        <v>45000000</v>
      </c>
      <c r="D1593" t="s">
        <v>6929</v>
      </c>
      <c r="E1593" t="s">
        <v>6930</v>
      </c>
      <c r="F1593" t="s">
        <v>6931</v>
      </c>
      <c r="G1593">
        <v>5.9</v>
      </c>
      <c r="H1593" t="s">
        <v>6932</v>
      </c>
      <c r="I1593">
        <v>2016</v>
      </c>
      <c r="J1593">
        <v>6</v>
      </c>
      <c r="K1593">
        <v>6.2222222222222214</v>
      </c>
      <c r="L1593">
        <v>5.1139433523068361</v>
      </c>
      <c r="M1593">
        <f>_xlfn.XLOOKUP(A1593,Revenue!A:A,Revenue!C:C)</f>
        <v>115097874</v>
      </c>
    </row>
    <row r="1594" spans="1:13" x14ac:dyDescent="0.2">
      <c r="A1594" t="s">
        <v>6933</v>
      </c>
      <c r="B1594" t="s">
        <v>6933</v>
      </c>
      <c r="C1594">
        <v>45000000</v>
      </c>
      <c r="D1594" t="s">
        <v>6025</v>
      </c>
      <c r="E1594" t="s">
        <v>6934</v>
      </c>
      <c r="F1594" t="s">
        <v>6935</v>
      </c>
      <c r="G1594">
        <v>5.9</v>
      </c>
      <c r="H1594" t="s">
        <v>6936</v>
      </c>
      <c r="I1594">
        <v>2017</v>
      </c>
      <c r="J1594">
        <v>5</v>
      </c>
      <c r="K1594">
        <v>5</v>
      </c>
      <c r="L1594">
        <v>6.9542425094393234</v>
      </c>
      <c r="M1594">
        <f>_xlfn.XLOOKUP(A1594,Revenue!A:A,Revenue!C:C)</f>
        <v>57697426</v>
      </c>
    </row>
    <row r="1595" spans="1:13" x14ac:dyDescent="0.2">
      <c r="A1595" t="s">
        <v>6937</v>
      </c>
      <c r="B1595" t="s">
        <v>6937</v>
      </c>
      <c r="C1595">
        <v>40000000</v>
      </c>
      <c r="D1595" t="s">
        <v>4596</v>
      </c>
      <c r="E1595" t="s">
        <v>6938</v>
      </c>
      <c r="F1595" t="s">
        <v>4391</v>
      </c>
      <c r="G1595">
        <v>5.9</v>
      </c>
      <c r="H1595" t="s">
        <v>6939</v>
      </c>
      <c r="I1595">
        <v>2003</v>
      </c>
      <c r="J1595">
        <v>6.333333333333333</v>
      </c>
      <c r="K1595">
        <v>5</v>
      </c>
      <c r="L1595">
        <v>15.748188027006201</v>
      </c>
      <c r="M1595">
        <f>_xlfn.XLOOKUP(A1595,Revenue!A:A,Revenue!C:C)</f>
        <v>190212113</v>
      </c>
    </row>
    <row r="1596" spans="1:13" x14ac:dyDescent="0.2">
      <c r="A1596" t="s">
        <v>6940</v>
      </c>
      <c r="B1596" t="s">
        <v>6940</v>
      </c>
      <c r="C1596">
        <v>40000000</v>
      </c>
      <c r="D1596" t="s">
        <v>3043</v>
      </c>
      <c r="E1596" t="s">
        <v>6941</v>
      </c>
      <c r="F1596" t="s">
        <v>6942</v>
      </c>
      <c r="G1596">
        <v>5.9</v>
      </c>
      <c r="H1596" t="s">
        <v>6943</v>
      </c>
      <c r="I1596">
        <v>2016</v>
      </c>
      <c r="J1596">
        <v>6.333333333333333</v>
      </c>
      <c r="K1596">
        <v>5.4444444444444438</v>
      </c>
      <c r="L1596">
        <v>15.72754125702855</v>
      </c>
      <c r="M1596">
        <f>_xlfn.XLOOKUP(A1596,Revenue!A:A,Revenue!C:C)</f>
        <v>124827316</v>
      </c>
    </row>
    <row r="1597" spans="1:13" x14ac:dyDescent="0.2">
      <c r="A1597" t="s">
        <v>6944</v>
      </c>
      <c r="B1597" t="s">
        <v>6944</v>
      </c>
      <c r="C1597">
        <v>40000000</v>
      </c>
      <c r="D1597" t="s">
        <v>6277</v>
      </c>
      <c r="E1597" t="s">
        <v>6945</v>
      </c>
      <c r="F1597" t="s">
        <v>6946</v>
      </c>
      <c r="G1597">
        <v>5.9</v>
      </c>
      <c r="H1597" t="s">
        <v>5225</v>
      </c>
      <c r="I1597">
        <v>2011</v>
      </c>
      <c r="J1597">
        <v>5</v>
      </c>
      <c r="K1597">
        <v>6</v>
      </c>
      <c r="L1597">
        <v>8.9385827633486237</v>
      </c>
      <c r="M1597">
        <f>_xlfn.XLOOKUP(A1597,Revenue!A:A,Revenue!C:C)</f>
        <v>155011165</v>
      </c>
    </row>
    <row r="1598" spans="1:13" x14ac:dyDescent="0.2">
      <c r="A1598" t="s">
        <v>6947</v>
      </c>
      <c r="B1598" t="s">
        <v>6947</v>
      </c>
      <c r="C1598">
        <v>40000000</v>
      </c>
      <c r="D1598" t="s">
        <v>6948</v>
      </c>
      <c r="E1598" t="s">
        <v>6949</v>
      </c>
      <c r="F1598" t="s">
        <v>6950</v>
      </c>
      <c r="G1598">
        <v>5.9</v>
      </c>
      <c r="H1598" t="s">
        <v>6951</v>
      </c>
      <c r="I1598">
        <v>1999</v>
      </c>
      <c r="J1598">
        <v>5</v>
      </c>
      <c r="K1598">
        <v>5</v>
      </c>
      <c r="L1598">
        <v>8.7604224834232109</v>
      </c>
      <c r="M1598">
        <f>_xlfn.XLOOKUP(A1598,Revenue!A:A,Revenue!C:C)</f>
        <v>53864342</v>
      </c>
    </row>
    <row r="1599" spans="1:13" x14ac:dyDescent="0.2">
      <c r="A1599" t="s">
        <v>6952</v>
      </c>
      <c r="B1599" t="s">
        <v>6952</v>
      </c>
      <c r="C1599">
        <v>40000000</v>
      </c>
      <c r="D1599" t="s">
        <v>6953</v>
      </c>
      <c r="E1599" t="s">
        <v>4989</v>
      </c>
      <c r="F1599" t="s">
        <v>6954</v>
      </c>
      <c r="G1599">
        <v>5.9</v>
      </c>
      <c r="H1599" t="s">
        <v>1900</v>
      </c>
      <c r="I1599">
        <v>2016</v>
      </c>
      <c r="J1599">
        <v>6</v>
      </c>
      <c r="K1599">
        <v>5</v>
      </c>
      <c r="L1599">
        <v>10.77815125038364</v>
      </c>
      <c r="M1599">
        <f>_xlfn.XLOOKUP(A1599,Revenue!A:A,Revenue!C:C)</f>
        <v>28804426</v>
      </c>
    </row>
    <row r="1600" spans="1:13" x14ac:dyDescent="0.2">
      <c r="A1600" t="s">
        <v>6955</v>
      </c>
      <c r="B1600" t="s">
        <v>6955</v>
      </c>
      <c r="C1600">
        <v>40000000</v>
      </c>
      <c r="D1600" t="s">
        <v>6956</v>
      </c>
      <c r="E1600" t="s">
        <v>3620</v>
      </c>
      <c r="F1600" t="s">
        <v>6957</v>
      </c>
      <c r="G1600">
        <v>5.9</v>
      </c>
      <c r="H1600" t="s">
        <v>6958</v>
      </c>
      <c r="I1600">
        <v>2003</v>
      </c>
      <c r="J1600">
        <v>6.333333333333333</v>
      </c>
      <c r="K1600">
        <v>5</v>
      </c>
      <c r="L1600">
        <v>13.53147891704225</v>
      </c>
      <c r="M1600">
        <f>_xlfn.XLOOKUP(A1600,Revenue!A:A,Revenue!C:C)</f>
        <v>10070651</v>
      </c>
    </row>
    <row r="1601" spans="1:13" x14ac:dyDescent="0.2">
      <c r="A1601" t="s">
        <v>6959</v>
      </c>
      <c r="B1601" t="s">
        <v>6959</v>
      </c>
      <c r="C1601">
        <v>40000000</v>
      </c>
      <c r="D1601" t="s">
        <v>6960</v>
      </c>
      <c r="E1601" t="s">
        <v>6961</v>
      </c>
      <c r="F1601" t="s">
        <v>6962</v>
      </c>
      <c r="G1601">
        <v>5.9</v>
      </c>
      <c r="H1601" t="s">
        <v>6963</v>
      </c>
      <c r="I1601">
        <v>2015</v>
      </c>
      <c r="J1601">
        <v>6.333333333333333</v>
      </c>
      <c r="K1601">
        <v>6.5</v>
      </c>
      <c r="L1601">
        <v>11.31806333496276</v>
      </c>
      <c r="M1601">
        <f>_xlfn.XLOOKUP(A1601,Revenue!A:A,Revenue!C:C)</f>
        <v>31124367</v>
      </c>
    </row>
    <row r="1602" spans="1:13" x14ac:dyDescent="0.2">
      <c r="A1602" t="s">
        <v>6964</v>
      </c>
      <c r="B1602" t="s">
        <v>6965</v>
      </c>
      <c r="C1602">
        <v>36000000</v>
      </c>
      <c r="D1602" t="s">
        <v>2704</v>
      </c>
      <c r="E1602" t="s">
        <v>6966</v>
      </c>
      <c r="F1602" t="s">
        <v>6967</v>
      </c>
      <c r="G1602">
        <v>5.9</v>
      </c>
      <c r="H1602" t="s">
        <v>6968</v>
      </c>
      <c r="I1602">
        <v>2011</v>
      </c>
      <c r="J1602">
        <v>6.666666666666667</v>
      </c>
      <c r="K1602">
        <v>5</v>
      </c>
      <c r="L1602">
        <v>16.95085145888854</v>
      </c>
      <c r="M1602">
        <f>_xlfn.XLOOKUP(A1602,Revenue!A:A,Revenue!C:C)</f>
        <v>193737977</v>
      </c>
    </row>
    <row r="1603" spans="1:13" x14ac:dyDescent="0.2">
      <c r="A1603" t="s">
        <v>6969</v>
      </c>
      <c r="B1603" t="s">
        <v>6969</v>
      </c>
      <c r="C1603">
        <v>35000000</v>
      </c>
      <c r="D1603" t="s">
        <v>5773</v>
      </c>
      <c r="E1603" t="s">
        <v>6970</v>
      </c>
      <c r="F1603" t="s">
        <v>6971</v>
      </c>
      <c r="G1603">
        <v>5.9</v>
      </c>
      <c r="H1603" t="s">
        <v>4965</v>
      </c>
      <c r="I1603">
        <v>2005</v>
      </c>
      <c r="J1603">
        <v>5</v>
      </c>
      <c r="K1603">
        <v>5.333333333333333</v>
      </c>
      <c r="L1603">
        <v>13.740362689494241</v>
      </c>
      <c r="M1603">
        <f>_xlfn.XLOOKUP(A1603,Revenue!A:A,Revenue!C:C)</f>
        <v>102115888</v>
      </c>
    </row>
    <row r="1604" spans="1:13" x14ac:dyDescent="0.2">
      <c r="A1604" t="s">
        <v>6972</v>
      </c>
      <c r="B1604" t="s">
        <v>6972</v>
      </c>
      <c r="C1604">
        <v>35000000</v>
      </c>
      <c r="D1604" t="s">
        <v>6973</v>
      </c>
      <c r="E1604" t="s">
        <v>6974</v>
      </c>
      <c r="F1604" t="s">
        <v>6975</v>
      </c>
      <c r="G1604">
        <v>5.9</v>
      </c>
      <c r="H1604" t="s">
        <v>6976</v>
      </c>
      <c r="I1604">
        <v>2005</v>
      </c>
      <c r="J1604">
        <v>5</v>
      </c>
      <c r="K1604">
        <v>5</v>
      </c>
      <c r="L1604">
        <v>14.723841357826769</v>
      </c>
      <c r="M1604">
        <f>_xlfn.XLOOKUP(A1604,Revenue!A:A,Revenue!C:C)</f>
        <v>58405313</v>
      </c>
    </row>
    <row r="1605" spans="1:13" x14ac:dyDescent="0.2">
      <c r="A1605" t="s">
        <v>6977</v>
      </c>
      <c r="B1605" t="s">
        <v>6978</v>
      </c>
      <c r="C1605">
        <v>35000000</v>
      </c>
      <c r="D1605" t="s">
        <v>6979</v>
      </c>
      <c r="E1605" t="s">
        <v>6980</v>
      </c>
      <c r="F1605" t="s">
        <v>6981</v>
      </c>
      <c r="G1605">
        <v>5.9</v>
      </c>
      <c r="H1605" t="s">
        <v>4364</v>
      </c>
      <c r="I1605">
        <v>2008</v>
      </c>
      <c r="J1605">
        <v>5</v>
      </c>
      <c r="K1605">
        <v>5</v>
      </c>
      <c r="L1605">
        <v>10.182557301304911</v>
      </c>
      <c r="M1605">
        <f>_xlfn.XLOOKUP(A1605,Revenue!A:A,Revenue!C:C)</f>
        <v>68170792</v>
      </c>
    </row>
    <row r="1606" spans="1:13" x14ac:dyDescent="0.2">
      <c r="A1606" t="s">
        <v>6982</v>
      </c>
      <c r="B1606" t="s">
        <v>6982</v>
      </c>
      <c r="C1606">
        <v>35000000</v>
      </c>
      <c r="D1606" t="s">
        <v>1606</v>
      </c>
      <c r="E1606" t="s">
        <v>6983</v>
      </c>
      <c r="F1606" t="s">
        <v>6984</v>
      </c>
      <c r="G1606">
        <v>5.9</v>
      </c>
      <c r="H1606" t="s">
        <v>4021</v>
      </c>
      <c r="I1606">
        <v>2001</v>
      </c>
      <c r="J1606">
        <v>5.333333333333333</v>
      </c>
      <c r="K1606">
        <v>5.25</v>
      </c>
      <c r="L1606">
        <v>15.506178715451529</v>
      </c>
      <c r="M1606">
        <f>_xlfn.XLOOKUP(A1606,Revenue!A:A,Revenue!C:C)</f>
        <v>13601109</v>
      </c>
    </row>
    <row r="1607" spans="1:13" x14ac:dyDescent="0.2">
      <c r="A1607" t="s">
        <v>6985</v>
      </c>
      <c r="B1607" t="s">
        <v>6985</v>
      </c>
      <c r="C1607">
        <v>35000000</v>
      </c>
      <c r="D1607" t="s">
        <v>6986</v>
      </c>
      <c r="E1607" t="s">
        <v>6987</v>
      </c>
      <c r="F1607" t="s">
        <v>6988</v>
      </c>
      <c r="G1607">
        <v>5.9</v>
      </c>
      <c r="H1607" t="s">
        <v>6989</v>
      </c>
      <c r="I1607">
        <v>2008</v>
      </c>
      <c r="J1607">
        <v>6</v>
      </c>
      <c r="K1607">
        <v>5.4444444444444438</v>
      </c>
      <c r="L1607">
        <v>7.8641549560020252</v>
      </c>
      <c r="M1607">
        <f>_xlfn.XLOOKUP(A1607,Revenue!A:A,Revenue!C:C)</f>
        <v>10157534</v>
      </c>
    </row>
    <row r="1608" spans="1:13" x14ac:dyDescent="0.2">
      <c r="A1608" t="s">
        <v>6990</v>
      </c>
      <c r="B1608" t="s">
        <v>6990</v>
      </c>
      <c r="C1608">
        <v>33000000</v>
      </c>
      <c r="D1608" t="s">
        <v>3022</v>
      </c>
      <c r="E1608" t="s">
        <v>3022</v>
      </c>
      <c r="F1608" t="s">
        <v>6991</v>
      </c>
      <c r="G1608">
        <v>5.9</v>
      </c>
      <c r="H1608" t="s">
        <v>6992</v>
      </c>
      <c r="I1608">
        <v>2008</v>
      </c>
      <c r="J1608">
        <v>6</v>
      </c>
      <c r="K1608">
        <v>6</v>
      </c>
      <c r="L1608">
        <v>6.9407087869946347</v>
      </c>
      <c r="M1608">
        <f>_xlfn.XLOOKUP(A1608,Revenue!A:A,Revenue!C:C)</f>
        <v>21621188</v>
      </c>
    </row>
    <row r="1609" spans="1:13" x14ac:dyDescent="0.2">
      <c r="A1609" t="s">
        <v>6993</v>
      </c>
      <c r="B1609" t="s">
        <v>6993</v>
      </c>
      <c r="C1609">
        <v>33000000</v>
      </c>
      <c r="D1609" t="s">
        <v>6994</v>
      </c>
      <c r="E1609" t="s">
        <v>6995</v>
      </c>
      <c r="F1609" t="s">
        <v>6996</v>
      </c>
      <c r="G1609">
        <v>5.9</v>
      </c>
      <c r="H1609" t="s">
        <v>5117</v>
      </c>
      <c r="I1609">
        <v>2015</v>
      </c>
      <c r="J1609">
        <v>5</v>
      </c>
      <c r="K1609">
        <v>6.333333333333333</v>
      </c>
      <c r="L1609">
        <v>9.7816117824931492</v>
      </c>
      <c r="M1609">
        <f>_xlfn.XLOOKUP(A1609,Revenue!A:A,Revenue!C:C)</f>
        <v>70958</v>
      </c>
    </row>
    <row r="1610" spans="1:13" x14ac:dyDescent="0.2">
      <c r="A1610" t="s">
        <v>6997</v>
      </c>
      <c r="B1610" t="s">
        <v>6997</v>
      </c>
      <c r="C1610">
        <v>32000000</v>
      </c>
      <c r="D1610" t="s">
        <v>6419</v>
      </c>
      <c r="E1610" t="s">
        <v>6998</v>
      </c>
      <c r="F1610" t="s">
        <v>6999</v>
      </c>
      <c r="G1610">
        <v>5.9</v>
      </c>
      <c r="H1610" t="s">
        <v>7000</v>
      </c>
      <c r="I1610">
        <v>2006</v>
      </c>
      <c r="J1610">
        <v>6</v>
      </c>
      <c r="K1610">
        <v>6.1111111111111107</v>
      </c>
      <c r="L1610">
        <v>13.041392685158231</v>
      </c>
      <c r="M1610">
        <f>_xlfn.XLOOKUP(A1610,Revenue!A:A,Revenue!C:C)</f>
        <v>99296462</v>
      </c>
    </row>
    <row r="1611" spans="1:13" x14ac:dyDescent="0.2">
      <c r="A1611" t="s">
        <v>7001</v>
      </c>
      <c r="B1611" t="s">
        <v>7001</v>
      </c>
      <c r="C1611">
        <v>32000000</v>
      </c>
      <c r="D1611" t="s">
        <v>7002</v>
      </c>
      <c r="E1611" t="s">
        <v>7003</v>
      </c>
      <c r="F1611" t="s">
        <v>7004</v>
      </c>
      <c r="G1611">
        <v>5.9</v>
      </c>
      <c r="H1611" t="s">
        <v>1933</v>
      </c>
      <c r="I1611">
        <v>2013</v>
      </c>
      <c r="J1611">
        <v>5</v>
      </c>
      <c r="K1611">
        <v>6.5</v>
      </c>
      <c r="L1611">
        <v>9.7845141621916447</v>
      </c>
      <c r="M1611">
        <f>_xlfn.XLOOKUP(A1611,Revenue!A:A,Revenue!C:C)</f>
        <v>27392609</v>
      </c>
    </row>
    <row r="1612" spans="1:13" x14ac:dyDescent="0.2">
      <c r="A1612" t="s">
        <v>7005</v>
      </c>
      <c r="B1612" t="s">
        <v>7006</v>
      </c>
      <c r="C1612">
        <v>31000000</v>
      </c>
      <c r="D1612" t="s">
        <v>7007</v>
      </c>
      <c r="E1612" t="s">
        <v>7008</v>
      </c>
      <c r="F1612" t="s">
        <v>7009</v>
      </c>
      <c r="G1612">
        <v>5.9</v>
      </c>
      <c r="H1612" t="s">
        <v>4284</v>
      </c>
      <c r="I1612">
        <v>2019</v>
      </c>
      <c r="J1612">
        <v>5.666666666666667</v>
      </c>
      <c r="K1612">
        <v>5.333333333333333</v>
      </c>
      <c r="L1612">
        <v>13.5910646070265</v>
      </c>
      <c r="M1612" t="e">
        <f>_xlfn.XLOOKUP(A1612,Revenue!A:A,Revenue!C:C)</f>
        <v>#N/A</v>
      </c>
    </row>
    <row r="1613" spans="1:13" x14ac:dyDescent="0.2">
      <c r="A1613" t="s">
        <v>7010</v>
      </c>
      <c r="B1613" t="s">
        <v>7010</v>
      </c>
      <c r="C1613">
        <v>30000000</v>
      </c>
      <c r="D1613" t="s">
        <v>7011</v>
      </c>
      <c r="E1613" t="s">
        <v>7012</v>
      </c>
      <c r="F1613" t="s">
        <v>7013</v>
      </c>
      <c r="G1613">
        <v>5.9</v>
      </c>
      <c r="H1613" t="s">
        <v>7014</v>
      </c>
      <c r="I1613">
        <v>2011</v>
      </c>
      <c r="J1613">
        <v>5</v>
      </c>
      <c r="K1613">
        <v>5</v>
      </c>
      <c r="L1613">
        <v>10.905872719415919</v>
      </c>
      <c r="M1613">
        <f>_xlfn.XLOOKUP(A1613,Revenue!A:A,Revenue!C:C)</f>
        <v>108957098</v>
      </c>
    </row>
    <row r="1614" spans="1:13" x14ac:dyDescent="0.2">
      <c r="A1614" t="s">
        <v>7015</v>
      </c>
      <c r="B1614" t="s">
        <v>7015</v>
      </c>
      <c r="C1614">
        <v>30000000</v>
      </c>
      <c r="D1614" t="s">
        <v>7016</v>
      </c>
      <c r="E1614" t="s">
        <v>7017</v>
      </c>
      <c r="F1614" t="s">
        <v>7018</v>
      </c>
      <c r="G1614">
        <v>5.9</v>
      </c>
      <c r="H1614" t="s">
        <v>7019</v>
      </c>
      <c r="I1614">
        <v>2007</v>
      </c>
      <c r="J1614">
        <v>6.333333333333333</v>
      </c>
      <c r="K1614">
        <v>6.333333333333333</v>
      </c>
      <c r="L1614">
        <v>10.258972331109391</v>
      </c>
      <c r="M1614">
        <f>_xlfn.XLOOKUP(A1614,Revenue!A:A,Revenue!C:C)</f>
        <v>32955399</v>
      </c>
    </row>
    <row r="1615" spans="1:13" x14ac:dyDescent="0.2">
      <c r="A1615" t="s">
        <v>7020</v>
      </c>
      <c r="B1615" t="s">
        <v>7020</v>
      </c>
      <c r="C1615">
        <v>29000000</v>
      </c>
      <c r="D1615" t="s">
        <v>1243</v>
      </c>
      <c r="E1615" t="s">
        <v>7021</v>
      </c>
      <c r="F1615" t="s">
        <v>7022</v>
      </c>
      <c r="G1615">
        <v>5.9</v>
      </c>
      <c r="H1615" t="s">
        <v>3549</v>
      </c>
      <c r="I1615">
        <v>1997</v>
      </c>
      <c r="J1615">
        <v>5.333333333333333</v>
      </c>
      <c r="K1615">
        <v>5.833333333333333</v>
      </c>
      <c r="L1615">
        <v>10.05010896291787</v>
      </c>
      <c r="M1615">
        <f>_xlfn.XLOOKUP(A1615,Revenue!A:A,Revenue!C:C)</f>
        <v>54045832</v>
      </c>
    </row>
    <row r="1616" spans="1:13" x14ac:dyDescent="0.2">
      <c r="A1616" t="s">
        <v>7023</v>
      </c>
      <c r="B1616" t="s">
        <v>7023</v>
      </c>
      <c r="C1616">
        <v>28000000</v>
      </c>
      <c r="D1616" t="s">
        <v>7024</v>
      </c>
      <c r="E1616" t="s">
        <v>7025</v>
      </c>
      <c r="F1616" t="s">
        <v>7026</v>
      </c>
      <c r="G1616">
        <v>5.9</v>
      </c>
      <c r="H1616" t="s">
        <v>7027</v>
      </c>
      <c r="I1616">
        <v>1998</v>
      </c>
      <c r="J1616">
        <v>5</v>
      </c>
      <c r="K1616">
        <v>5.4444444444444464</v>
      </c>
      <c r="L1616">
        <v>3.7403626894942432</v>
      </c>
      <c r="M1616">
        <f>_xlfn.XLOOKUP(A1616,Revenue!A:A,Revenue!C:C)</f>
        <v>140894685</v>
      </c>
    </row>
    <row r="1617" spans="1:13" x14ac:dyDescent="0.2">
      <c r="A1617" t="s">
        <v>7028</v>
      </c>
      <c r="B1617" t="s">
        <v>7028</v>
      </c>
      <c r="C1617">
        <v>28000000</v>
      </c>
      <c r="D1617" t="s">
        <v>965</v>
      </c>
      <c r="E1617" t="s">
        <v>7029</v>
      </c>
      <c r="F1617" t="s">
        <v>7030</v>
      </c>
      <c r="G1617">
        <v>5.9</v>
      </c>
      <c r="H1617" t="s">
        <v>7031</v>
      </c>
      <c r="I1617">
        <v>1994</v>
      </c>
      <c r="J1617">
        <v>5.333333333333333</v>
      </c>
      <c r="K1617">
        <v>5.3333333333333339</v>
      </c>
      <c r="L1617">
        <v>10.834236264230039</v>
      </c>
      <c r="M1617">
        <f>_xlfn.XLOOKUP(A1617,Revenue!A:A,Revenue!C:C)</f>
        <v>102053581</v>
      </c>
    </row>
    <row r="1618" spans="1:13" x14ac:dyDescent="0.2">
      <c r="A1618" t="s">
        <v>7032</v>
      </c>
      <c r="B1618" t="s">
        <v>7032</v>
      </c>
      <c r="C1618">
        <v>27000000</v>
      </c>
      <c r="D1618" t="s">
        <v>7033</v>
      </c>
      <c r="E1618" t="s">
        <v>3580</v>
      </c>
      <c r="F1618" t="s">
        <v>7034</v>
      </c>
      <c r="G1618">
        <v>5.9</v>
      </c>
      <c r="H1618" t="s">
        <v>7035</v>
      </c>
      <c r="I1618">
        <v>2019</v>
      </c>
      <c r="J1618">
        <v>5</v>
      </c>
      <c r="K1618">
        <v>6.5</v>
      </c>
      <c r="L1618">
        <v>17.960946195733829</v>
      </c>
      <c r="M1618">
        <f>_xlfn.XLOOKUP(A1618,Revenue!A:A,Revenue!C:C)</f>
        <v>230779191</v>
      </c>
    </row>
    <row r="1619" spans="1:13" x14ac:dyDescent="0.2">
      <c r="A1619" t="s">
        <v>7036</v>
      </c>
      <c r="B1619" t="s">
        <v>7036</v>
      </c>
      <c r="C1619">
        <v>25000000</v>
      </c>
      <c r="D1619" t="s">
        <v>2844</v>
      </c>
      <c r="E1619" t="s">
        <v>7037</v>
      </c>
      <c r="F1619" t="s">
        <v>7038</v>
      </c>
      <c r="G1619">
        <v>5.9</v>
      </c>
      <c r="H1619" t="s">
        <v>7039</v>
      </c>
      <c r="I1619">
        <v>2005</v>
      </c>
      <c r="J1619">
        <v>5</v>
      </c>
      <c r="K1619">
        <v>5</v>
      </c>
      <c r="L1619">
        <v>11.292256071356469</v>
      </c>
      <c r="M1619">
        <f>_xlfn.XLOOKUP(A1619,Revenue!A:A,Revenue!C:C)</f>
        <v>123696741</v>
      </c>
    </row>
    <row r="1620" spans="1:13" x14ac:dyDescent="0.2">
      <c r="A1620" t="s">
        <v>7040</v>
      </c>
      <c r="B1620" t="s">
        <v>7040</v>
      </c>
      <c r="C1620">
        <v>25000000</v>
      </c>
      <c r="D1620" t="s">
        <v>1359</v>
      </c>
      <c r="E1620" t="s">
        <v>7041</v>
      </c>
      <c r="F1620" t="s">
        <v>7042</v>
      </c>
      <c r="G1620">
        <v>5.9</v>
      </c>
      <c r="H1620" t="s">
        <v>7043</v>
      </c>
      <c r="I1620">
        <v>2002</v>
      </c>
      <c r="J1620">
        <v>6</v>
      </c>
      <c r="K1620">
        <v>6.3333333333333339</v>
      </c>
      <c r="L1620">
        <v>12.301029995663979</v>
      </c>
      <c r="M1620">
        <f>_xlfn.XLOOKUP(A1620,Revenue!A:A,Revenue!C:C)</f>
        <v>40796145</v>
      </c>
    </row>
    <row r="1621" spans="1:13" x14ac:dyDescent="0.2">
      <c r="A1621" t="s">
        <v>7044</v>
      </c>
      <c r="B1621" t="s">
        <v>7044</v>
      </c>
      <c r="C1621">
        <v>25000000</v>
      </c>
      <c r="D1621" t="s">
        <v>7045</v>
      </c>
      <c r="E1621" t="s">
        <v>7046</v>
      </c>
      <c r="F1621" t="s">
        <v>7047</v>
      </c>
      <c r="G1621">
        <v>5.9</v>
      </c>
      <c r="H1621" t="s">
        <v>4292</v>
      </c>
      <c r="I1621">
        <v>2008</v>
      </c>
      <c r="J1621">
        <v>5</v>
      </c>
      <c r="K1621">
        <v>6</v>
      </c>
      <c r="L1621">
        <v>16.304791327613749</v>
      </c>
      <c r="M1621">
        <f>_xlfn.XLOOKUP(A1621,Revenue!A:A,Revenue!C:C)</f>
        <v>22910563</v>
      </c>
    </row>
    <row r="1622" spans="1:13" x14ac:dyDescent="0.2">
      <c r="A1622" t="s">
        <v>7048</v>
      </c>
      <c r="B1622" t="s">
        <v>7048</v>
      </c>
      <c r="C1622">
        <v>25000000</v>
      </c>
      <c r="D1622" t="s">
        <v>7049</v>
      </c>
      <c r="E1622" t="s">
        <v>7050</v>
      </c>
      <c r="F1622" t="s">
        <v>7051</v>
      </c>
      <c r="G1622">
        <v>5.9</v>
      </c>
      <c r="H1622" t="s">
        <v>7052</v>
      </c>
      <c r="I1622">
        <v>2021</v>
      </c>
      <c r="J1622">
        <v>7</v>
      </c>
      <c r="K1622">
        <v>5.333333333333333</v>
      </c>
      <c r="L1622">
        <v>3.4345689040341978</v>
      </c>
      <c r="M1622">
        <f>_xlfn.XLOOKUP(A1622,Revenue!A:A,Revenue!C:C)</f>
        <v>6682685</v>
      </c>
    </row>
    <row r="1623" spans="1:13" x14ac:dyDescent="0.2">
      <c r="A1623" t="s">
        <v>7053</v>
      </c>
      <c r="B1623" t="s">
        <v>7053</v>
      </c>
      <c r="C1623">
        <v>25000000</v>
      </c>
      <c r="D1623" t="s">
        <v>2816</v>
      </c>
      <c r="E1623" t="s">
        <v>7054</v>
      </c>
      <c r="F1623" t="s">
        <v>7055</v>
      </c>
      <c r="G1623">
        <v>5.9</v>
      </c>
      <c r="H1623" t="s">
        <v>7056</v>
      </c>
      <c r="I1623">
        <v>2020</v>
      </c>
      <c r="J1623">
        <v>6.333333333333333</v>
      </c>
      <c r="K1623">
        <v>6.166666666666667</v>
      </c>
      <c r="L1623">
        <v>10.372578922306531</v>
      </c>
      <c r="M1623">
        <f>_xlfn.XLOOKUP(A1623,Revenue!A:A,Revenue!C:C)</f>
        <v>6255630</v>
      </c>
    </row>
    <row r="1624" spans="1:13" x14ac:dyDescent="0.2">
      <c r="A1624" t="s">
        <v>7057</v>
      </c>
      <c r="B1624" t="s">
        <v>7057</v>
      </c>
      <c r="C1624">
        <v>25000000</v>
      </c>
      <c r="D1624" t="s">
        <v>7058</v>
      </c>
      <c r="E1624" t="s">
        <v>7059</v>
      </c>
      <c r="F1624" t="s">
        <v>7060</v>
      </c>
      <c r="G1624">
        <v>5.9</v>
      </c>
      <c r="H1624" t="s">
        <v>7061</v>
      </c>
      <c r="I1624">
        <v>2015</v>
      </c>
      <c r="J1624">
        <v>6.333333333333333</v>
      </c>
      <c r="K1624">
        <v>5.333333333333333</v>
      </c>
      <c r="L1624">
        <v>9.0737315439021273</v>
      </c>
      <c r="M1624">
        <f>_xlfn.XLOOKUP(A1624,Revenue!A:A,Revenue!C:C)</f>
        <v>3771345</v>
      </c>
    </row>
    <row r="1625" spans="1:13" x14ac:dyDescent="0.2">
      <c r="A1625" t="s">
        <v>7062</v>
      </c>
      <c r="B1625" t="s">
        <v>7063</v>
      </c>
      <c r="C1625">
        <v>23000000</v>
      </c>
      <c r="D1625" t="s">
        <v>7064</v>
      </c>
      <c r="E1625" t="s">
        <v>7064</v>
      </c>
      <c r="F1625" t="s">
        <v>7065</v>
      </c>
      <c r="G1625">
        <v>5.9</v>
      </c>
      <c r="H1625" t="s">
        <v>7066</v>
      </c>
      <c r="I1625">
        <v>1991</v>
      </c>
      <c r="J1625">
        <v>5</v>
      </c>
      <c r="K1625">
        <v>5</v>
      </c>
      <c r="L1625">
        <v>0</v>
      </c>
      <c r="M1625" t="e">
        <f>_xlfn.XLOOKUP(A1625,Revenue!A:A,Revenue!C:C)</f>
        <v>#N/A</v>
      </c>
    </row>
    <row r="1626" spans="1:13" x14ac:dyDescent="0.2">
      <c r="A1626" t="s">
        <v>7067</v>
      </c>
      <c r="B1626" t="s">
        <v>7067</v>
      </c>
      <c r="C1626">
        <v>22000000</v>
      </c>
      <c r="D1626" t="s">
        <v>7068</v>
      </c>
      <c r="E1626" t="s">
        <v>7069</v>
      </c>
      <c r="F1626" t="s">
        <v>7070</v>
      </c>
      <c r="G1626">
        <v>5.9</v>
      </c>
      <c r="H1626" t="s">
        <v>4364</v>
      </c>
      <c r="I1626">
        <v>2008</v>
      </c>
      <c r="J1626">
        <v>5.5</v>
      </c>
      <c r="K1626">
        <v>5</v>
      </c>
      <c r="L1626">
        <v>19.623249290397901</v>
      </c>
      <c r="M1626">
        <f>_xlfn.XLOOKUP(A1626,Revenue!A:A,Revenue!C:C)</f>
        <v>25044057</v>
      </c>
    </row>
    <row r="1627" spans="1:13" x14ac:dyDescent="0.2">
      <c r="A1627" t="s">
        <v>7071</v>
      </c>
      <c r="B1627" t="s">
        <v>7071</v>
      </c>
      <c r="C1627">
        <v>22000000</v>
      </c>
      <c r="D1627" t="s">
        <v>372</v>
      </c>
      <c r="E1627" t="s">
        <v>7072</v>
      </c>
      <c r="F1627" t="s">
        <v>7073</v>
      </c>
      <c r="G1627">
        <v>5.9</v>
      </c>
      <c r="H1627" t="s">
        <v>7074</v>
      </c>
      <c r="I1627">
        <v>2008</v>
      </c>
      <c r="J1627">
        <v>4</v>
      </c>
      <c r="K1627">
        <v>5.333333333333333</v>
      </c>
      <c r="L1627">
        <v>15.316798824939321</v>
      </c>
      <c r="M1627">
        <f>_xlfn.XLOOKUP(A1627,Revenue!A:A,Revenue!C:C)</f>
        <v>31013349</v>
      </c>
    </row>
    <row r="1628" spans="1:13" x14ac:dyDescent="0.2">
      <c r="A1628" t="s">
        <v>7075</v>
      </c>
      <c r="B1628" t="s">
        <v>7075</v>
      </c>
      <c r="C1628">
        <v>21000000</v>
      </c>
      <c r="D1628" t="s">
        <v>3524</v>
      </c>
      <c r="E1628" t="s">
        <v>7076</v>
      </c>
      <c r="F1628" t="s">
        <v>7077</v>
      </c>
      <c r="G1628">
        <v>5.9</v>
      </c>
      <c r="H1628" t="s">
        <v>7078</v>
      </c>
      <c r="I1628">
        <v>1982</v>
      </c>
      <c r="J1628">
        <v>8</v>
      </c>
      <c r="K1628">
        <v>5.166666666666667</v>
      </c>
      <c r="L1628">
        <v>3.6009728956867479</v>
      </c>
      <c r="M1628">
        <f>_xlfn.XLOOKUP(A1628,Revenue!A:A,Revenue!C:C)</f>
        <v>45785720</v>
      </c>
    </row>
    <row r="1629" spans="1:13" x14ac:dyDescent="0.2">
      <c r="A1629" t="s">
        <v>7079</v>
      </c>
      <c r="B1629" t="s">
        <v>7079</v>
      </c>
      <c r="C1629">
        <v>21000000</v>
      </c>
      <c r="D1629" t="s">
        <v>7080</v>
      </c>
      <c r="E1629" t="s">
        <v>7081</v>
      </c>
      <c r="F1629" t="s">
        <v>7082</v>
      </c>
      <c r="G1629">
        <v>5.9</v>
      </c>
      <c r="H1629" t="s">
        <v>7083</v>
      </c>
      <c r="I1629">
        <v>2017</v>
      </c>
      <c r="J1629">
        <v>5</v>
      </c>
      <c r="K1629">
        <v>5</v>
      </c>
      <c r="L1629">
        <v>12.62204089257053</v>
      </c>
      <c r="M1629">
        <f>_xlfn.XLOOKUP(A1629,Revenue!A:A,Revenue!C:C)</f>
        <v>34836080</v>
      </c>
    </row>
    <row r="1630" spans="1:13" x14ac:dyDescent="0.2">
      <c r="A1630" t="s">
        <v>7084</v>
      </c>
      <c r="B1630" t="s">
        <v>7084</v>
      </c>
      <c r="C1630">
        <v>21000000</v>
      </c>
      <c r="D1630" t="s">
        <v>7085</v>
      </c>
      <c r="E1630" t="s">
        <v>7086</v>
      </c>
      <c r="F1630" t="s">
        <v>7087</v>
      </c>
      <c r="G1630">
        <v>5.9</v>
      </c>
      <c r="H1630" t="s">
        <v>7088</v>
      </c>
      <c r="I1630">
        <v>2017</v>
      </c>
      <c r="J1630">
        <v>5</v>
      </c>
      <c r="K1630">
        <v>5</v>
      </c>
      <c r="L1630">
        <v>10.941312625360659</v>
      </c>
      <c r="M1630">
        <f>_xlfn.XLOOKUP(A1630,Revenue!A:A,Revenue!C:C)</f>
        <v>606162</v>
      </c>
    </row>
    <row r="1631" spans="1:13" x14ac:dyDescent="0.2">
      <c r="A1631" t="s">
        <v>7089</v>
      </c>
      <c r="B1631" t="s">
        <v>7089</v>
      </c>
      <c r="C1631">
        <v>20000000</v>
      </c>
      <c r="D1631" t="s">
        <v>6349</v>
      </c>
      <c r="E1631" t="s">
        <v>7090</v>
      </c>
      <c r="F1631" t="s">
        <v>7091</v>
      </c>
      <c r="G1631">
        <v>5.9</v>
      </c>
      <c r="H1631" t="s">
        <v>7092</v>
      </c>
      <c r="I1631">
        <v>1988</v>
      </c>
      <c r="J1631">
        <v>7</v>
      </c>
      <c r="K1631">
        <v>6</v>
      </c>
      <c r="L1631">
        <v>12.017033339298781</v>
      </c>
      <c r="M1631">
        <f>_xlfn.XLOOKUP(A1631,Revenue!A:A,Revenue!C:C)</f>
        <v>78222753</v>
      </c>
    </row>
    <row r="1632" spans="1:13" x14ac:dyDescent="0.2">
      <c r="A1632" t="s">
        <v>7093</v>
      </c>
      <c r="B1632" t="s">
        <v>7093</v>
      </c>
      <c r="C1632">
        <v>20000000</v>
      </c>
      <c r="D1632" t="s">
        <v>4695</v>
      </c>
      <c r="E1632" t="s">
        <v>7094</v>
      </c>
      <c r="F1632" t="s">
        <v>7095</v>
      </c>
      <c r="G1632">
        <v>5.9</v>
      </c>
      <c r="H1632" t="s">
        <v>7096</v>
      </c>
      <c r="I1632">
        <v>2002</v>
      </c>
      <c r="J1632">
        <v>5</v>
      </c>
      <c r="K1632">
        <v>5.1666666666666661</v>
      </c>
      <c r="L1632">
        <v>17.327264912227481</v>
      </c>
      <c r="M1632">
        <f>_xlfn.XLOOKUP(A1632,Revenue!A:A,Revenue!C:C)</f>
        <v>56398875</v>
      </c>
    </row>
    <row r="1633" spans="1:13" x14ac:dyDescent="0.2">
      <c r="A1633" t="s">
        <v>7097</v>
      </c>
      <c r="B1633" t="s">
        <v>7097</v>
      </c>
      <c r="C1633">
        <v>20000000</v>
      </c>
      <c r="D1633" t="s">
        <v>1359</v>
      </c>
      <c r="E1633" t="s">
        <v>7098</v>
      </c>
      <c r="F1633" t="s">
        <v>7099</v>
      </c>
      <c r="G1633">
        <v>5.9</v>
      </c>
      <c r="H1633" t="s">
        <v>5828</v>
      </c>
      <c r="I1633">
        <v>2016</v>
      </c>
      <c r="J1633">
        <v>6</v>
      </c>
      <c r="K1633">
        <v>5.666666666666667</v>
      </c>
      <c r="L1633">
        <v>20.255272505103299</v>
      </c>
      <c r="M1633">
        <f>_xlfn.XLOOKUP(A1633,Revenue!A:A,Revenue!C:C)</f>
        <v>54404202</v>
      </c>
    </row>
    <row r="1634" spans="1:13" x14ac:dyDescent="0.2">
      <c r="A1634" t="s">
        <v>7100</v>
      </c>
      <c r="B1634" t="s">
        <v>7100</v>
      </c>
      <c r="C1634">
        <v>20000000</v>
      </c>
      <c r="D1634" t="s">
        <v>7101</v>
      </c>
      <c r="E1634" t="s">
        <v>7102</v>
      </c>
      <c r="F1634" t="s">
        <v>7103</v>
      </c>
      <c r="G1634">
        <v>5.9</v>
      </c>
      <c r="H1634" t="s">
        <v>7104</v>
      </c>
      <c r="I1634">
        <v>2007</v>
      </c>
      <c r="J1634">
        <v>5</v>
      </c>
      <c r="K1634">
        <v>6</v>
      </c>
      <c r="L1634">
        <v>10.85440928835536</v>
      </c>
      <c r="M1634">
        <f>_xlfn.XLOOKUP(A1634,Revenue!A:A,Revenue!C:C)</f>
        <v>84146832</v>
      </c>
    </row>
    <row r="1635" spans="1:13" x14ac:dyDescent="0.2">
      <c r="A1635" t="s">
        <v>7105</v>
      </c>
      <c r="B1635" t="s">
        <v>7105</v>
      </c>
      <c r="C1635">
        <v>20000000</v>
      </c>
      <c r="D1635" t="s">
        <v>598</v>
      </c>
      <c r="E1635" t="s">
        <v>598</v>
      </c>
      <c r="F1635" t="s">
        <v>7106</v>
      </c>
      <c r="G1635">
        <v>5.9</v>
      </c>
      <c r="H1635" t="s">
        <v>7107</v>
      </c>
      <c r="I1635">
        <v>2018</v>
      </c>
      <c r="J1635">
        <v>5.333333333333333</v>
      </c>
      <c r="K1635">
        <v>5.333333333333333</v>
      </c>
      <c r="L1635">
        <v>9.0172287278565069</v>
      </c>
      <c r="M1635">
        <f>_xlfn.XLOOKUP(A1635,Revenue!A:A,Revenue!C:C)</f>
        <v>46627836</v>
      </c>
    </row>
    <row r="1636" spans="1:13" x14ac:dyDescent="0.2">
      <c r="A1636" t="s">
        <v>7108</v>
      </c>
      <c r="B1636" t="s">
        <v>7108</v>
      </c>
      <c r="C1636">
        <v>20000000</v>
      </c>
      <c r="D1636" t="s">
        <v>7109</v>
      </c>
      <c r="E1636" t="s">
        <v>7110</v>
      </c>
      <c r="F1636" t="s">
        <v>7111</v>
      </c>
      <c r="G1636">
        <v>5.9</v>
      </c>
      <c r="H1636" t="s">
        <v>7112</v>
      </c>
      <c r="I1636">
        <v>1979</v>
      </c>
      <c r="J1636">
        <v>5.5</v>
      </c>
      <c r="K1636">
        <v>5</v>
      </c>
      <c r="L1636">
        <v>2.465382851448418</v>
      </c>
      <c r="M1636">
        <f>_xlfn.XLOOKUP(A1636,Revenue!A:A,Revenue!C:C)</f>
        <v>35841901</v>
      </c>
    </row>
    <row r="1637" spans="1:13" x14ac:dyDescent="0.2">
      <c r="A1637" t="s">
        <v>7113</v>
      </c>
      <c r="B1637" t="s">
        <v>7113</v>
      </c>
      <c r="C1637">
        <v>20000000</v>
      </c>
      <c r="D1637" t="s">
        <v>4939</v>
      </c>
      <c r="E1637" t="s">
        <v>6468</v>
      </c>
      <c r="F1637" t="s">
        <v>7114</v>
      </c>
      <c r="G1637">
        <v>5.9</v>
      </c>
      <c r="H1637" t="s">
        <v>7115</v>
      </c>
      <c r="I1637">
        <v>2007</v>
      </c>
      <c r="J1637">
        <v>6.333333333333333</v>
      </c>
      <c r="K1637">
        <v>6.666666666666667</v>
      </c>
      <c r="L1637">
        <v>13.41497334797082</v>
      </c>
      <c r="M1637">
        <f>_xlfn.XLOOKUP(A1637,Revenue!A:A,Revenue!C:C)</f>
        <v>20819601</v>
      </c>
    </row>
    <row r="1638" spans="1:13" x14ac:dyDescent="0.2">
      <c r="A1638" t="s">
        <v>7116</v>
      </c>
      <c r="B1638" t="s">
        <v>7116</v>
      </c>
      <c r="C1638">
        <v>20000000</v>
      </c>
      <c r="D1638" t="s">
        <v>6160</v>
      </c>
      <c r="E1638" t="s">
        <v>7117</v>
      </c>
      <c r="F1638" t="s">
        <v>7118</v>
      </c>
      <c r="G1638">
        <v>5.9</v>
      </c>
      <c r="H1638" t="s">
        <v>7119</v>
      </c>
      <c r="I1638">
        <v>2006</v>
      </c>
      <c r="J1638">
        <v>7.333333333333333</v>
      </c>
      <c r="K1638">
        <v>6.2222222222222214</v>
      </c>
      <c r="L1638">
        <v>13.14997615771254</v>
      </c>
      <c r="M1638">
        <f>_xlfn.XLOOKUP(A1638,Revenue!A:A,Revenue!C:C)</f>
        <v>17807569</v>
      </c>
    </row>
    <row r="1639" spans="1:13" x14ac:dyDescent="0.2">
      <c r="A1639" t="s">
        <v>7120</v>
      </c>
      <c r="B1639" t="s">
        <v>7120</v>
      </c>
      <c r="C1639">
        <v>19000000</v>
      </c>
      <c r="D1639" t="s">
        <v>4179</v>
      </c>
      <c r="E1639" t="s">
        <v>7121</v>
      </c>
      <c r="F1639" t="s">
        <v>7122</v>
      </c>
      <c r="G1639">
        <v>5.9</v>
      </c>
      <c r="H1639" t="s">
        <v>7123</v>
      </c>
      <c r="I1639">
        <v>2004</v>
      </c>
      <c r="J1639">
        <v>5</v>
      </c>
      <c r="K1639">
        <v>5</v>
      </c>
      <c r="L1639">
        <v>18.90308998699194</v>
      </c>
      <c r="M1639">
        <f>_xlfn.XLOOKUP(A1639,Revenue!A:A,Revenue!C:C)</f>
        <v>70112484</v>
      </c>
    </row>
    <row r="1640" spans="1:13" x14ac:dyDescent="0.2">
      <c r="A1640" t="s">
        <v>7124</v>
      </c>
      <c r="B1640" t="s">
        <v>7124</v>
      </c>
      <c r="C1640">
        <v>18500000</v>
      </c>
      <c r="D1640" t="s">
        <v>7125</v>
      </c>
      <c r="E1640" t="s">
        <v>7126</v>
      </c>
      <c r="F1640" t="s">
        <v>7127</v>
      </c>
      <c r="G1640">
        <v>5.9</v>
      </c>
      <c r="H1640" t="s">
        <v>7128</v>
      </c>
      <c r="I1640">
        <v>2005</v>
      </c>
      <c r="J1640">
        <v>5</v>
      </c>
      <c r="K1640">
        <v>5.4444444444444438</v>
      </c>
      <c r="L1640">
        <v>12.807467375684279</v>
      </c>
      <c r="M1640">
        <f>_xlfn.XLOOKUP(A1640,Revenue!A:A,Revenue!C:C)</f>
        <v>109175673</v>
      </c>
    </row>
    <row r="1641" spans="1:13" x14ac:dyDescent="0.2">
      <c r="A1641" t="s">
        <v>7129</v>
      </c>
      <c r="B1641" t="s">
        <v>7129</v>
      </c>
      <c r="C1641">
        <v>18000000</v>
      </c>
      <c r="D1641" t="s">
        <v>2792</v>
      </c>
      <c r="E1641" t="s">
        <v>7130</v>
      </c>
      <c r="F1641" t="s">
        <v>7131</v>
      </c>
      <c r="G1641">
        <v>5.9</v>
      </c>
      <c r="H1641" t="s">
        <v>7132</v>
      </c>
      <c r="I1641">
        <v>1984</v>
      </c>
      <c r="J1641">
        <v>7</v>
      </c>
      <c r="K1641">
        <v>5.333333333333333</v>
      </c>
      <c r="L1641">
        <v>17.425697213362589</v>
      </c>
      <c r="M1641">
        <f>_xlfn.XLOOKUP(A1641,Revenue!A:A,Revenue!C:C)</f>
        <v>26400000</v>
      </c>
    </row>
    <row r="1642" spans="1:13" x14ac:dyDescent="0.2">
      <c r="A1642" t="s">
        <v>7133</v>
      </c>
      <c r="B1642" t="s">
        <v>7134</v>
      </c>
      <c r="C1642">
        <v>18000000</v>
      </c>
      <c r="D1642" t="s">
        <v>7135</v>
      </c>
      <c r="E1642" t="s">
        <v>7136</v>
      </c>
      <c r="F1642" t="s">
        <v>7137</v>
      </c>
      <c r="G1642">
        <v>5.9</v>
      </c>
      <c r="H1642" t="s">
        <v>7138</v>
      </c>
      <c r="I1642">
        <v>1986</v>
      </c>
      <c r="J1642">
        <v>6</v>
      </c>
      <c r="K1642">
        <v>5</v>
      </c>
      <c r="L1642">
        <v>12.079470679235209</v>
      </c>
      <c r="M1642">
        <f>_xlfn.XLOOKUP(A1642,Revenue!A:A,Revenue!C:C)</f>
        <v>6734844</v>
      </c>
    </row>
    <row r="1643" spans="1:13" x14ac:dyDescent="0.2">
      <c r="A1643" t="s">
        <v>7139</v>
      </c>
      <c r="B1643" t="s">
        <v>7139</v>
      </c>
      <c r="C1643">
        <v>17500000</v>
      </c>
      <c r="D1643" t="s">
        <v>7140</v>
      </c>
      <c r="E1643" t="s">
        <v>7141</v>
      </c>
      <c r="F1643" t="s">
        <v>7142</v>
      </c>
      <c r="G1643">
        <v>5.9</v>
      </c>
      <c r="H1643" t="s">
        <v>7143</v>
      </c>
      <c r="I1643">
        <v>2002</v>
      </c>
      <c r="J1643">
        <v>5</v>
      </c>
      <c r="K1643">
        <v>5</v>
      </c>
      <c r="L1643">
        <v>8.9043963324223263</v>
      </c>
      <c r="M1643">
        <f>_xlfn.XLOOKUP(A1643,Revenue!A:A,Revenue!C:C)</f>
        <v>325491</v>
      </c>
    </row>
    <row r="1644" spans="1:13" x14ac:dyDescent="0.2">
      <c r="A1644" t="s">
        <v>7144</v>
      </c>
      <c r="B1644" t="s">
        <v>7144</v>
      </c>
      <c r="C1644">
        <v>17000000</v>
      </c>
      <c r="D1644" t="s">
        <v>3551</v>
      </c>
      <c r="E1644" t="s">
        <v>7145</v>
      </c>
      <c r="F1644" t="s">
        <v>7146</v>
      </c>
      <c r="G1644">
        <v>5.9</v>
      </c>
      <c r="H1644" t="s">
        <v>7147</v>
      </c>
      <c r="I1644">
        <v>2009</v>
      </c>
      <c r="J1644">
        <v>6</v>
      </c>
      <c r="K1644">
        <v>5.5</v>
      </c>
      <c r="L1644">
        <v>14.91461814084948</v>
      </c>
      <c r="M1644">
        <f>_xlfn.XLOOKUP(A1644,Revenue!A:A,Revenue!C:C)</f>
        <v>20477425</v>
      </c>
    </row>
    <row r="1645" spans="1:13" x14ac:dyDescent="0.2">
      <c r="A1645" t="s">
        <v>7148</v>
      </c>
      <c r="B1645" t="s">
        <v>7148</v>
      </c>
      <c r="C1645">
        <v>15000000</v>
      </c>
      <c r="D1645" t="s">
        <v>598</v>
      </c>
      <c r="E1645" t="s">
        <v>598</v>
      </c>
      <c r="F1645" t="s">
        <v>7149</v>
      </c>
      <c r="G1645">
        <v>5.9</v>
      </c>
      <c r="H1645" t="s">
        <v>7150</v>
      </c>
      <c r="I1645">
        <v>2007</v>
      </c>
      <c r="J1645">
        <v>5.333333333333333</v>
      </c>
      <c r="K1645">
        <v>5.333333333333333</v>
      </c>
      <c r="L1645">
        <v>18.947874654897699</v>
      </c>
      <c r="M1645">
        <f>_xlfn.XLOOKUP(A1645,Revenue!A:A,Revenue!C:C)</f>
        <v>55934178</v>
      </c>
    </row>
    <row r="1646" spans="1:13" x14ac:dyDescent="0.2">
      <c r="A1646" t="s">
        <v>7151</v>
      </c>
      <c r="B1646" t="s">
        <v>7152</v>
      </c>
      <c r="C1646">
        <v>15000000</v>
      </c>
      <c r="D1646" t="s">
        <v>1336</v>
      </c>
      <c r="E1646" t="s">
        <v>7153</v>
      </c>
      <c r="F1646" t="s">
        <v>7154</v>
      </c>
      <c r="G1646">
        <v>5.9</v>
      </c>
      <c r="H1646" t="s">
        <v>6861</v>
      </c>
      <c r="I1646">
        <v>2015</v>
      </c>
      <c r="J1646">
        <v>7.333333333333333</v>
      </c>
      <c r="K1646">
        <v>6.1111111111111107</v>
      </c>
      <c r="L1646">
        <v>16.954879008027831</v>
      </c>
      <c r="M1646">
        <f>_xlfn.XLOOKUP(A1646,Revenue!A:A,Revenue!C:C)</f>
        <v>2733397</v>
      </c>
    </row>
    <row r="1647" spans="1:13" x14ac:dyDescent="0.2">
      <c r="A1647" t="s">
        <v>7155</v>
      </c>
      <c r="B1647" t="s">
        <v>7155</v>
      </c>
      <c r="C1647">
        <v>14000000</v>
      </c>
      <c r="D1647" t="s">
        <v>7156</v>
      </c>
      <c r="E1647" t="s">
        <v>7157</v>
      </c>
      <c r="F1647" t="s">
        <v>7158</v>
      </c>
      <c r="G1647">
        <v>5.9</v>
      </c>
      <c r="H1647" t="s">
        <v>3186</v>
      </c>
      <c r="I1647">
        <v>2012</v>
      </c>
      <c r="J1647">
        <v>5</v>
      </c>
      <c r="K1647">
        <v>5.2222222222222223</v>
      </c>
      <c r="L1647">
        <v>11.19033169817029</v>
      </c>
      <c r="M1647">
        <f>_xlfn.XLOOKUP(A1647,Revenue!A:A,Revenue!C:C)</f>
        <v>82925064</v>
      </c>
    </row>
    <row r="1648" spans="1:13" x14ac:dyDescent="0.2">
      <c r="A1648" t="s">
        <v>7159</v>
      </c>
      <c r="B1648" t="s">
        <v>7159</v>
      </c>
      <c r="C1648">
        <v>14000000</v>
      </c>
      <c r="D1648" t="s">
        <v>7160</v>
      </c>
      <c r="E1648" t="s">
        <v>7161</v>
      </c>
      <c r="F1648" t="s">
        <v>7162</v>
      </c>
      <c r="G1648">
        <v>5.9</v>
      </c>
      <c r="H1648" t="s">
        <v>7163</v>
      </c>
      <c r="I1648">
        <v>1978</v>
      </c>
      <c r="J1648">
        <v>5</v>
      </c>
      <c r="K1648">
        <v>5</v>
      </c>
      <c r="L1648">
        <v>6.1003705451175616</v>
      </c>
      <c r="M1648">
        <f>_xlfn.XLOOKUP(A1648,Revenue!A:A,Revenue!C:C)</f>
        <v>1000000</v>
      </c>
    </row>
    <row r="1649" spans="1:13" x14ac:dyDescent="0.2">
      <c r="A1649" t="s">
        <v>7164</v>
      </c>
      <c r="B1649" t="s">
        <v>7164</v>
      </c>
      <c r="C1649">
        <v>13700000</v>
      </c>
      <c r="D1649" t="s">
        <v>7165</v>
      </c>
      <c r="E1649" t="s">
        <v>7165</v>
      </c>
      <c r="F1649" t="s">
        <v>7166</v>
      </c>
      <c r="G1649">
        <v>5.9</v>
      </c>
      <c r="H1649" t="s">
        <v>6601</v>
      </c>
      <c r="I1649">
        <v>2010</v>
      </c>
      <c r="J1649">
        <v>5</v>
      </c>
      <c r="K1649">
        <v>5</v>
      </c>
      <c r="L1649">
        <v>16.134966346794791</v>
      </c>
      <c r="M1649">
        <f>_xlfn.XLOOKUP(A1649,Revenue!A:A,Revenue!C:C)</f>
        <v>11738256</v>
      </c>
    </row>
    <row r="1650" spans="1:13" x14ac:dyDescent="0.2">
      <c r="A1650" t="s">
        <v>7167</v>
      </c>
      <c r="B1650" t="s">
        <v>7167</v>
      </c>
      <c r="C1650">
        <v>13000000</v>
      </c>
      <c r="D1650" t="s">
        <v>7168</v>
      </c>
      <c r="E1650" t="s">
        <v>2252</v>
      </c>
      <c r="F1650" t="s">
        <v>7169</v>
      </c>
      <c r="G1650">
        <v>5.9</v>
      </c>
      <c r="H1650" t="s">
        <v>7170</v>
      </c>
      <c r="I1650">
        <v>1990</v>
      </c>
      <c r="J1650">
        <v>5</v>
      </c>
      <c r="K1650">
        <v>5.333333333333333</v>
      </c>
      <c r="L1650">
        <v>5.1430148002540941</v>
      </c>
      <c r="M1650">
        <f>_xlfn.XLOOKUP(A1650,Revenue!A:A,Revenue!C:C)</f>
        <v>34166572</v>
      </c>
    </row>
    <row r="1651" spans="1:13" x14ac:dyDescent="0.2">
      <c r="A1651" t="s">
        <v>7171</v>
      </c>
      <c r="B1651" t="s">
        <v>7171</v>
      </c>
      <c r="C1651">
        <v>13000000</v>
      </c>
      <c r="D1651" t="s">
        <v>7172</v>
      </c>
      <c r="E1651" t="s">
        <v>7173</v>
      </c>
      <c r="F1651" t="s">
        <v>7174</v>
      </c>
      <c r="G1651">
        <v>5.9</v>
      </c>
      <c r="H1651" t="s">
        <v>7175</v>
      </c>
      <c r="I1651">
        <v>1996</v>
      </c>
      <c r="J1651">
        <v>5</v>
      </c>
      <c r="K1651">
        <v>5.333333333333333</v>
      </c>
      <c r="L1651">
        <v>16.104257612090411</v>
      </c>
      <c r="M1651">
        <f>_xlfn.XLOOKUP(A1651,Revenue!A:A,Revenue!C:C)</f>
        <v>26570048</v>
      </c>
    </row>
    <row r="1652" spans="1:13" x14ac:dyDescent="0.2">
      <c r="A1652">
        <v>54</v>
      </c>
      <c r="B1652">
        <v>54</v>
      </c>
      <c r="C1652">
        <v>13000000</v>
      </c>
      <c r="D1652" t="s">
        <v>7176</v>
      </c>
      <c r="E1652" t="s">
        <v>7176</v>
      </c>
      <c r="F1652" t="s">
        <v>7177</v>
      </c>
      <c r="G1652">
        <v>5.9</v>
      </c>
      <c r="H1652" t="s">
        <v>7178</v>
      </c>
      <c r="I1652">
        <v>1998</v>
      </c>
      <c r="J1652">
        <v>5</v>
      </c>
      <c r="K1652">
        <v>5</v>
      </c>
      <c r="L1652">
        <v>19.165837624690131</v>
      </c>
      <c r="M1652">
        <f>_xlfn.XLOOKUP(A1652,Revenue!A:A,Revenue!C:C)</f>
        <v>16757163</v>
      </c>
    </row>
    <row r="1653" spans="1:13" x14ac:dyDescent="0.2">
      <c r="A1653" t="s">
        <v>7179</v>
      </c>
      <c r="B1653" t="s">
        <v>7179</v>
      </c>
      <c r="C1653">
        <v>13000000</v>
      </c>
      <c r="D1653" t="s">
        <v>7180</v>
      </c>
      <c r="E1653" t="s">
        <v>7181</v>
      </c>
      <c r="F1653" t="s">
        <v>7182</v>
      </c>
      <c r="G1653">
        <v>5.9</v>
      </c>
      <c r="H1653" t="s">
        <v>7183</v>
      </c>
      <c r="I1653">
        <v>1997</v>
      </c>
      <c r="J1653">
        <v>6.5</v>
      </c>
      <c r="K1653">
        <v>5.333333333333333</v>
      </c>
      <c r="L1653">
        <v>12.886490725172481</v>
      </c>
      <c r="M1653">
        <f>_xlfn.XLOOKUP(A1653,Revenue!A:A,Revenue!C:C)</f>
        <v>42446455</v>
      </c>
    </row>
    <row r="1654" spans="1:13" x14ac:dyDescent="0.2">
      <c r="A1654" t="s">
        <v>7184</v>
      </c>
      <c r="B1654" t="s">
        <v>7184</v>
      </c>
      <c r="C1654">
        <v>12000000</v>
      </c>
      <c r="D1654" t="s">
        <v>3546</v>
      </c>
      <c r="E1654" t="s">
        <v>6350</v>
      </c>
      <c r="F1654" t="s">
        <v>7185</v>
      </c>
      <c r="G1654">
        <v>5.9</v>
      </c>
      <c r="H1654" t="s">
        <v>7186</v>
      </c>
      <c r="I1654">
        <v>1986</v>
      </c>
      <c r="J1654">
        <v>5.666666666666667</v>
      </c>
      <c r="K1654">
        <v>5</v>
      </c>
      <c r="L1654">
        <v>8.1327686303107871</v>
      </c>
      <c r="M1654">
        <f>_xlfn.XLOOKUP(A1654,Revenue!A:A,Revenue!C:C)</f>
        <v>79817937</v>
      </c>
    </row>
    <row r="1655" spans="1:13" x14ac:dyDescent="0.2">
      <c r="A1655" t="s">
        <v>7187</v>
      </c>
      <c r="B1655" t="s">
        <v>7187</v>
      </c>
      <c r="C1655">
        <v>12000000</v>
      </c>
      <c r="D1655" t="s">
        <v>7188</v>
      </c>
      <c r="E1655" t="s">
        <v>7189</v>
      </c>
      <c r="F1655" t="s">
        <v>7190</v>
      </c>
      <c r="G1655">
        <v>5.9</v>
      </c>
      <c r="H1655" t="s">
        <v>7191</v>
      </c>
      <c r="I1655">
        <v>2008</v>
      </c>
      <c r="J1655">
        <v>6.666666666666667</v>
      </c>
      <c r="K1655">
        <v>5.7777777777777786</v>
      </c>
      <c r="L1655">
        <v>10.844942907138201</v>
      </c>
      <c r="M1655">
        <f>_xlfn.XLOOKUP(A1655,Revenue!A:A,Revenue!C:C)</f>
        <v>41924774</v>
      </c>
    </row>
    <row r="1656" spans="1:13" x14ac:dyDescent="0.2">
      <c r="A1656" t="s">
        <v>7192</v>
      </c>
      <c r="B1656" t="s">
        <v>7193</v>
      </c>
      <c r="C1656">
        <v>12000000</v>
      </c>
      <c r="D1656" t="s">
        <v>7194</v>
      </c>
      <c r="E1656" t="s">
        <v>7195</v>
      </c>
      <c r="F1656" t="s">
        <v>7195</v>
      </c>
      <c r="G1656">
        <v>5.9</v>
      </c>
      <c r="H1656" t="s">
        <v>7196</v>
      </c>
      <c r="I1656">
        <v>2012</v>
      </c>
      <c r="J1656">
        <v>5</v>
      </c>
      <c r="K1656">
        <v>5</v>
      </c>
      <c r="L1656">
        <v>16.553469898649009</v>
      </c>
      <c r="M1656">
        <f>_xlfn.XLOOKUP(A1656,Revenue!A:A,Revenue!C:C)</f>
        <v>32700439</v>
      </c>
    </row>
    <row r="1657" spans="1:13" x14ac:dyDescent="0.2">
      <c r="A1657" t="s">
        <v>7197</v>
      </c>
      <c r="B1657" t="s">
        <v>7197</v>
      </c>
      <c r="C1657">
        <v>12000000</v>
      </c>
      <c r="D1657" t="s">
        <v>7198</v>
      </c>
      <c r="E1657" t="s">
        <v>7199</v>
      </c>
      <c r="F1657" t="s">
        <v>7200</v>
      </c>
      <c r="G1657">
        <v>5.9</v>
      </c>
      <c r="H1657" t="s">
        <v>7201</v>
      </c>
      <c r="I1657">
        <v>2010</v>
      </c>
      <c r="J1657">
        <v>5.5</v>
      </c>
      <c r="K1657">
        <v>5.333333333333333</v>
      </c>
      <c r="L1657">
        <v>13.447158031342219</v>
      </c>
      <c r="M1657">
        <f>_xlfn.XLOOKUP(A1657,Revenue!A:A,Revenue!C:C)</f>
        <v>21867665</v>
      </c>
    </row>
    <row r="1658" spans="1:13" x14ac:dyDescent="0.2">
      <c r="A1658" t="s">
        <v>7202</v>
      </c>
      <c r="B1658" t="s">
        <v>7202</v>
      </c>
      <c r="C1658">
        <v>12000000</v>
      </c>
      <c r="D1658" t="s">
        <v>7203</v>
      </c>
      <c r="E1658" t="s">
        <v>7204</v>
      </c>
      <c r="F1658" t="s">
        <v>7205</v>
      </c>
      <c r="G1658">
        <v>5.9</v>
      </c>
      <c r="H1658" t="s">
        <v>4266</v>
      </c>
      <c r="I1658">
        <v>1992</v>
      </c>
      <c r="J1658">
        <v>5</v>
      </c>
      <c r="K1658">
        <v>5</v>
      </c>
      <c r="L1658">
        <v>10.94880404593281</v>
      </c>
      <c r="M1658">
        <f>_xlfn.XLOOKUP(A1658,Revenue!A:A,Revenue!C:C)</f>
        <v>46730578</v>
      </c>
    </row>
    <row r="1659" spans="1:13" x14ac:dyDescent="0.2">
      <c r="A1659" t="s">
        <v>7206</v>
      </c>
      <c r="B1659" t="s">
        <v>7206</v>
      </c>
      <c r="C1659">
        <v>12000000</v>
      </c>
      <c r="D1659" t="s">
        <v>4573</v>
      </c>
      <c r="E1659" t="s">
        <v>7207</v>
      </c>
      <c r="F1659" t="s">
        <v>7208</v>
      </c>
      <c r="G1659">
        <v>5.9</v>
      </c>
      <c r="H1659" t="s">
        <v>7209</v>
      </c>
      <c r="I1659">
        <v>1997</v>
      </c>
      <c r="J1659">
        <v>8.3333333333333339</v>
      </c>
      <c r="K1659">
        <v>5</v>
      </c>
      <c r="L1659">
        <v>10.851258348719069</v>
      </c>
      <c r="M1659">
        <f>_xlfn.XLOOKUP(A1659,Revenue!A:A,Revenue!C:C)</f>
        <v>220175</v>
      </c>
    </row>
    <row r="1660" spans="1:13" x14ac:dyDescent="0.2">
      <c r="A1660" t="s">
        <v>7210</v>
      </c>
      <c r="B1660" t="s">
        <v>7211</v>
      </c>
      <c r="C1660">
        <v>12000000</v>
      </c>
      <c r="D1660" t="s">
        <v>7212</v>
      </c>
      <c r="E1660" t="s">
        <v>7213</v>
      </c>
      <c r="F1660" t="s">
        <v>7214</v>
      </c>
      <c r="G1660">
        <v>5.9</v>
      </c>
      <c r="H1660" t="s">
        <v>7215</v>
      </c>
      <c r="I1660">
        <v>2015</v>
      </c>
      <c r="J1660">
        <v>5</v>
      </c>
      <c r="K1660">
        <v>5</v>
      </c>
      <c r="L1660">
        <v>5.227886704613673</v>
      </c>
      <c r="M1660">
        <f>_xlfn.XLOOKUP(A1660,Revenue!A:A,Revenue!C:C)</f>
        <v>1950194</v>
      </c>
    </row>
    <row r="1661" spans="1:13" x14ac:dyDescent="0.2">
      <c r="A1661" t="s">
        <v>7216</v>
      </c>
      <c r="B1661" t="s">
        <v>7216</v>
      </c>
      <c r="C1661">
        <v>11500000</v>
      </c>
      <c r="D1661" t="s">
        <v>7217</v>
      </c>
      <c r="E1661" t="s">
        <v>7218</v>
      </c>
      <c r="F1661" t="s">
        <v>7219</v>
      </c>
      <c r="G1661">
        <v>5.9</v>
      </c>
      <c r="H1661" t="s">
        <v>7220</v>
      </c>
      <c r="I1661">
        <v>2016</v>
      </c>
      <c r="J1661">
        <v>5</v>
      </c>
      <c r="K1661">
        <v>5</v>
      </c>
      <c r="L1661">
        <v>18.95264716975894</v>
      </c>
      <c r="M1661">
        <f>_xlfn.XLOOKUP(A1661,Revenue!A:A,Revenue!C:C)</f>
        <v>105078449</v>
      </c>
    </row>
    <row r="1662" spans="1:13" x14ac:dyDescent="0.2">
      <c r="A1662" t="s">
        <v>7221</v>
      </c>
      <c r="B1662" t="s">
        <v>7221</v>
      </c>
      <c r="C1662">
        <v>11500000</v>
      </c>
      <c r="D1662" t="s">
        <v>7222</v>
      </c>
      <c r="E1662" t="s">
        <v>7223</v>
      </c>
      <c r="F1662" t="s">
        <v>7224</v>
      </c>
      <c r="G1662">
        <v>5.9</v>
      </c>
      <c r="H1662" t="s">
        <v>7225</v>
      </c>
      <c r="I1662">
        <v>2009</v>
      </c>
      <c r="J1662">
        <v>5</v>
      </c>
      <c r="K1662">
        <v>5.5</v>
      </c>
      <c r="L1662">
        <v>14.365052716087771</v>
      </c>
      <c r="M1662">
        <f>_xlfn.XLOOKUP(A1662,Revenue!A:A,Revenue!C:C)</f>
        <v>0</v>
      </c>
    </row>
    <row r="1663" spans="1:13" x14ac:dyDescent="0.2">
      <c r="A1663" t="s">
        <v>7226</v>
      </c>
      <c r="B1663" t="s">
        <v>7226</v>
      </c>
      <c r="C1663">
        <v>10000000</v>
      </c>
      <c r="D1663" t="s">
        <v>2481</v>
      </c>
      <c r="E1663" t="s">
        <v>2482</v>
      </c>
      <c r="F1663" t="s">
        <v>7227</v>
      </c>
      <c r="G1663">
        <v>5.9</v>
      </c>
      <c r="H1663" t="s">
        <v>6270</v>
      </c>
      <c r="I1663">
        <v>2004</v>
      </c>
      <c r="J1663">
        <v>5</v>
      </c>
      <c r="K1663">
        <v>5.1666666666666661</v>
      </c>
      <c r="L1663">
        <v>16.551059445354909</v>
      </c>
      <c r="M1663">
        <f>_xlfn.XLOOKUP(A1663,Revenue!A:A,Revenue!C:C)</f>
        <v>187281115</v>
      </c>
    </row>
    <row r="1664" spans="1:13" x14ac:dyDescent="0.2">
      <c r="A1664" t="s">
        <v>7228</v>
      </c>
      <c r="B1664" t="s">
        <v>7228</v>
      </c>
      <c r="C1664">
        <v>10000000</v>
      </c>
      <c r="D1664" t="s">
        <v>37</v>
      </c>
      <c r="E1664" t="s">
        <v>5939</v>
      </c>
      <c r="F1664" t="s">
        <v>7229</v>
      </c>
      <c r="G1664">
        <v>5.9</v>
      </c>
      <c r="H1664" t="s">
        <v>7230</v>
      </c>
      <c r="I1664">
        <v>1999</v>
      </c>
      <c r="J1664">
        <v>3.666666666666667</v>
      </c>
      <c r="K1664">
        <v>5</v>
      </c>
      <c r="L1664">
        <v>5.5289167002776543</v>
      </c>
      <c r="M1664">
        <f>_xlfn.XLOOKUP(A1664,Revenue!A:A,Revenue!C:C)</f>
        <v>63465522</v>
      </c>
    </row>
    <row r="1665" spans="1:13" x14ac:dyDescent="0.2">
      <c r="A1665" t="s">
        <v>7231</v>
      </c>
      <c r="B1665" t="s">
        <v>7231</v>
      </c>
      <c r="C1665">
        <v>10000000</v>
      </c>
      <c r="D1665" t="s">
        <v>3154</v>
      </c>
      <c r="E1665" t="s">
        <v>7232</v>
      </c>
      <c r="F1665" t="s">
        <v>7233</v>
      </c>
      <c r="G1665">
        <v>5.9</v>
      </c>
      <c r="H1665" t="s">
        <v>3695</v>
      </c>
      <c r="I1665">
        <v>2007</v>
      </c>
      <c r="J1665">
        <v>6</v>
      </c>
      <c r="K1665">
        <v>5.5</v>
      </c>
      <c r="L1665">
        <v>13.215918244229441</v>
      </c>
      <c r="M1665">
        <f>_xlfn.XLOOKUP(A1665,Revenue!A:A,Revenue!C:C)</f>
        <v>135759694</v>
      </c>
    </row>
    <row r="1666" spans="1:13" x14ac:dyDescent="0.2">
      <c r="A1666" t="s">
        <v>7234</v>
      </c>
      <c r="B1666" t="s">
        <v>7234</v>
      </c>
      <c r="C1666">
        <v>10000000</v>
      </c>
      <c r="D1666" t="s">
        <v>1379</v>
      </c>
      <c r="E1666" t="s">
        <v>1379</v>
      </c>
      <c r="F1666" t="s">
        <v>7235</v>
      </c>
      <c r="G1666">
        <v>5.9</v>
      </c>
      <c r="H1666" t="s">
        <v>7236</v>
      </c>
      <c r="I1666">
        <v>1994</v>
      </c>
      <c r="J1666">
        <v>5.333333333333333</v>
      </c>
      <c r="K1666">
        <v>5.666666666666667</v>
      </c>
      <c r="L1666">
        <v>7.0413926851582254</v>
      </c>
      <c r="M1666">
        <f>_xlfn.XLOOKUP(A1666,Revenue!A:A,Revenue!C:C)</f>
        <v>29317886</v>
      </c>
    </row>
    <row r="1667" spans="1:13" x14ac:dyDescent="0.2">
      <c r="A1667" t="s">
        <v>7237</v>
      </c>
      <c r="B1667" t="s">
        <v>7237</v>
      </c>
      <c r="C1667">
        <v>10000000</v>
      </c>
      <c r="D1667" t="s">
        <v>7238</v>
      </c>
      <c r="E1667" t="s">
        <v>7239</v>
      </c>
      <c r="F1667" t="s">
        <v>7240</v>
      </c>
      <c r="G1667">
        <v>5.9</v>
      </c>
      <c r="H1667" t="s">
        <v>7241</v>
      </c>
      <c r="I1667">
        <v>2009</v>
      </c>
      <c r="J1667">
        <v>5</v>
      </c>
      <c r="K1667">
        <v>5</v>
      </c>
      <c r="L1667">
        <v>15.147206228191321</v>
      </c>
      <c r="M1667">
        <f>_xlfn.XLOOKUP(A1667,Revenue!A:A,Revenue!C:C)</f>
        <v>49486874</v>
      </c>
    </row>
    <row r="1668" spans="1:13" x14ac:dyDescent="0.2">
      <c r="A1668" t="s">
        <v>7242</v>
      </c>
      <c r="B1668" t="s">
        <v>7242</v>
      </c>
      <c r="C1668">
        <v>10000000</v>
      </c>
      <c r="D1668" t="s">
        <v>7243</v>
      </c>
      <c r="E1668" t="s">
        <v>7244</v>
      </c>
      <c r="F1668" t="s">
        <v>7245</v>
      </c>
      <c r="G1668">
        <v>5.9</v>
      </c>
      <c r="H1668" t="s">
        <v>2360</v>
      </c>
      <c r="I1668">
        <v>2016</v>
      </c>
      <c r="J1668">
        <v>6.1666666666666661</v>
      </c>
      <c r="K1668">
        <v>5.5555555555555562</v>
      </c>
      <c r="L1668">
        <v>21.17825213517547</v>
      </c>
      <c r="M1668">
        <f>_xlfn.XLOOKUP(A1668,Revenue!A:A,Revenue!C:C)</f>
        <v>23591043</v>
      </c>
    </row>
    <row r="1669" spans="1:13" x14ac:dyDescent="0.2">
      <c r="A1669" t="s">
        <v>7226</v>
      </c>
      <c r="B1669" t="s">
        <v>7226</v>
      </c>
      <c r="C1669">
        <v>10000000</v>
      </c>
      <c r="D1669" t="s">
        <v>2481</v>
      </c>
      <c r="E1669" t="s">
        <v>2482</v>
      </c>
      <c r="F1669" t="s">
        <v>7227</v>
      </c>
      <c r="G1669">
        <v>5.9</v>
      </c>
      <c r="H1669" t="s">
        <v>6270</v>
      </c>
      <c r="I1669">
        <v>2004</v>
      </c>
      <c r="J1669">
        <v>5</v>
      </c>
      <c r="K1669">
        <v>5.1666666666666661</v>
      </c>
      <c r="L1669">
        <v>16.551059445354909</v>
      </c>
      <c r="M1669">
        <f>_xlfn.XLOOKUP(A1669,Revenue!A:A,Revenue!C:C)</f>
        <v>187281115</v>
      </c>
    </row>
    <row r="1670" spans="1:13" x14ac:dyDescent="0.2">
      <c r="A1670" t="s">
        <v>7246</v>
      </c>
      <c r="B1670" t="s">
        <v>7246</v>
      </c>
      <c r="C1670">
        <v>10000000</v>
      </c>
      <c r="D1670" t="s">
        <v>4193</v>
      </c>
      <c r="E1670" t="s">
        <v>7247</v>
      </c>
      <c r="F1670" t="s">
        <v>7248</v>
      </c>
      <c r="G1670">
        <v>5.9</v>
      </c>
      <c r="H1670" t="s">
        <v>7249</v>
      </c>
      <c r="I1670">
        <v>2007</v>
      </c>
      <c r="J1670">
        <v>5</v>
      </c>
      <c r="K1670">
        <v>5.5555555555555562</v>
      </c>
      <c r="L1670">
        <v>13.12906551577333</v>
      </c>
      <c r="M1670">
        <f>_xlfn.XLOOKUP(A1670,Revenue!A:A,Revenue!C:C)</f>
        <v>21851362</v>
      </c>
    </row>
    <row r="1671" spans="1:13" x14ac:dyDescent="0.2">
      <c r="A1671" t="s">
        <v>7250</v>
      </c>
      <c r="B1671" t="s">
        <v>7251</v>
      </c>
      <c r="C1671">
        <v>9000000</v>
      </c>
      <c r="D1671" t="s">
        <v>7252</v>
      </c>
      <c r="E1671" t="s">
        <v>7253</v>
      </c>
      <c r="F1671" t="s">
        <v>7254</v>
      </c>
      <c r="G1671">
        <v>5.9</v>
      </c>
      <c r="H1671" t="s">
        <v>7255</v>
      </c>
      <c r="I1671">
        <v>2019</v>
      </c>
      <c r="J1671">
        <v>5.5</v>
      </c>
      <c r="K1671">
        <v>5.1666666666666661</v>
      </c>
      <c r="L1671">
        <v>18.931050846777389</v>
      </c>
      <c r="M1671">
        <f>_xlfn.XLOOKUP(A1671,Revenue!A:A,Revenue!C:C)</f>
        <v>5680910</v>
      </c>
    </row>
    <row r="1672" spans="1:13" x14ac:dyDescent="0.2">
      <c r="A1672" t="s">
        <v>7256</v>
      </c>
      <c r="B1672" t="s">
        <v>7129</v>
      </c>
      <c r="C1672">
        <v>9000000</v>
      </c>
      <c r="D1672" t="s">
        <v>2792</v>
      </c>
      <c r="E1672" t="s">
        <v>7130</v>
      </c>
      <c r="F1672" t="s">
        <v>7131</v>
      </c>
      <c r="G1672">
        <v>5.9</v>
      </c>
      <c r="H1672" t="s">
        <v>7132</v>
      </c>
      <c r="I1672">
        <v>1984</v>
      </c>
      <c r="J1672">
        <v>7</v>
      </c>
      <c r="K1672">
        <v>5.333333333333333</v>
      </c>
      <c r="L1672">
        <v>17.425697213362589</v>
      </c>
      <c r="M1672">
        <f>_xlfn.XLOOKUP(A1672,Revenue!A:A,Revenue!C:C)</f>
        <v>5865489</v>
      </c>
    </row>
    <row r="1673" spans="1:13" x14ac:dyDescent="0.2">
      <c r="A1673" t="s">
        <v>7257</v>
      </c>
      <c r="B1673" t="s">
        <v>7258</v>
      </c>
      <c r="C1673">
        <v>8000000</v>
      </c>
      <c r="D1673" t="s">
        <v>6227</v>
      </c>
      <c r="E1673" t="s">
        <v>7259</v>
      </c>
      <c r="F1673" t="s">
        <v>7260</v>
      </c>
      <c r="G1673">
        <v>5.9</v>
      </c>
      <c r="H1673" t="s">
        <v>7261</v>
      </c>
      <c r="I1673">
        <v>2020</v>
      </c>
      <c r="J1673">
        <v>7.333333333333333</v>
      </c>
      <c r="K1673">
        <v>5</v>
      </c>
      <c r="L1673">
        <v>19.601625479553949</v>
      </c>
      <c r="M1673">
        <f>_xlfn.XLOOKUP(A1673,Revenue!A:A,Revenue!C:C)</f>
        <v>10763183</v>
      </c>
    </row>
    <row r="1674" spans="1:13" x14ac:dyDescent="0.2">
      <c r="A1674" t="s">
        <v>7262</v>
      </c>
      <c r="B1674" t="s">
        <v>7262</v>
      </c>
      <c r="C1674">
        <v>8000000</v>
      </c>
      <c r="D1674" t="s">
        <v>7263</v>
      </c>
      <c r="E1674" t="s">
        <v>7264</v>
      </c>
      <c r="F1674" t="s">
        <v>7265</v>
      </c>
      <c r="G1674">
        <v>5.9</v>
      </c>
      <c r="H1674" t="s">
        <v>5057</v>
      </c>
      <c r="I1674">
        <v>2019</v>
      </c>
      <c r="J1674">
        <v>5</v>
      </c>
      <c r="K1674">
        <v>5.666666666666667</v>
      </c>
      <c r="L1674">
        <v>11.24260222527016</v>
      </c>
      <c r="M1674">
        <f>_xlfn.XLOOKUP(A1674,Revenue!A:A,Revenue!C:C)</f>
        <v>1265119</v>
      </c>
    </row>
    <row r="1675" spans="1:13" x14ac:dyDescent="0.2">
      <c r="A1675" t="s">
        <v>7266</v>
      </c>
      <c r="B1675" t="s">
        <v>7266</v>
      </c>
      <c r="C1675">
        <v>8000000</v>
      </c>
      <c r="D1675" t="s">
        <v>7267</v>
      </c>
      <c r="E1675" t="s">
        <v>1082</v>
      </c>
      <c r="F1675" t="s">
        <v>7268</v>
      </c>
      <c r="G1675">
        <v>5.9</v>
      </c>
      <c r="H1675" t="s">
        <v>7269</v>
      </c>
      <c r="I1675">
        <v>2008</v>
      </c>
      <c r="J1675">
        <v>5</v>
      </c>
      <c r="K1675">
        <v>5.666666666666667</v>
      </c>
      <c r="L1675">
        <v>14.79350681374094</v>
      </c>
      <c r="M1675">
        <f>_xlfn.XLOOKUP(A1675,Revenue!A:A,Revenue!C:C)</f>
        <v>3270974</v>
      </c>
    </row>
    <row r="1676" spans="1:13" x14ac:dyDescent="0.2">
      <c r="A1676" t="s">
        <v>7270</v>
      </c>
      <c r="B1676" t="s">
        <v>7270</v>
      </c>
      <c r="C1676">
        <v>8000000</v>
      </c>
      <c r="D1676" t="s">
        <v>7271</v>
      </c>
      <c r="E1676" t="s">
        <v>7272</v>
      </c>
      <c r="F1676" t="s">
        <v>7273</v>
      </c>
      <c r="G1676">
        <v>5.9</v>
      </c>
      <c r="H1676" t="s">
        <v>7274</v>
      </c>
      <c r="I1676">
        <v>2013</v>
      </c>
      <c r="J1676">
        <v>5</v>
      </c>
      <c r="K1676">
        <v>5</v>
      </c>
      <c r="L1676">
        <v>19.846213363879389</v>
      </c>
      <c r="M1676">
        <f>_xlfn.XLOOKUP(A1676,Revenue!A:A,Revenue!C:C)</f>
        <v>0</v>
      </c>
    </row>
    <row r="1677" spans="1:13" x14ac:dyDescent="0.2">
      <c r="A1677" t="s">
        <v>7275</v>
      </c>
      <c r="B1677" t="s">
        <v>7275</v>
      </c>
      <c r="C1677">
        <v>7500000</v>
      </c>
      <c r="D1677" t="s">
        <v>7276</v>
      </c>
      <c r="E1677" t="s">
        <v>7277</v>
      </c>
      <c r="F1677" t="s">
        <v>7278</v>
      </c>
      <c r="G1677">
        <v>5.9</v>
      </c>
      <c r="H1677" t="s">
        <v>7279</v>
      </c>
      <c r="I1677">
        <v>1984</v>
      </c>
      <c r="J1677">
        <v>5.5</v>
      </c>
      <c r="K1677">
        <v>5.25</v>
      </c>
      <c r="L1677">
        <v>13.702430536445521</v>
      </c>
      <c r="M1677">
        <f>_xlfn.XLOOKUP(A1677,Revenue!A:A,Revenue!C:C)</f>
        <v>5142858</v>
      </c>
    </row>
    <row r="1678" spans="1:13" x14ac:dyDescent="0.2">
      <c r="A1678" t="s">
        <v>7280</v>
      </c>
      <c r="B1678" t="s">
        <v>7280</v>
      </c>
      <c r="C1678">
        <v>7500000</v>
      </c>
      <c r="D1678" t="s">
        <v>7281</v>
      </c>
      <c r="E1678" t="s">
        <v>7282</v>
      </c>
      <c r="F1678" t="s">
        <v>7283</v>
      </c>
      <c r="G1678">
        <v>5.9</v>
      </c>
      <c r="H1678" t="s">
        <v>7284</v>
      </c>
      <c r="I1678">
        <v>2002</v>
      </c>
      <c r="J1678">
        <v>5.5</v>
      </c>
      <c r="K1678">
        <v>5.166666666666667</v>
      </c>
      <c r="L1678">
        <v>6.8415221439693479</v>
      </c>
      <c r="M1678">
        <f>_xlfn.XLOOKUP(A1678,Revenue!A:A,Revenue!C:C)</f>
        <v>4239767</v>
      </c>
    </row>
    <row r="1679" spans="1:13" x14ac:dyDescent="0.2">
      <c r="A1679" t="s">
        <v>7285</v>
      </c>
      <c r="B1679" t="s">
        <v>7285</v>
      </c>
      <c r="C1679">
        <v>7000000</v>
      </c>
      <c r="D1679" t="s">
        <v>7286</v>
      </c>
      <c r="E1679" t="s">
        <v>7287</v>
      </c>
      <c r="F1679" t="s">
        <v>7288</v>
      </c>
      <c r="G1679">
        <v>5.9</v>
      </c>
      <c r="H1679" t="s">
        <v>7289</v>
      </c>
      <c r="I1679">
        <v>1974</v>
      </c>
      <c r="J1679">
        <v>5</v>
      </c>
      <c r="K1679">
        <v>7</v>
      </c>
      <c r="L1679">
        <v>10.8147801457458</v>
      </c>
      <c r="M1679">
        <f>_xlfn.XLOOKUP(A1679,Revenue!A:A,Revenue!C:C)</f>
        <v>79700000</v>
      </c>
    </row>
    <row r="1680" spans="1:13" x14ac:dyDescent="0.2">
      <c r="A1680" t="s">
        <v>7164</v>
      </c>
      <c r="B1680" t="s">
        <v>7164</v>
      </c>
      <c r="C1680">
        <v>7000000</v>
      </c>
      <c r="D1680" t="s">
        <v>7165</v>
      </c>
      <c r="E1680" t="s">
        <v>7165</v>
      </c>
      <c r="F1680" t="s">
        <v>7166</v>
      </c>
      <c r="G1680">
        <v>5.9</v>
      </c>
      <c r="H1680" t="s">
        <v>6601</v>
      </c>
      <c r="I1680">
        <v>2010</v>
      </c>
      <c r="J1680">
        <v>5</v>
      </c>
      <c r="K1680">
        <v>5</v>
      </c>
      <c r="L1680">
        <v>16.134966346794791</v>
      </c>
      <c r="M1680">
        <f>_xlfn.XLOOKUP(A1680,Revenue!A:A,Revenue!C:C)</f>
        <v>11738256</v>
      </c>
    </row>
    <row r="1681" spans="1:13" x14ac:dyDescent="0.2">
      <c r="A1681" t="s">
        <v>7290</v>
      </c>
      <c r="B1681" t="s">
        <v>7290</v>
      </c>
      <c r="C1681">
        <v>6000000</v>
      </c>
      <c r="D1681" t="s">
        <v>7291</v>
      </c>
      <c r="E1681" t="s">
        <v>7292</v>
      </c>
      <c r="F1681" t="s">
        <v>7293</v>
      </c>
      <c r="G1681">
        <v>5.9</v>
      </c>
      <c r="H1681" t="s">
        <v>7294</v>
      </c>
      <c r="I1681">
        <v>2019</v>
      </c>
      <c r="J1681">
        <v>5</v>
      </c>
      <c r="K1681">
        <v>5.5</v>
      </c>
      <c r="L1681">
        <v>8.9637878273455538</v>
      </c>
      <c r="M1681">
        <f>_xlfn.XLOOKUP(A1681,Revenue!A:A,Revenue!C:C)</f>
        <v>22413145</v>
      </c>
    </row>
    <row r="1682" spans="1:13" x14ac:dyDescent="0.2">
      <c r="A1682" t="s">
        <v>7295</v>
      </c>
      <c r="B1682" t="s">
        <v>7295</v>
      </c>
      <c r="C1682">
        <v>6000000</v>
      </c>
      <c r="D1682" t="s">
        <v>7296</v>
      </c>
      <c r="E1682" t="s">
        <v>7297</v>
      </c>
      <c r="F1682" t="s">
        <v>7298</v>
      </c>
      <c r="G1682">
        <v>5.9</v>
      </c>
      <c r="H1682" t="s">
        <v>7299</v>
      </c>
      <c r="I1682">
        <v>1999</v>
      </c>
      <c r="J1682">
        <v>5</v>
      </c>
      <c r="K1682">
        <v>5</v>
      </c>
      <c r="L1682">
        <v>15.65321251377534</v>
      </c>
      <c r="M1682">
        <f>_xlfn.XLOOKUP(A1682,Revenue!A:A,Revenue!C:C)</f>
        <v>6852450</v>
      </c>
    </row>
    <row r="1683" spans="1:13" x14ac:dyDescent="0.2">
      <c r="A1683" t="s">
        <v>7300</v>
      </c>
      <c r="B1683" t="s">
        <v>7300</v>
      </c>
      <c r="C1683">
        <v>6000000</v>
      </c>
      <c r="D1683" t="s">
        <v>7301</v>
      </c>
      <c r="E1683" t="s">
        <v>7302</v>
      </c>
      <c r="F1683" t="s">
        <v>7303</v>
      </c>
      <c r="G1683">
        <v>5.9</v>
      </c>
      <c r="H1683" t="s">
        <v>7304</v>
      </c>
      <c r="I1683">
        <v>2012</v>
      </c>
      <c r="J1683">
        <v>5</v>
      </c>
      <c r="K1683">
        <v>5.8333333333333339</v>
      </c>
      <c r="L1683">
        <v>10.00138752348664</v>
      </c>
      <c r="M1683">
        <f>_xlfn.XLOOKUP(A1683,Revenue!A:A,Revenue!C:C)</f>
        <v>0</v>
      </c>
    </row>
    <row r="1684" spans="1:13" x14ac:dyDescent="0.2">
      <c r="A1684" t="s">
        <v>7305</v>
      </c>
      <c r="B1684" t="s">
        <v>7305</v>
      </c>
      <c r="C1684">
        <v>4800000</v>
      </c>
      <c r="D1684" t="s">
        <v>2384</v>
      </c>
      <c r="E1684" t="s">
        <v>2384</v>
      </c>
      <c r="F1684" t="s">
        <v>7306</v>
      </c>
      <c r="G1684">
        <v>5.9</v>
      </c>
      <c r="H1684" t="s">
        <v>7307</v>
      </c>
      <c r="I1684">
        <v>2005</v>
      </c>
      <c r="J1684">
        <v>6.333333333333333</v>
      </c>
      <c r="K1684">
        <v>5</v>
      </c>
      <c r="L1684">
        <v>11.127452483659541</v>
      </c>
      <c r="M1684">
        <f>_xlfn.XLOOKUP(A1684,Revenue!A:A,Revenue!C:C)</f>
        <v>82241110</v>
      </c>
    </row>
    <row r="1685" spans="1:13" x14ac:dyDescent="0.2">
      <c r="A1685" t="s">
        <v>7308</v>
      </c>
      <c r="B1685" t="s">
        <v>7309</v>
      </c>
      <c r="C1685">
        <v>4500000</v>
      </c>
      <c r="D1685" t="s">
        <v>7310</v>
      </c>
      <c r="E1685" t="s">
        <v>7311</v>
      </c>
      <c r="F1685" t="s">
        <v>7312</v>
      </c>
      <c r="G1685">
        <v>5.9</v>
      </c>
      <c r="H1685" t="s">
        <v>7313</v>
      </c>
      <c r="I1685">
        <v>2011</v>
      </c>
      <c r="J1685">
        <v>5</v>
      </c>
      <c r="K1685">
        <v>5</v>
      </c>
      <c r="L1685">
        <v>5.2878017299302256</v>
      </c>
      <c r="M1685">
        <f>_xlfn.XLOOKUP(A1685,Revenue!A:A,Revenue!C:C)</f>
        <v>9330465</v>
      </c>
    </row>
    <row r="1686" spans="1:13" x14ac:dyDescent="0.2">
      <c r="A1686" t="s">
        <v>7314</v>
      </c>
      <c r="B1686" t="s">
        <v>7314</v>
      </c>
      <c r="C1686">
        <v>4500000</v>
      </c>
      <c r="D1686" t="s">
        <v>7315</v>
      </c>
      <c r="E1686" t="s">
        <v>7316</v>
      </c>
      <c r="F1686" t="s">
        <v>7317</v>
      </c>
      <c r="G1686">
        <v>5.9</v>
      </c>
      <c r="H1686" t="s">
        <v>6387</v>
      </c>
      <c r="I1686">
        <v>2009</v>
      </c>
      <c r="J1686">
        <v>5</v>
      </c>
      <c r="K1686">
        <v>5</v>
      </c>
      <c r="L1686">
        <v>16.841697262714419</v>
      </c>
      <c r="M1686">
        <f>_xlfn.XLOOKUP(A1686,Revenue!A:A,Revenue!C:C)</f>
        <v>2481925</v>
      </c>
    </row>
    <row r="1687" spans="1:13" x14ac:dyDescent="0.2">
      <c r="A1687" t="s">
        <v>7318</v>
      </c>
      <c r="B1687" t="s">
        <v>7318</v>
      </c>
      <c r="C1687">
        <v>4000000</v>
      </c>
      <c r="D1687" t="s">
        <v>863</v>
      </c>
      <c r="E1687" t="s">
        <v>863</v>
      </c>
      <c r="F1687" t="s">
        <v>7319</v>
      </c>
      <c r="G1687">
        <v>5.9</v>
      </c>
      <c r="H1687" t="s">
        <v>280</v>
      </c>
      <c r="I1687">
        <v>2018</v>
      </c>
      <c r="J1687">
        <v>5.333333333333333</v>
      </c>
      <c r="K1687">
        <v>4.333333333333333</v>
      </c>
      <c r="L1687">
        <v>8.4482733552073483</v>
      </c>
      <c r="M1687">
        <f>_xlfn.XLOOKUP(A1687,Revenue!A:A,Revenue!C:C)</f>
        <v>9561231</v>
      </c>
    </row>
    <row r="1688" spans="1:13" x14ac:dyDescent="0.2">
      <c r="A1688" t="s">
        <v>7320</v>
      </c>
      <c r="B1688" t="s">
        <v>7320</v>
      </c>
      <c r="C1688">
        <v>4000000</v>
      </c>
      <c r="D1688" t="s">
        <v>7321</v>
      </c>
      <c r="E1688" t="s">
        <v>7322</v>
      </c>
      <c r="F1688" t="s">
        <v>7323</v>
      </c>
      <c r="G1688">
        <v>5.9</v>
      </c>
      <c r="H1688" t="s">
        <v>6493</v>
      </c>
      <c r="I1688">
        <v>2006</v>
      </c>
      <c r="J1688">
        <v>5.5</v>
      </c>
      <c r="K1688">
        <v>5.166666666666667</v>
      </c>
      <c r="L1688">
        <v>8.8855342247756433</v>
      </c>
      <c r="M1688">
        <f>_xlfn.XLOOKUP(A1688,Revenue!A:A,Revenue!C:C)</f>
        <v>10770993</v>
      </c>
    </row>
    <row r="1689" spans="1:13" x14ac:dyDescent="0.2">
      <c r="A1689" t="s">
        <v>7324</v>
      </c>
      <c r="B1689" t="s">
        <v>7324</v>
      </c>
      <c r="C1689">
        <v>4000000</v>
      </c>
      <c r="D1689" t="s">
        <v>3692</v>
      </c>
      <c r="E1689" t="s">
        <v>7325</v>
      </c>
      <c r="F1689" t="s">
        <v>7326</v>
      </c>
      <c r="G1689">
        <v>5.9</v>
      </c>
      <c r="H1689" t="s">
        <v>7327</v>
      </c>
      <c r="I1689">
        <v>2006</v>
      </c>
      <c r="J1689">
        <v>5</v>
      </c>
      <c r="K1689">
        <v>5.5555555555555562</v>
      </c>
      <c r="L1689">
        <v>12.27783833300205</v>
      </c>
      <c r="M1689">
        <f>_xlfn.XLOOKUP(A1689,Revenue!A:A,Revenue!C:C)</f>
        <v>4630045</v>
      </c>
    </row>
    <row r="1690" spans="1:13" x14ac:dyDescent="0.2">
      <c r="A1690" t="s">
        <v>7328</v>
      </c>
      <c r="B1690" t="s">
        <v>7328</v>
      </c>
      <c r="C1690">
        <v>4000000</v>
      </c>
      <c r="D1690" t="s">
        <v>5285</v>
      </c>
      <c r="E1690" t="s">
        <v>7329</v>
      </c>
      <c r="F1690" t="s">
        <v>7330</v>
      </c>
      <c r="G1690">
        <v>5.9</v>
      </c>
      <c r="H1690" t="s">
        <v>7178</v>
      </c>
      <c r="I1690">
        <v>1998</v>
      </c>
      <c r="J1690">
        <v>5</v>
      </c>
      <c r="K1690">
        <v>7.333333333333333</v>
      </c>
      <c r="L1690">
        <v>7.6934556675297676</v>
      </c>
      <c r="M1690">
        <f>_xlfn.XLOOKUP(A1690,Revenue!A:A,Revenue!C:C)</f>
        <v>64359</v>
      </c>
    </row>
    <row r="1691" spans="1:13" x14ac:dyDescent="0.2">
      <c r="A1691" t="s">
        <v>7324</v>
      </c>
      <c r="B1691" t="s">
        <v>7324</v>
      </c>
      <c r="C1691">
        <v>4000000</v>
      </c>
      <c r="D1691" t="s">
        <v>3692</v>
      </c>
      <c r="E1691" t="s">
        <v>7325</v>
      </c>
      <c r="F1691" t="s">
        <v>7326</v>
      </c>
      <c r="G1691">
        <v>5.9</v>
      </c>
      <c r="H1691" t="s">
        <v>7327</v>
      </c>
      <c r="I1691">
        <v>2006</v>
      </c>
      <c r="J1691">
        <v>5</v>
      </c>
      <c r="K1691">
        <v>5.5555555555555562</v>
      </c>
      <c r="L1691">
        <v>12.27783833300205</v>
      </c>
      <c r="M1691">
        <f>_xlfn.XLOOKUP(A1691,Revenue!A:A,Revenue!C:C)</f>
        <v>4630045</v>
      </c>
    </row>
    <row r="1692" spans="1:13" x14ac:dyDescent="0.2">
      <c r="A1692" t="s">
        <v>7328</v>
      </c>
      <c r="B1692" t="s">
        <v>7328</v>
      </c>
      <c r="C1692">
        <v>4000000</v>
      </c>
      <c r="D1692" t="s">
        <v>5285</v>
      </c>
      <c r="E1692" t="s">
        <v>7329</v>
      </c>
      <c r="F1692" t="s">
        <v>7330</v>
      </c>
      <c r="G1692">
        <v>5.9</v>
      </c>
      <c r="H1692" t="s">
        <v>7178</v>
      </c>
      <c r="I1692">
        <v>1998</v>
      </c>
      <c r="J1692">
        <v>5</v>
      </c>
      <c r="K1692">
        <v>7.333333333333333</v>
      </c>
      <c r="L1692">
        <v>7.6934556675297676</v>
      </c>
      <c r="M1692">
        <f>_xlfn.XLOOKUP(A1692,Revenue!A:A,Revenue!C:C)</f>
        <v>64359</v>
      </c>
    </row>
    <row r="1693" spans="1:13" x14ac:dyDescent="0.2">
      <c r="A1693" t="s">
        <v>7331</v>
      </c>
      <c r="B1693" t="s">
        <v>7331</v>
      </c>
      <c r="C1693">
        <v>3500000</v>
      </c>
      <c r="D1693" t="s">
        <v>7332</v>
      </c>
      <c r="E1693" t="s">
        <v>7332</v>
      </c>
      <c r="F1693" t="s">
        <v>7333</v>
      </c>
      <c r="G1693">
        <v>5.9</v>
      </c>
      <c r="H1693" t="s">
        <v>2303</v>
      </c>
      <c r="I1693">
        <v>2008</v>
      </c>
      <c r="J1693">
        <v>5</v>
      </c>
      <c r="K1693">
        <v>5</v>
      </c>
      <c r="L1693">
        <v>9.2312146479625987</v>
      </c>
      <c r="M1693">
        <f>_xlfn.XLOOKUP(A1693,Revenue!A:A,Revenue!C:C)</f>
        <v>0</v>
      </c>
    </row>
    <row r="1694" spans="1:13" x14ac:dyDescent="0.2">
      <c r="A1694" t="s">
        <v>7334</v>
      </c>
      <c r="B1694" t="s">
        <v>7334</v>
      </c>
      <c r="C1694">
        <v>3000000</v>
      </c>
      <c r="D1694" t="s">
        <v>7335</v>
      </c>
      <c r="E1694" t="s">
        <v>7336</v>
      </c>
      <c r="F1694" t="s">
        <v>7337</v>
      </c>
      <c r="G1694">
        <v>5.9</v>
      </c>
      <c r="H1694" t="s">
        <v>7338</v>
      </c>
      <c r="I1694">
        <v>2009</v>
      </c>
      <c r="J1694">
        <v>5</v>
      </c>
      <c r="K1694">
        <v>5</v>
      </c>
      <c r="L1694">
        <v>12.623351376378251</v>
      </c>
      <c r="M1694">
        <f>_xlfn.XLOOKUP(A1694,Revenue!A:A,Revenue!C:C)</f>
        <v>0</v>
      </c>
    </row>
    <row r="1695" spans="1:13" x14ac:dyDescent="0.2">
      <c r="A1695" t="s">
        <v>7339</v>
      </c>
      <c r="B1695" t="s">
        <v>7340</v>
      </c>
      <c r="C1695">
        <v>2800000</v>
      </c>
      <c r="D1695" t="s">
        <v>7341</v>
      </c>
      <c r="E1695" t="s">
        <v>7342</v>
      </c>
      <c r="F1695" t="s">
        <v>7343</v>
      </c>
      <c r="G1695">
        <v>5.9</v>
      </c>
      <c r="H1695" t="s">
        <v>7344</v>
      </c>
      <c r="I1695">
        <v>2006</v>
      </c>
      <c r="J1695">
        <v>5</v>
      </c>
      <c r="K1695">
        <v>5.25</v>
      </c>
      <c r="L1695">
        <v>13.651665603922931</v>
      </c>
      <c r="M1695">
        <f>_xlfn.XLOOKUP(A1695,Revenue!A:A,Revenue!C:C)</f>
        <v>475000</v>
      </c>
    </row>
    <row r="1696" spans="1:13" x14ac:dyDescent="0.2">
      <c r="A1696" t="s">
        <v>7345</v>
      </c>
      <c r="B1696" t="s">
        <v>7345</v>
      </c>
      <c r="C1696">
        <v>2150000</v>
      </c>
      <c r="D1696" t="s">
        <v>7346</v>
      </c>
      <c r="E1696" t="s">
        <v>7347</v>
      </c>
      <c r="F1696" t="s">
        <v>7348</v>
      </c>
      <c r="G1696">
        <v>5.9</v>
      </c>
      <c r="H1696" t="s">
        <v>7349</v>
      </c>
      <c r="I1696">
        <v>2007</v>
      </c>
      <c r="J1696">
        <v>5</v>
      </c>
      <c r="K1696">
        <v>5</v>
      </c>
      <c r="L1696">
        <v>14.855766215295739</v>
      </c>
      <c r="M1696">
        <f>_xlfn.XLOOKUP(A1696,Revenue!A:A,Revenue!C:C)</f>
        <v>0</v>
      </c>
    </row>
    <row r="1697" spans="1:13" x14ac:dyDescent="0.2">
      <c r="A1697" t="s">
        <v>7350</v>
      </c>
      <c r="B1697" t="s">
        <v>7350</v>
      </c>
      <c r="C1697">
        <v>1500000</v>
      </c>
      <c r="D1697" t="s">
        <v>7351</v>
      </c>
      <c r="E1697" t="s">
        <v>7352</v>
      </c>
      <c r="F1697" t="s">
        <v>7353</v>
      </c>
      <c r="G1697">
        <v>5.9</v>
      </c>
      <c r="H1697" t="s">
        <v>7354</v>
      </c>
      <c r="I1697">
        <v>2018</v>
      </c>
      <c r="J1697">
        <v>5</v>
      </c>
      <c r="K1697">
        <v>5</v>
      </c>
      <c r="L1697">
        <v>11.030397300856761</v>
      </c>
      <c r="M1697">
        <f>_xlfn.XLOOKUP(A1697,Revenue!A:A,Revenue!C:C)</f>
        <v>6424420</v>
      </c>
    </row>
    <row r="1698" spans="1:13" x14ac:dyDescent="0.2">
      <c r="A1698" t="s">
        <v>7355</v>
      </c>
      <c r="B1698" t="s">
        <v>7355</v>
      </c>
      <c r="C1698">
        <v>1400000</v>
      </c>
      <c r="D1698" t="s">
        <v>7356</v>
      </c>
      <c r="E1698" t="s">
        <v>7357</v>
      </c>
      <c r="F1698" t="s">
        <v>7358</v>
      </c>
      <c r="G1698">
        <v>5.9</v>
      </c>
      <c r="H1698" t="s">
        <v>2284</v>
      </c>
      <c r="I1698">
        <v>2014</v>
      </c>
      <c r="J1698">
        <v>5.5</v>
      </c>
      <c r="K1698">
        <v>5</v>
      </c>
      <c r="L1698">
        <v>7.5668851092113503</v>
      </c>
      <c r="M1698">
        <f>_xlfn.XLOOKUP(A1698,Revenue!A:A,Revenue!C:C)</f>
        <v>0</v>
      </c>
    </row>
    <row r="1699" spans="1:13" x14ac:dyDescent="0.2">
      <c r="A1699" t="s">
        <v>7359</v>
      </c>
      <c r="B1699" t="s">
        <v>7359</v>
      </c>
      <c r="C1699">
        <v>1200000</v>
      </c>
      <c r="D1699" t="s">
        <v>7360</v>
      </c>
      <c r="E1699" t="s">
        <v>7361</v>
      </c>
      <c r="F1699" t="s">
        <v>7362</v>
      </c>
      <c r="G1699">
        <v>5.9</v>
      </c>
      <c r="H1699" t="s">
        <v>7363</v>
      </c>
      <c r="I1699">
        <v>2013</v>
      </c>
      <c r="J1699">
        <v>5</v>
      </c>
      <c r="K1699">
        <v>5.333333333333333</v>
      </c>
      <c r="L1699">
        <v>4.7481880270061998</v>
      </c>
      <c r="M1699">
        <f>_xlfn.XLOOKUP(A1699,Revenue!A:A,Revenue!C:C)</f>
        <v>2859955</v>
      </c>
    </row>
    <row r="1700" spans="1:13" x14ac:dyDescent="0.2">
      <c r="A1700" t="s">
        <v>7364</v>
      </c>
      <c r="B1700" t="s">
        <v>7364</v>
      </c>
      <c r="C1700">
        <v>1100000</v>
      </c>
      <c r="D1700" t="s">
        <v>7365</v>
      </c>
      <c r="E1700" t="s">
        <v>7365</v>
      </c>
      <c r="F1700" t="s">
        <v>7366</v>
      </c>
      <c r="G1700">
        <v>5.9</v>
      </c>
      <c r="H1700" t="s">
        <v>7367</v>
      </c>
      <c r="I1700">
        <v>2010</v>
      </c>
      <c r="J1700">
        <v>5.5</v>
      </c>
      <c r="K1700">
        <v>5.5</v>
      </c>
      <c r="L1700">
        <v>4.5760186774346661</v>
      </c>
      <c r="M1700">
        <f>_xlfn.XLOOKUP(A1700,Revenue!A:A,Revenue!C:C)</f>
        <v>56491</v>
      </c>
    </row>
    <row r="1701" spans="1:13" x14ac:dyDescent="0.2">
      <c r="A1701" t="s">
        <v>7368</v>
      </c>
      <c r="B1701" t="s">
        <v>7368</v>
      </c>
      <c r="C1701">
        <v>1000000</v>
      </c>
      <c r="D1701" t="s">
        <v>7369</v>
      </c>
      <c r="E1701" t="s">
        <v>7369</v>
      </c>
      <c r="F1701" t="s">
        <v>7370</v>
      </c>
      <c r="G1701">
        <v>5.9</v>
      </c>
      <c r="H1701" t="s">
        <v>6874</v>
      </c>
      <c r="I1701">
        <v>1999</v>
      </c>
      <c r="J1701">
        <v>5</v>
      </c>
      <c r="K1701">
        <v>5</v>
      </c>
      <c r="L1701">
        <v>7.996069272076868</v>
      </c>
      <c r="M1701">
        <f>_xlfn.XLOOKUP(A1701,Revenue!A:A,Revenue!C:C)</f>
        <v>17127</v>
      </c>
    </row>
    <row r="1702" spans="1:13" x14ac:dyDescent="0.2">
      <c r="A1702" t="s">
        <v>7371</v>
      </c>
      <c r="B1702" t="s">
        <v>7372</v>
      </c>
      <c r="C1702">
        <v>1000000</v>
      </c>
      <c r="D1702" t="s">
        <v>7373</v>
      </c>
      <c r="E1702" t="s">
        <v>7374</v>
      </c>
      <c r="F1702" t="s">
        <v>7375</v>
      </c>
      <c r="G1702">
        <v>5.9</v>
      </c>
      <c r="H1702" t="s">
        <v>7376</v>
      </c>
      <c r="I1702">
        <v>2018</v>
      </c>
      <c r="J1702">
        <v>5</v>
      </c>
      <c r="K1702">
        <v>6</v>
      </c>
      <c r="L1702">
        <v>0</v>
      </c>
      <c r="M1702">
        <f>_xlfn.XLOOKUP(A1702,Revenue!A:A,Revenue!C:C)</f>
        <v>6298717</v>
      </c>
    </row>
    <row r="1703" spans="1:13" x14ac:dyDescent="0.2">
      <c r="A1703" t="s">
        <v>7377</v>
      </c>
      <c r="B1703" t="s">
        <v>7377</v>
      </c>
      <c r="C1703">
        <v>1000000</v>
      </c>
      <c r="D1703" t="s">
        <v>7378</v>
      </c>
      <c r="E1703" t="s">
        <v>7378</v>
      </c>
      <c r="F1703" t="s">
        <v>7379</v>
      </c>
      <c r="G1703">
        <v>5.9</v>
      </c>
      <c r="H1703" t="s">
        <v>7380</v>
      </c>
      <c r="I1703">
        <v>2006</v>
      </c>
      <c r="J1703">
        <v>5</v>
      </c>
      <c r="K1703">
        <v>5</v>
      </c>
      <c r="L1703">
        <v>8.153033956460094</v>
      </c>
      <c r="M1703">
        <f>_xlfn.XLOOKUP(A1703,Revenue!A:A,Revenue!C:C)</f>
        <v>0</v>
      </c>
    </row>
    <row r="1704" spans="1:13" x14ac:dyDescent="0.2">
      <c r="A1704" t="s">
        <v>7381</v>
      </c>
      <c r="B1704" t="s">
        <v>7381</v>
      </c>
      <c r="C1704">
        <v>900000</v>
      </c>
      <c r="D1704" t="s">
        <v>7382</v>
      </c>
      <c r="E1704" t="s">
        <v>7382</v>
      </c>
      <c r="F1704" t="s">
        <v>7383</v>
      </c>
      <c r="G1704">
        <v>5.9</v>
      </c>
      <c r="H1704" t="s">
        <v>7384</v>
      </c>
      <c r="I1704">
        <v>2011</v>
      </c>
      <c r="J1704">
        <v>5</v>
      </c>
      <c r="K1704">
        <v>5</v>
      </c>
      <c r="L1704">
        <v>7.2676878798657381</v>
      </c>
      <c r="M1704">
        <f>_xlfn.XLOOKUP(A1704,Revenue!A:A,Revenue!C:C)</f>
        <v>958978</v>
      </c>
    </row>
    <row r="1705" spans="1:13" x14ac:dyDescent="0.2">
      <c r="A1705" t="s">
        <v>7385</v>
      </c>
      <c r="B1705" t="s">
        <v>7385</v>
      </c>
      <c r="C1705">
        <v>750000</v>
      </c>
      <c r="D1705" t="s">
        <v>7386</v>
      </c>
      <c r="E1705" t="s">
        <v>7387</v>
      </c>
      <c r="F1705" t="s">
        <v>7388</v>
      </c>
      <c r="G1705">
        <v>5.9</v>
      </c>
      <c r="H1705" t="s">
        <v>4203</v>
      </c>
      <c r="I1705">
        <v>2018</v>
      </c>
      <c r="J1705">
        <v>5</v>
      </c>
      <c r="K1705">
        <v>5</v>
      </c>
      <c r="L1705">
        <v>11.096693364160769</v>
      </c>
      <c r="M1705">
        <f>_xlfn.XLOOKUP(A1705,Revenue!A:A,Revenue!C:C)</f>
        <v>0</v>
      </c>
    </row>
    <row r="1706" spans="1:13" x14ac:dyDescent="0.2">
      <c r="A1706" t="s">
        <v>7389</v>
      </c>
      <c r="B1706" t="s">
        <v>7389</v>
      </c>
      <c r="C1706">
        <v>550000</v>
      </c>
      <c r="D1706" t="s">
        <v>7390</v>
      </c>
      <c r="E1706" t="s">
        <v>7390</v>
      </c>
      <c r="F1706" t="s">
        <v>7391</v>
      </c>
      <c r="G1706">
        <v>5.9</v>
      </c>
      <c r="H1706" t="s">
        <v>7392</v>
      </c>
      <c r="I1706">
        <v>1983</v>
      </c>
      <c r="J1706">
        <v>5</v>
      </c>
      <c r="K1706">
        <v>5.333333333333333</v>
      </c>
      <c r="L1706">
        <v>14.901185780137149</v>
      </c>
      <c r="M1706">
        <f>_xlfn.XLOOKUP(A1706,Revenue!A:A,Revenue!C:C)</f>
        <v>5269990</v>
      </c>
    </row>
    <row r="1707" spans="1:13" x14ac:dyDescent="0.2">
      <c r="A1707" t="s">
        <v>7393</v>
      </c>
      <c r="B1707" t="s">
        <v>7393</v>
      </c>
      <c r="C1707">
        <v>500000</v>
      </c>
      <c r="D1707" t="s">
        <v>7394</v>
      </c>
      <c r="E1707" t="s">
        <v>7395</v>
      </c>
      <c r="F1707" t="s">
        <v>7396</v>
      </c>
      <c r="G1707">
        <v>5.9</v>
      </c>
      <c r="H1707" t="s">
        <v>7397</v>
      </c>
      <c r="I1707">
        <v>2007</v>
      </c>
      <c r="J1707">
        <v>7</v>
      </c>
      <c r="K1707">
        <v>5.5</v>
      </c>
      <c r="L1707">
        <v>13.55642312137129</v>
      </c>
      <c r="M1707">
        <f>_xlfn.XLOOKUP(A1707,Revenue!A:A,Revenue!C:C)</f>
        <v>53201</v>
      </c>
    </row>
    <row r="1708" spans="1:13" x14ac:dyDescent="0.2">
      <c r="A1708" t="s">
        <v>7398</v>
      </c>
      <c r="B1708" t="s">
        <v>7398</v>
      </c>
      <c r="C1708">
        <v>500000</v>
      </c>
      <c r="D1708" t="s">
        <v>7399</v>
      </c>
      <c r="E1708" t="s">
        <v>7399</v>
      </c>
      <c r="F1708" t="s">
        <v>7400</v>
      </c>
      <c r="G1708">
        <v>5.9</v>
      </c>
      <c r="H1708" t="s">
        <v>7401</v>
      </c>
      <c r="I1708">
        <v>2002</v>
      </c>
      <c r="J1708">
        <v>5</v>
      </c>
      <c r="K1708">
        <v>5</v>
      </c>
      <c r="L1708">
        <v>14.13836125922356</v>
      </c>
      <c r="M1708">
        <f>_xlfn.XLOOKUP(A1708,Revenue!A:A,Revenue!C:C)</f>
        <v>13134</v>
      </c>
    </row>
    <row r="1709" spans="1:13" x14ac:dyDescent="0.2">
      <c r="A1709" t="s">
        <v>7402</v>
      </c>
      <c r="B1709" t="s">
        <v>7403</v>
      </c>
      <c r="C1709">
        <v>300000</v>
      </c>
      <c r="D1709" t="s">
        <v>7404</v>
      </c>
      <c r="E1709" t="s">
        <v>7404</v>
      </c>
      <c r="F1709" t="s">
        <v>7404</v>
      </c>
      <c r="G1709">
        <v>5.9</v>
      </c>
      <c r="H1709" t="s">
        <v>7405</v>
      </c>
      <c r="I1709">
        <v>1929</v>
      </c>
      <c r="J1709">
        <v>5</v>
      </c>
      <c r="K1709">
        <v>5</v>
      </c>
      <c r="L1709">
        <v>0</v>
      </c>
      <c r="M1709">
        <f>_xlfn.XLOOKUP(A1709,Revenue!A:A,Revenue!C:C)</f>
        <v>2525984</v>
      </c>
    </row>
    <row r="1710" spans="1:13" x14ac:dyDescent="0.2">
      <c r="A1710" t="s">
        <v>7406</v>
      </c>
      <c r="B1710" t="s">
        <v>7406</v>
      </c>
      <c r="C1710">
        <v>250000</v>
      </c>
      <c r="D1710" t="s">
        <v>7407</v>
      </c>
      <c r="E1710" t="s">
        <v>7408</v>
      </c>
      <c r="F1710" t="s">
        <v>7409</v>
      </c>
      <c r="G1710">
        <v>5.9</v>
      </c>
      <c r="H1710" t="s">
        <v>7410</v>
      </c>
      <c r="I1710">
        <v>2016</v>
      </c>
      <c r="J1710">
        <v>5</v>
      </c>
      <c r="K1710">
        <v>5</v>
      </c>
      <c r="L1710">
        <v>16.26140562707414</v>
      </c>
      <c r="M1710">
        <f>_xlfn.XLOOKUP(A1710,Revenue!A:A,Revenue!C:C)</f>
        <v>3934450</v>
      </c>
    </row>
    <row r="1711" spans="1:13" x14ac:dyDescent="0.2">
      <c r="A1711" t="s">
        <v>7411</v>
      </c>
      <c r="B1711" t="s">
        <v>7411</v>
      </c>
      <c r="C1711">
        <v>170000000</v>
      </c>
      <c r="D1711" t="s">
        <v>5470</v>
      </c>
      <c r="E1711" t="s">
        <v>5470</v>
      </c>
      <c r="F1711" t="s">
        <v>7412</v>
      </c>
      <c r="G1711">
        <v>6</v>
      </c>
      <c r="H1711" t="s">
        <v>7413</v>
      </c>
      <c r="I1711">
        <v>2004</v>
      </c>
      <c r="J1711">
        <v>6.333333333333333</v>
      </c>
      <c r="K1711">
        <v>6.333333333333333</v>
      </c>
      <c r="L1711">
        <v>11.190852539106469</v>
      </c>
      <c r="M1711">
        <f>_xlfn.XLOOKUP(A1711,Revenue!A:A,Revenue!C:C)</f>
        <v>300150546</v>
      </c>
    </row>
    <row r="1712" spans="1:13" x14ac:dyDescent="0.2">
      <c r="A1712" t="s">
        <v>7414</v>
      </c>
      <c r="B1712" t="s">
        <v>7414</v>
      </c>
      <c r="C1712">
        <v>170000000</v>
      </c>
      <c r="D1712" t="s">
        <v>7415</v>
      </c>
      <c r="E1712" t="s">
        <v>7416</v>
      </c>
      <c r="F1712" t="s">
        <v>7417</v>
      </c>
      <c r="G1712">
        <v>6</v>
      </c>
      <c r="H1712" t="s">
        <v>7418</v>
      </c>
      <c r="I1712">
        <v>2019</v>
      </c>
      <c r="J1712">
        <v>6</v>
      </c>
      <c r="K1712">
        <v>6</v>
      </c>
      <c r="L1712">
        <v>13.806179973983889</v>
      </c>
      <c r="M1712">
        <f>_xlfn.XLOOKUP(A1712,Revenue!A:A,Revenue!C:C)</f>
        <v>383299914</v>
      </c>
    </row>
    <row r="1713" spans="1:13" x14ac:dyDescent="0.2">
      <c r="A1713" t="s">
        <v>7419</v>
      </c>
      <c r="B1713" t="s">
        <v>7420</v>
      </c>
      <c r="C1713">
        <v>163000000</v>
      </c>
      <c r="D1713" t="s">
        <v>7421</v>
      </c>
      <c r="E1713" t="s">
        <v>7422</v>
      </c>
      <c r="F1713" t="s">
        <v>7423</v>
      </c>
      <c r="G1713">
        <v>6</v>
      </c>
      <c r="H1713" t="s">
        <v>6154</v>
      </c>
      <c r="I1713">
        <v>2011</v>
      </c>
      <c r="J1713">
        <v>7</v>
      </c>
      <c r="K1713">
        <v>6.7777777777777786</v>
      </c>
      <c r="L1713">
        <v>15.4700951675376</v>
      </c>
      <c r="M1713">
        <f>_xlfn.XLOOKUP(A1713,Revenue!A:A,Revenue!C:C)</f>
        <v>176038324</v>
      </c>
    </row>
    <row r="1714" spans="1:13" x14ac:dyDescent="0.2">
      <c r="A1714" t="s">
        <v>7424</v>
      </c>
      <c r="B1714" t="s">
        <v>7424</v>
      </c>
      <c r="C1714">
        <v>150000000</v>
      </c>
      <c r="D1714" t="s">
        <v>4596</v>
      </c>
      <c r="E1714" t="s">
        <v>7425</v>
      </c>
      <c r="F1714" t="s">
        <v>7426</v>
      </c>
      <c r="G1714">
        <v>6</v>
      </c>
      <c r="H1714" t="s">
        <v>7427</v>
      </c>
      <c r="I1714">
        <v>2009</v>
      </c>
      <c r="J1714">
        <v>6.333333333333333</v>
      </c>
      <c r="K1714">
        <v>5.8333333333333339</v>
      </c>
      <c r="L1714">
        <v>12.26904570965762</v>
      </c>
      <c r="M1714">
        <f>_xlfn.XLOOKUP(A1714,Revenue!A:A,Revenue!C:C)</f>
        <v>402231063</v>
      </c>
    </row>
    <row r="1715" spans="1:13" x14ac:dyDescent="0.2">
      <c r="A1715" t="s">
        <v>7428</v>
      </c>
      <c r="B1715" t="s">
        <v>7428</v>
      </c>
      <c r="C1715">
        <v>145000000</v>
      </c>
      <c r="D1715" t="s">
        <v>6809</v>
      </c>
      <c r="E1715" t="s">
        <v>7429</v>
      </c>
      <c r="F1715" t="s">
        <v>7430</v>
      </c>
      <c r="G1715">
        <v>6</v>
      </c>
      <c r="H1715" t="s">
        <v>7431</v>
      </c>
      <c r="I1715">
        <v>2005</v>
      </c>
      <c r="J1715">
        <v>5.666666666666667</v>
      </c>
      <c r="K1715">
        <v>5.166666666666667</v>
      </c>
      <c r="L1715">
        <v>11.971275848738101</v>
      </c>
      <c r="M1715">
        <f>_xlfn.XLOOKUP(A1715,Revenue!A:A,Revenue!C:C)</f>
        <v>121645390</v>
      </c>
    </row>
    <row r="1716" spans="1:13" x14ac:dyDescent="0.2">
      <c r="A1716" t="s">
        <v>7432</v>
      </c>
      <c r="B1716" t="s">
        <v>7432</v>
      </c>
      <c r="C1716">
        <v>140000000</v>
      </c>
      <c r="D1716" t="s">
        <v>4050</v>
      </c>
      <c r="E1716" t="s">
        <v>7433</v>
      </c>
      <c r="F1716" t="s">
        <v>7434</v>
      </c>
      <c r="G1716">
        <v>6</v>
      </c>
      <c r="H1716" t="s">
        <v>7435</v>
      </c>
      <c r="I1716">
        <v>2014</v>
      </c>
      <c r="J1716">
        <v>8</v>
      </c>
      <c r="K1716">
        <v>6.1111111111111116</v>
      </c>
      <c r="L1716">
        <v>13.958695957458859</v>
      </c>
      <c r="M1716">
        <f>_xlfn.XLOOKUP(A1716,Revenue!A:A,Revenue!C:C)</f>
        <v>268314513</v>
      </c>
    </row>
    <row r="1717" spans="1:13" x14ac:dyDescent="0.2">
      <c r="A1717" t="s">
        <v>7436</v>
      </c>
      <c r="B1717" t="s">
        <v>7436</v>
      </c>
      <c r="C1717">
        <v>125000000</v>
      </c>
      <c r="D1717" t="s">
        <v>7437</v>
      </c>
      <c r="E1717" t="s">
        <v>7438</v>
      </c>
      <c r="F1717" t="s">
        <v>7439</v>
      </c>
      <c r="G1717">
        <v>6</v>
      </c>
      <c r="H1717" t="s">
        <v>7440</v>
      </c>
      <c r="I1717">
        <v>2023</v>
      </c>
      <c r="J1717">
        <v>6</v>
      </c>
      <c r="K1717">
        <v>6</v>
      </c>
      <c r="L1717">
        <v>18.401400540781541</v>
      </c>
      <c r="M1717">
        <f>_xlfn.XLOOKUP(A1717,Revenue!A:A,Revenue!C:C)</f>
        <v>132192362</v>
      </c>
    </row>
    <row r="1718" spans="1:13" x14ac:dyDescent="0.2">
      <c r="A1718" t="s">
        <v>7441</v>
      </c>
      <c r="B1718" t="s">
        <v>7442</v>
      </c>
      <c r="C1718">
        <v>115000000</v>
      </c>
      <c r="D1718" t="s">
        <v>6349</v>
      </c>
      <c r="E1718" t="s">
        <v>6805</v>
      </c>
      <c r="F1718" t="s">
        <v>7443</v>
      </c>
      <c r="G1718">
        <v>6</v>
      </c>
      <c r="H1718" t="s">
        <v>7444</v>
      </c>
      <c r="I1718">
        <v>1997</v>
      </c>
      <c r="J1718">
        <v>7</v>
      </c>
      <c r="K1718">
        <v>5.333333333333333</v>
      </c>
      <c r="L1718">
        <v>6.3010299956639804</v>
      </c>
      <c r="M1718" t="e">
        <f>_xlfn.XLOOKUP(A1718,Revenue!A:A,Revenue!C:C)</f>
        <v>#N/A</v>
      </c>
    </row>
    <row r="1719" spans="1:13" x14ac:dyDescent="0.2">
      <c r="A1719" t="s">
        <v>7445</v>
      </c>
      <c r="B1719" t="s">
        <v>7445</v>
      </c>
      <c r="C1719">
        <v>105000000</v>
      </c>
      <c r="D1719" t="s">
        <v>2672</v>
      </c>
      <c r="E1719" t="s">
        <v>7446</v>
      </c>
      <c r="F1719" t="s">
        <v>4325</v>
      </c>
      <c r="G1719">
        <v>6</v>
      </c>
      <c r="H1719" t="s">
        <v>7447</v>
      </c>
      <c r="I1719">
        <v>1999</v>
      </c>
      <c r="J1719">
        <v>6.666666666666667</v>
      </c>
      <c r="K1719">
        <v>6.2777777777777777</v>
      </c>
      <c r="L1719">
        <v>9.8293037728310253</v>
      </c>
      <c r="M1719">
        <f>_xlfn.XLOOKUP(A1719,Revenue!A:A,Revenue!C:C)</f>
        <v>298815224</v>
      </c>
    </row>
    <row r="1720" spans="1:13" x14ac:dyDescent="0.2">
      <c r="A1720" t="s">
        <v>7448</v>
      </c>
      <c r="B1720" t="s">
        <v>7448</v>
      </c>
      <c r="C1720">
        <v>85100000</v>
      </c>
      <c r="D1720" t="s">
        <v>1652</v>
      </c>
      <c r="E1720" t="s">
        <v>7449</v>
      </c>
      <c r="F1720" t="s">
        <v>7450</v>
      </c>
      <c r="G1720">
        <v>6</v>
      </c>
      <c r="H1720" t="s">
        <v>7451</v>
      </c>
      <c r="I1720">
        <v>2020</v>
      </c>
      <c r="J1720">
        <v>5.666666666666667</v>
      </c>
      <c r="K1720">
        <v>6</v>
      </c>
      <c r="L1720">
        <v>18.923295840655499</v>
      </c>
      <c r="M1720">
        <f>_xlfn.XLOOKUP(A1720,Revenue!A:A,Revenue!C:C)</f>
        <v>0</v>
      </c>
    </row>
    <row r="1721" spans="1:13" x14ac:dyDescent="0.2">
      <c r="A1721" t="s">
        <v>7452</v>
      </c>
      <c r="B1721" t="s">
        <v>7436</v>
      </c>
      <c r="C1721">
        <v>85000000</v>
      </c>
      <c r="D1721" t="s">
        <v>7437</v>
      </c>
      <c r="E1721" t="s">
        <v>7438</v>
      </c>
      <c r="F1721" t="s">
        <v>7439</v>
      </c>
      <c r="G1721">
        <v>6</v>
      </c>
      <c r="H1721" t="s">
        <v>7440</v>
      </c>
      <c r="I1721">
        <v>2023</v>
      </c>
      <c r="J1721">
        <v>6</v>
      </c>
      <c r="K1721">
        <v>6</v>
      </c>
      <c r="L1721">
        <v>18.401400540781541</v>
      </c>
      <c r="M1721">
        <f>_xlfn.XLOOKUP(A1721,Revenue!A:A,Revenue!C:C)</f>
        <v>363563907</v>
      </c>
    </row>
    <row r="1722" spans="1:13" x14ac:dyDescent="0.2">
      <c r="A1722" t="s">
        <v>7453</v>
      </c>
      <c r="B1722" t="s">
        <v>7453</v>
      </c>
      <c r="C1722">
        <v>85000000</v>
      </c>
      <c r="D1722" t="s">
        <v>7394</v>
      </c>
      <c r="E1722" t="s">
        <v>7454</v>
      </c>
      <c r="F1722" t="s">
        <v>7455</v>
      </c>
      <c r="G1722">
        <v>6</v>
      </c>
      <c r="H1722" t="s">
        <v>7456</v>
      </c>
      <c r="I1722">
        <v>2006</v>
      </c>
      <c r="J1722">
        <v>7</v>
      </c>
      <c r="K1722">
        <v>6.333333333333333</v>
      </c>
      <c r="L1722">
        <v>14.61872778483791</v>
      </c>
      <c r="M1722">
        <f>_xlfn.XLOOKUP(A1722,Revenue!A:A,Revenue!C:C)</f>
        <v>157794205</v>
      </c>
    </row>
    <row r="1723" spans="1:13" x14ac:dyDescent="0.2">
      <c r="A1723" t="s">
        <v>7457</v>
      </c>
      <c r="B1723" t="s">
        <v>7457</v>
      </c>
      <c r="C1723">
        <v>80000000</v>
      </c>
      <c r="D1723" t="s">
        <v>3541</v>
      </c>
      <c r="E1723" t="s">
        <v>7458</v>
      </c>
      <c r="F1723" t="s">
        <v>7459</v>
      </c>
      <c r="G1723">
        <v>6</v>
      </c>
      <c r="H1723" t="s">
        <v>7460</v>
      </c>
      <c r="I1723">
        <v>2008</v>
      </c>
      <c r="J1723">
        <v>6.333333333333333</v>
      </c>
      <c r="K1723">
        <v>6</v>
      </c>
      <c r="L1723">
        <v>18.730943693427729</v>
      </c>
      <c r="M1723">
        <f>_xlfn.XLOOKUP(A1723,Revenue!A:A,Revenue!C:C)</f>
        <v>221468935</v>
      </c>
    </row>
    <row r="1724" spans="1:13" x14ac:dyDescent="0.2">
      <c r="A1724" t="s">
        <v>7461</v>
      </c>
      <c r="B1724" t="s">
        <v>7461</v>
      </c>
      <c r="C1724">
        <v>80000000</v>
      </c>
      <c r="D1724" t="s">
        <v>3877</v>
      </c>
      <c r="E1724" t="s">
        <v>7462</v>
      </c>
      <c r="F1724" t="s">
        <v>7463</v>
      </c>
      <c r="G1724">
        <v>6</v>
      </c>
      <c r="H1724" t="s">
        <v>6267</v>
      </c>
      <c r="I1724">
        <v>2002</v>
      </c>
      <c r="J1724">
        <v>6</v>
      </c>
      <c r="K1724">
        <v>6.5555555555555536</v>
      </c>
      <c r="L1724">
        <v>7.2014643118542203</v>
      </c>
      <c r="M1724">
        <f>_xlfn.XLOOKUP(A1724,Revenue!A:A,Revenue!C:C)</f>
        <v>98983590</v>
      </c>
    </row>
    <row r="1725" spans="1:13" x14ac:dyDescent="0.2">
      <c r="A1725" t="s">
        <v>7464</v>
      </c>
      <c r="B1725" t="s">
        <v>7465</v>
      </c>
      <c r="C1725">
        <v>80000000</v>
      </c>
      <c r="D1725" t="s">
        <v>4431</v>
      </c>
      <c r="E1725" t="s">
        <v>7466</v>
      </c>
      <c r="F1725" t="s">
        <v>7467</v>
      </c>
      <c r="G1725">
        <v>6</v>
      </c>
      <c r="H1725" t="s">
        <v>7468</v>
      </c>
      <c r="I1725">
        <v>2006</v>
      </c>
      <c r="J1725">
        <v>6.333333333333333</v>
      </c>
      <c r="K1725">
        <v>6</v>
      </c>
      <c r="L1725">
        <v>17.603447514814601</v>
      </c>
      <c r="M1725">
        <f>_xlfn.XLOOKUP(A1725,Revenue!A:A,Revenue!C:C)</f>
        <v>113325743</v>
      </c>
    </row>
    <row r="1726" spans="1:13" x14ac:dyDescent="0.2">
      <c r="A1726" t="s">
        <v>7469</v>
      </c>
      <c r="B1726" t="s">
        <v>7469</v>
      </c>
      <c r="C1726">
        <v>75000000</v>
      </c>
      <c r="D1726" t="s">
        <v>7470</v>
      </c>
      <c r="E1726" t="s">
        <v>7471</v>
      </c>
      <c r="F1726" t="s">
        <v>7472</v>
      </c>
      <c r="G1726">
        <v>6</v>
      </c>
      <c r="H1726" t="s">
        <v>7473</v>
      </c>
      <c r="I1726">
        <v>2004</v>
      </c>
      <c r="J1726">
        <v>6</v>
      </c>
      <c r="K1726">
        <v>6</v>
      </c>
      <c r="L1726">
        <v>12.489536629482091</v>
      </c>
      <c r="M1726">
        <f>_xlfn.XLOOKUP(A1726,Revenue!A:A,Revenue!C:C)</f>
        <v>371741123</v>
      </c>
    </row>
    <row r="1727" spans="1:13" x14ac:dyDescent="0.2">
      <c r="A1727" t="s">
        <v>7474</v>
      </c>
      <c r="B1727" t="s">
        <v>7474</v>
      </c>
      <c r="C1727">
        <v>75000000</v>
      </c>
      <c r="D1727" t="s">
        <v>7475</v>
      </c>
      <c r="E1727" t="s">
        <v>7476</v>
      </c>
      <c r="F1727" t="s">
        <v>7477</v>
      </c>
      <c r="G1727">
        <v>6</v>
      </c>
      <c r="H1727" t="s">
        <v>7478</v>
      </c>
      <c r="I1727">
        <v>2011</v>
      </c>
      <c r="J1727">
        <v>6</v>
      </c>
      <c r="K1727">
        <v>6</v>
      </c>
      <c r="L1727">
        <v>16.864665311272262</v>
      </c>
      <c r="M1727">
        <f>_xlfn.XLOOKUP(A1727,Revenue!A:A,Revenue!C:C)</f>
        <v>211562435</v>
      </c>
    </row>
    <row r="1728" spans="1:13" x14ac:dyDescent="0.2">
      <c r="A1728" t="s">
        <v>7479</v>
      </c>
      <c r="B1728" t="s">
        <v>7479</v>
      </c>
      <c r="C1728">
        <v>75000000</v>
      </c>
      <c r="D1728" t="s">
        <v>7480</v>
      </c>
      <c r="E1728" t="s">
        <v>7481</v>
      </c>
      <c r="F1728" t="s">
        <v>7482</v>
      </c>
      <c r="G1728">
        <v>6</v>
      </c>
      <c r="H1728" t="s">
        <v>7483</v>
      </c>
      <c r="I1728">
        <v>1995</v>
      </c>
      <c r="J1728">
        <v>7</v>
      </c>
      <c r="K1728">
        <v>6.4444444444444438</v>
      </c>
      <c r="L1728">
        <v>12.15918205233096</v>
      </c>
      <c r="M1728">
        <f>_xlfn.XLOOKUP(A1728,Revenue!A:A,Revenue!C:C)</f>
        <v>127361412</v>
      </c>
    </row>
    <row r="1729" spans="1:13" x14ac:dyDescent="0.2">
      <c r="A1729" t="s">
        <v>7484</v>
      </c>
      <c r="B1729" t="s">
        <v>7484</v>
      </c>
      <c r="C1729">
        <v>75000000</v>
      </c>
      <c r="D1729" t="s">
        <v>6181</v>
      </c>
      <c r="E1729" t="s">
        <v>7485</v>
      </c>
      <c r="F1729" t="s">
        <v>7486</v>
      </c>
      <c r="G1729">
        <v>6</v>
      </c>
      <c r="H1729" t="s">
        <v>7487</v>
      </c>
      <c r="I1729">
        <v>2011</v>
      </c>
      <c r="J1729">
        <v>7</v>
      </c>
      <c r="K1729">
        <v>6.3333333333333339</v>
      </c>
      <c r="L1729">
        <v>18.694412136257839</v>
      </c>
      <c r="M1729">
        <f>_xlfn.XLOOKUP(A1729,Revenue!A:A,Revenue!C:C)</f>
        <v>89758389</v>
      </c>
    </row>
    <row r="1730" spans="1:13" x14ac:dyDescent="0.2">
      <c r="A1730" t="s">
        <v>7488</v>
      </c>
      <c r="B1730" t="s">
        <v>7488</v>
      </c>
      <c r="C1730">
        <v>75000000</v>
      </c>
      <c r="D1730" t="s">
        <v>3027</v>
      </c>
      <c r="E1730" t="s">
        <v>7489</v>
      </c>
      <c r="F1730" t="s">
        <v>7490</v>
      </c>
      <c r="G1730">
        <v>6</v>
      </c>
      <c r="H1730" t="s">
        <v>5283</v>
      </c>
      <c r="I1730">
        <v>1998</v>
      </c>
      <c r="J1730">
        <v>6</v>
      </c>
      <c r="K1730">
        <v>7.333333333333333</v>
      </c>
      <c r="L1730">
        <v>15.27199950309592</v>
      </c>
      <c r="M1730">
        <f>_xlfn.XLOOKUP(A1730,Revenue!A:A,Revenue!C:C)</f>
        <v>14623082</v>
      </c>
    </row>
    <row r="1731" spans="1:13" x14ac:dyDescent="0.2">
      <c r="A1731" t="s">
        <v>7491</v>
      </c>
      <c r="B1731" t="s">
        <v>7491</v>
      </c>
      <c r="C1731">
        <v>74000000</v>
      </c>
      <c r="D1731" t="s">
        <v>7492</v>
      </c>
      <c r="E1731" t="s">
        <v>7493</v>
      </c>
      <c r="F1731" t="s">
        <v>7494</v>
      </c>
      <c r="G1731">
        <v>6</v>
      </c>
      <c r="H1731" t="s">
        <v>2185</v>
      </c>
      <c r="I1731">
        <v>2015</v>
      </c>
      <c r="J1731">
        <v>6</v>
      </c>
      <c r="K1731">
        <v>6.833333333333333</v>
      </c>
      <c r="L1731">
        <v>11.04921802267018</v>
      </c>
      <c r="M1731">
        <f>_xlfn.XLOOKUP(A1731,Revenue!A:A,Revenue!C:C)</f>
        <v>311013181</v>
      </c>
    </row>
    <row r="1732" spans="1:13" x14ac:dyDescent="0.2">
      <c r="A1732" t="s">
        <v>7495</v>
      </c>
      <c r="B1732" t="s">
        <v>7496</v>
      </c>
      <c r="C1732">
        <v>70000000</v>
      </c>
      <c r="D1732" t="s">
        <v>4403</v>
      </c>
      <c r="E1732" t="s">
        <v>7497</v>
      </c>
      <c r="F1732" t="s">
        <v>7498</v>
      </c>
      <c r="G1732">
        <v>6</v>
      </c>
      <c r="H1732" t="s">
        <v>1311</v>
      </c>
      <c r="I1732">
        <v>2017</v>
      </c>
      <c r="J1732">
        <v>6.333333333333333</v>
      </c>
      <c r="K1732">
        <v>6.333333333333333</v>
      </c>
      <c r="L1732">
        <v>9.5792117802314998</v>
      </c>
      <c r="M1732" t="e">
        <f>_xlfn.XLOOKUP(A1732,Revenue!A:A,Revenue!C:C)</f>
        <v>#N/A</v>
      </c>
    </row>
    <row r="1733" spans="1:13" x14ac:dyDescent="0.2">
      <c r="A1733" t="s">
        <v>7499</v>
      </c>
      <c r="B1733" t="s">
        <v>7499</v>
      </c>
      <c r="C1733">
        <v>70000000</v>
      </c>
      <c r="D1733" t="s">
        <v>7500</v>
      </c>
      <c r="E1733" t="s">
        <v>7501</v>
      </c>
      <c r="F1733" t="s">
        <v>7502</v>
      </c>
      <c r="G1733">
        <v>6</v>
      </c>
      <c r="H1733" t="s">
        <v>7503</v>
      </c>
      <c r="I1733">
        <v>2017</v>
      </c>
      <c r="J1733">
        <v>6</v>
      </c>
      <c r="K1733">
        <v>6.333333333333333</v>
      </c>
      <c r="L1733">
        <v>10.95203649075243</v>
      </c>
      <c r="M1733">
        <f>_xlfn.XLOOKUP(A1733,Revenue!A:A,Revenue!C:C)</f>
        <v>122737201</v>
      </c>
    </row>
    <row r="1734" spans="1:13" x14ac:dyDescent="0.2">
      <c r="A1734" t="s">
        <v>7504</v>
      </c>
      <c r="B1734" t="s">
        <v>7504</v>
      </c>
      <c r="C1734">
        <v>65000000</v>
      </c>
      <c r="D1734" t="s">
        <v>7505</v>
      </c>
      <c r="E1734" t="s">
        <v>7506</v>
      </c>
      <c r="F1734" t="s">
        <v>7507</v>
      </c>
      <c r="G1734">
        <v>6</v>
      </c>
      <c r="H1734" t="s">
        <v>7508</v>
      </c>
      <c r="I1734">
        <v>2006</v>
      </c>
      <c r="J1734">
        <v>7.666666666666667</v>
      </c>
      <c r="K1734">
        <v>6</v>
      </c>
      <c r="L1734">
        <v>10.097951070994149</v>
      </c>
      <c r="M1734">
        <f>_xlfn.XLOOKUP(A1734,Revenue!A:A,Revenue!C:C)</f>
        <v>163295654</v>
      </c>
    </row>
    <row r="1735" spans="1:13" x14ac:dyDescent="0.2">
      <c r="A1735" t="s">
        <v>7509</v>
      </c>
      <c r="B1735" t="s">
        <v>7509</v>
      </c>
      <c r="C1735">
        <v>60000000</v>
      </c>
      <c r="D1735" t="s">
        <v>2704</v>
      </c>
      <c r="E1735" t="s">
        <v>7510</v>
      </c>
      <c r="F1735" t="s">
        <v>7511</v>
      </c>
      <c r="G1735">
        <v>6</v>
      </c>
      <c r="H1735" t="s">
        <v>7512</v>
      </c>
      <c r="I1735">
        <v>2017</v>
      </c>
      <c r="J1735">
        <v>6.666666666666667</v>
      </c>
      <c r="K1735">
        <v>6.166666666666667</v>
      </c>
      <c r="L1735">
        <v>21.15014216184856</v>
      </c>
      <c r="M1735">
        <f>_xlfn.XLOOKUP(A1735,Revenue!A:A,Revenue!C:C)</f>
        <v>197578586</v>
      </c>
    </row>
    <row r="1736" spans="1:13" x14ac:dyDescent="0.2">
      <c r="A1736" t="s">
        <v>7513</v>
      </c>
      <c r="B1736" t="s">
        <v>7513</v>
      </c>
      <c r="C1736">
        <v>60000000</v>
      </c>
      <c r="D1736" t="s">
        <v>7514</v>
      </c>
      <c r="E1736" t="s">
        <v>7515</v>
      </c>
      <c r="F1736" t="s">
        <v>7516</v>
      </c>
      <c r="G1736">
        <v>6</v>
      </c>
      <c r="H1736" t="s">
        <v>3120</v>
      </c>
      <c r="I1736">
        <v>2009</v>
      </c>
      <c r="J1736">
        <v>6</v>
      </c>
      <c r="K1736">
        <v>6.1111111111111107</v>
      </c>
      <c r="L1736">
        <v>15.701654317325749</v>
      </c>
      <c r="M1736">
        <f>_xlfn.XLOOKUP(A1736,Revenue!A:A,Revenue!C:C)</f>
        <v>108996113</v>
      </c>
    </row>
    <row r="1737" spans="1:13" x14ac:dyDescent="0.2">
      <c r="A1737" t="s">
        <v>7517</v>
      </c>
      <c r="B1737" t="s">
        <v>7517</v>
      </c>
      <c r="C1737">
        <v>60000000</v>
      </c>
      <c r="D1737" t="s">
        <v>7016</v>
      </c>
      <c r="E1737" t="s">
        <v>7518</v>
      </c>
      <c r="F1737" t="s">
        <v>7519</v>
      </c>
      <c r="G1737">
        <v>6</v>
      </c>
      <c r="H1737" t="s">
        <v>6450</v>
      </c>
      <c r="I1737">
        <v>2008</v>
      </c>
      <c r="J1737">
        <v>6.333333333333333</v>
      </c>
      <c r="K1737">
        <v>6</v>
      </c>
      <c r="L1737">
        <v>13.407866583030771</v>
      </c>
      <c r="M1737">
        <f>_xlfn.XLOOKUP(A1737,Revenue!A:A,Revenue!C:C)</f>
        <v>78481410</v>
      </c>
    </row>
    <row r="1738" spans="1:13" x14ac:dyDescent="0.2">
      <c r="A1738" t="s">
        <v>7520</v>
      </c>
      <c r="B1738" t="s">
        <v>7520</v>
      </c>
      <c r="C1738">
        <v>58000000</v>
      </c>
      <c r="D1738" t="s">
        <v>5510</v>
      </c>
      <c r="E1738" t="s">
        <v>7521</v>
      </c>
      <c r="F1738" t="s">
        <v>7522</v>
      </c>
      <c r="G1738">
        <v>6</v>
      </c>
      <c r="H1738" t="s">
        <v>2513</v>
      </c>
      <c r="I1738">
        <v>2008</v>
      </c>
      <c r="J1738">
        <v>7</v>
      </c>
      <c r="K1738">
        <v>6</v>
      </c>
      <c r="L1738">
        <v>11.25527250510331</v>
      </c>
      <c r="M1738">
        <f>_xlfn.XLOOKUP(A1738,Revenue!A:A,Revenue!C:C)</f>
        <v>41348628</v>
      </c>
    </row>
    <row r="1739" spans="1:13" x14ac:dyDescent="0.2">
      <c r="A1739" t="s">
        <v>7523</v>
      </c>
      <c r="B1739" t="s">
        <v>7524</v>
      </c>
      <c r="C1739">
        <v>55000000</v>
      </c>
      <c r="D1739" t="s">
        <v>4121</v>
      </c>
      <c r="E1739" t="s">
        <v>7525</v>
      </c>
      <c r="F1739" t="s">
        <v>7526</v>
      </c>
      <c r="G1739">
        <v>6</v>
      </c>
      <c r="H1739" t="s">
        <v>7527</v>
      </c>
      <c r="I1739">
        <v>2011</v>
      </c>
      <c r="J1739">
        <v>6.333333333333333</v>
      </c>
      <c r="K1739">
        <v>6.4444444444444438</v>
      </c>
      <c r="L1739">
        <v>10.556302500767289</v>
      </c>
      <c r="M1739">
        <f>_xlfn.XLOOKUP(A1739,Revenue!A:A,Revenue!C:C)</f>
        <v>189624452</v>
      </c>
    </row>
    <row r="1740" spans="1:13" x14ac:dyDescent="0.2">
      <c r="A1740" t="s">
        <v>7528</v>
      </c>
      <c r="B1740" t="s">
        <v>7528</v>
      </c>
      <c r="C1740">
        <v>53000000</v>
      </c>
      <c r="D1740" t="s">
        <v>7529</v>
      </c>
      <c r="E1740" t="s">
        <v>7530</v>
      </c>
      <c r="F1740" t="s">
        <v>7531</v>
      </c>
      <c r="G1740">
        <v>6</v>
      </c>
      <c r="H1740" t="s">
        <v>7532</v>
      </c>
      <c r="I1740">
        <v>1998</v>
      </c>
      <c r="J1740">
        <v>7.333333333333333</v>
      </c>
      <c r="K1740">
        <v>6.333333333333333</v>
      </c>
      <c r="L1740">
        <v>11.89984894395554</v>
      </c>
      <c r="M1740">
        <f>_xlfn.XLOOKUP(A1740,Revenue!A:A,Revenue!C:C)</f>
        <v>22852487</v>
      </c>
    </row>
    <row r="1741" spans="1:13" x14ac:dyDescent="0.2">
      <c r="A1741" t="s">
        <v>7533</v>
      </c>
      <c r="B1741" t="s">
        <v>7533</v>
      </c>
      <c r="C1741">
        <v>50000000</v>
      </c>
      <c r="D1741" t="s">
        <v>4050</v>
      </c>
      <c r="E1741" t="s">
        <v>7534</v>
      </c>
      <c r="F1741" t="s">
        <v>7535</v>
      </c>
      <c r="G1741">
        <v>6</v>
      </c>
      <c r="H1741" t="s">
        <v>7536</v>
      </c>
      <c r="I1741">
        <v>1997</v>
      </c>
      <c r="J1741">
        <v>8</v>
      </c>
      <c r="K1741">
        <v>6.3333333333333339</v>
      </c>
      <c r="L1741">
        <v>6.6989700043360187</v>
      </c>
      <c r="M1741">
        <f>_xlfn.XLOOKUP(A1741,Revenue!A:A,Revenue!C:C)</f>
        <v>48169156</v>
      </c>
    </row>
    <row r="1742" spans="1:13" x14ac:dyDescent="0.2">
      <c r="A1742" t="s">
        <v>7537</v>
      </c>
      <c r="B1742" t="s">
        <v>7537</v>
      </c>
      <c r="C1742">
        <v>50000000</v>
      </c>
      <c r="D1742" t="s">
        <v>7538</v>
      </c>
      <c r="E1742" t="s">
        <v>7539</v>
      </c>
      <c r="F1742" t="s">
        <v>7540</v>
      </c>
      <c r="G1742">
        <v>6</v>
      </c>
      <c r="H1742" t="s">
        <v>7541</v>
      </c>
      <c r="I1742">
        <v>1997</v>
      </c>
      <c r="J1742">
        <v>6.666666666666667</v>
      </c>
      <c r="K1742">
        <v>6.1111111111111107</v>
      </c>
      <c r="L1742">
        <v>14.27728824492103</v>
      </c>
      <c r="M1742">
        <f>_xlfn.XLOOKUP(A1742,Revenue!A:A,Revenue!C:C)</f>
        <v>62967368</v>
      </c>
    </row>
    <row r="1743" spans="1:13" x14ac:dyDescent="0.2">
      <c r="A1743" t="s">
        <v>7542</v>
      </c>
      <c r="B1743" t="s">
        <v>7543</v>
      </c>
      <c r="C1743">
        <v>50000000</v>
      </c>
      <c r="D1743" t="s">
        <v>7544</v>
      </c>
      <c r="E1743" t="s">
        <v>7545</v>
      </c>
      <c r="F1743" t="s">
        <v>7546</v>
      </c>
      <c r="G1743">
        <v>6</v>
      </c>
      <c r="H1743" t="s">
        <v>7547</v>
      </c>
      <c r="I1743">
        <v>2004</v>
      </c>
      <c r="J1743">
        <v>6</v>
      </c>
      <c r="K1743">
        <v>6.333333333333333</v>
      </c>
      <c r="L1743">
        <v>8.4216039268698299</v>
      </c>
      <c r="M1743">
        <f>_xlfn.XLOOKUP(A1743,Revenue!A:A,Revenue!C:C)</f>
        <v>263894551</v>
      </c>
    </row>
    <row r="1744" spans="1:13" x14ac:dyDescent="0.2">
      <c r="A1744" t="s">
        <v>7548</v>
      </c>
      <c r="B1744" t="s">
        <v>7548</v>
      </c>
      <c r="C1744">
        <v>50000000</v>
      </c>
      <c r="D1744" t="s">
        <v>4939</v>
      </c>
      <c r="E1744" t="s">
        <v>7549</v>
      </c>
      <c r="F1744" t="s">
        <v>7550</v>
      </c>
      <c r="G1744">
        <v>6</v>
      </c>
      <c r="H1744" t="s">
        <v>7551</v>
      </c>
      <c r="I1744">
        <v>2004</v>
      </c>
      <c r="J1744">
        <v>6.333333333333333</v>
      </c>
      <c r="K1744">
        <v>5.8888888888888893</v>
      </c>
      <c r="L1744">
        <v>10.650734806320189</v>
      </c>
      <c r="M1744">
        <f>_xlfn.XLOOKUP(A1744,Revenue!A:A,Revenue!C:C)</f>
        <v>49842431</v>
      </c>
    </row>
    <row r="1745" spans="1:13" x14ac:dyDescent="0.2">
      <c r="A1745" t="s">
        <v>7552</v>
      </c>
      <c r="B1745" t="s">
        <v>7552</v>
      </c>
      <c r="C1745">
        <v>50000000</v>
      </c>
      <c r="D1745" t="s">
        <v>3987</v>
      </c>
      <c r="E1745" t="s">
        <v>7553</v>
      </c>
      <c r="F1745" t="s">
        <v>7554</v>
      </c>
      <c r="G1745">
        <v>6</v>
      </c>
      <c r="H1745" t="s">
        <v>7555</v>
      </c>
      <c r="I1745">
        <v>2011</v>
      </c>
      <c r="J1745">
        <v>6.333333333333333</v>
      </c>
      <c r="K1745">
        <v>5.5</v>
      </c>
      <c r="L1745">
        <v>10.33661981290744</v>
      </c>
      <c r="M1745">
        <f>_xlfn.XLOOKUP(A1745,Revenue!A:A,Revenue!C:C)</f>
        <v>41642166</v>
      </c>
    </row>
    <row r="1746" spans="1:13" x14ac:dyDescent="0.2">
      <c r="A1746" t="s">
        <v>7556</v>
      </c>
      <c r="B1746" t="s">
        <v>7556</v>
      </c>
      <c r="C1746">
        <v>48000000</v>
      </c>
      <c r="D1746" t="s">
        <v>7557</v>
      </c>
      <c r="E1746" t="s">
        <v>5696</v>
      </c>
      <c r="F1746" t="s">
        <v>7558</v>
      </c>
      <c r="G1746">
        <v>6</v>
      </c>
      <c r="H1746" t="s">
        <v>7559</v>
      </c>
      <c r="I1746">
        <v>2014</v>
      </c>
      <c r="J1746">
        <v>6</v>
      </c>
      <c r="K1746">
        <v>7</v>
      </c>
      <c r="L1746">
        <v>15.000885058290249</v>
      </c>
      <c r="M1746">
        <f>_xlfn.XLOOKUP(A1746,Revenue!A:A,Revenue!C:C)</f>
        <v>327656424</v>
      </c>
    </row>
    <row r="1747" spans="1:13" x14ac:dyDescent="0.2">
      <c r="A1747" t="s">
        <v>7560</v>
      </c>
      <c r="B1747" t="s">
        <v>7560</v>
      </c>
      <c r="C1747">
        <v>45000000</v>
      </c>
      <c r="D1747" t="s">
        <v>3388</v>
      </c>
      <c r="E1747" t="s">
        <v>7561</v>
      </c>
      <c r="F1747" t="s">
        <v>7562</v>
      </c>
      <c r="G1747">
        <v>6</v>
      </c>
      <c r="H1747" t="s">
        <v>7563</v>
      </c>
      <c r="I1747">
        <v>1995</v>
      </c>
      <c r="J1747">
        <v>7</v>
      </c>
      <c r="K1747">
        <v>6.5</v>
      </c>
      <c r="L1747">
        <v>2.563481085394411</v>
      </c>
      <c r="M1747">
        <f>_xlfn.XLOOKUP(A1747,Revenue!A:A,Revenue!C:C)</f>
        <v>35627222</v>
      </c>
    </row>
    <row r="1748" spans="1:13" x14ac:dyDescent="0.2">
      <c r="A1748" t="s">
        <v>7564</v>
      </c>
      <c r="B1748" t="s">
        <v>7564</v>
      </c>
      <c r="C1748">
        <v>42000000</v>
      </c>
      <c r="D1748" t="s">
        <v>6725</v>
      </c>
      <c r="E1748" t="s">
        <v>6725</v>
      </c>
      <c r="F1748" t="s">
        <v>7565</v>
      </c>
      <c r="G1748">
        <v>6</v>
      </c>
      <c r="H1748" t="s">
        <v>6373</v>
      </c>
      <c r="I1748">
        <v>2004</v>
      </c>
      <c r="J1748">
        <v>6.333333333333333</v>
      </c>
      <c r="K1748">
        <v>6.333333333333333</v>
      </c>
      <c r="L1748">
        <v>19.93449845124357</v>
      </c>
      <c r="M1748">
        <f>_xlfn.XLOOKUP(A1748,Revenue!A:A,Revenue!C:C)</f>
        <v>173044410</v>
      </c>
    </row>
    <row r="1749" spans="1:13" x14ac:dyDescent="0.2">
      <c r="A1749" t="s">
        <v>7566</v>
      </c>
      <c r="B1749" t="s">
        <v>7566</v>
      </c>
      <c r="C1749">
        <v>40000000</v>
      </c>
      <c r="D1749" t="s">
        <v>708</v>
      </c>
      <c r="E1749" t="s">
        <v>7567</v>
      </c>
      <c r="F1749" t="s">
        <v>7568</v>
      </c>
      <c r="G1749">
        <v>6</v>
      </c>
      <c r="H1749" t="s">
        <v>7569</v>
      </c>
      <c r="I1749">
        <v>2015</v>
      </c>
      <c r="J1749">
        <v>4.5</v>
      </c>
      <c r="K1749">
        <v>6.1111111111111107</v>
      </c>
      <c r="L1749">
        <v>19.612147838326489</v>
      </c>
      <c r="M1749">
        <f>_xlfn.XLOOKUP(A1749,Revenue!A:A,Revenue!C:C)</f>
        <v>111711453</v>
      </c>
    </row>
    <row r="1750" spans="1:13" x14ac:dyDescent="0.2">
      <c r="A1750" t="s">
        <v>7570</v>
      </c>
      <c r="B1750" t="s">
        <v>7570</v>
      </c>
      <c r="C1750">
        <v>40000000</v>
      </c>
      <c r="D1750" t="s">
        <v>7571</v>
      </c>
      <c r="E1750" t="s">
        <v>7572</v>
      </c>
      <c r="F1750" t="s">
        <v>7573</v>
      </c>
      <c r="G1750">
        <v>6</v>
      </c>
      <c r="H1750" t="s">
        <v>5030</v>
      </c>
      <c r="I1750">
        <v>2014</v>
      </c>
      <c r="J1750">
        <v>7</v>
      </c>
      <c r="K1750">
        <v>6</v>
      </c>
      <c r="L1750">
        <v>18.298783234495531</v>
      </c>
      <c r="M1750">
        <f>_xlfn.XLOOKUP(A1750,Revenue!A:A,Revenue!C:C)</f>
        <v>194270103</v>
      </c>
    </row>
    <row r="1751" spans="1:13" x14ac:dyDescent="0.2">
      <c r="A1751" t="s">
        <v>7574</v>
      </c>
      <c r="B1751" t="s">
        <v>7574</v>
      </c>
      <c r="C1751">
        <v>40000000</v>
      </c>
      <c r="D1751" t="s">
        <v>5027</v>
      </c>
      <c r="E1751" t="s">
        <v>7575</v>
      </c>
      <c r="F1751" t="s">
        <v>7576</v>
      </c>
      <c r="G1751">
        <v>6</v>
      </c>
      <c r="H1751" t="s">
        <v>7577</v>
      </c>
      <c r="I1751">
        <v>2001</v>
      </c>
      <c r="J1751">
        <v>7</v>
      </c>
      <c r="K1751">
        <v>6.5555555555555536</v>
      </c>
      <c r="L1751">
        <v>18.286905352972379</v>
      </c>
      <c r="M1751">
        <f>_xlfn.XLOOKUP(A1751,Revenue!A:A,Revenue!C:C)</f>
        <v>70836296</v>
      </c>
    </row>
    <row r="1752" spans="1:13" x14ac:dyDescent="0.2">
      <c r="A1752" t="s">
        <v>7578</v>
      </c>
      <c r="B1752" t="s">
        <v>7578</v>
      </c>
      <c r="C1752">
        <v>40000000</v>
      </c>
      <c r="D1752" t="s">
        <v>3114</v>
      </c>
      <c r="E1752" t="s">
        <v>7579</v>
      </c>
      <c r="F1752" t="s">
        <v>7580</v>
      </c>
      <c r="G1752">
        <v>6</v>
      </c>
      <c r="H1752" t="s">
        <v>7581</v>
      </c>
      <c r="I1752">
        <v>1986</v>
      </c>
      <c r="J1752">
        <v>6.666666666666667</v>
      </c>
      <c r="K1752">
        <v>6.8888888888888884</v>
      </c>
      <c r="L1752">
        <v>9.4194600727860696</v>
      </c>
      <c r="M1752">
        <f>_xlfn.XLOOKUP(A1752,Revenue!A:A,Revenue!C:C)</f>
        <v>49851591</v>
      </c>
    </row>
    <row r="1753" spans="1:13" x14ac:dyDescent="0.2">
      <c r="A1753" t="s">
        <v>7582</v>
      </c>
      <c r="B1753" t="s">
        <v>7582</v>
      </c>
      <c r="C1753">
        <v>40000000</v>
      </c>
      <c r="D1753" t="s">
        <v>7583</v>
      </c>
      <c r="E1753" t="s">
        <v>7584</v>
      </c>
      <c r="F1753" t="s">
        <v>7585</v>
      </c>
      <c r="G1753">
        <v>6</v>
      </c>
      <c r="H1753" t="s">
        <v>7586</v>
      </c>
      <c r="I1753">
        <v>1992</v>
      </c>
      <c r="J1753">
        <v>7.333333333333333</v>
      </c>
      <c r="K1753">
        <v>6.1666666666666661</v>
      </c>
      <c r="L1753">
        <v>2.5502283530550942</v>
      </c>
      <c r="M1753">
        <f>_xlfn.XLOOKUP(A1753,Revenue!A:A,Revenue!C:C)</f>
        <v>44948240</v>
      </c>
    </row>
    <row r="1754" spans="1:13" x14ac:dyDescent="0.2">
      <c r="A1754" t="s">
        <v>7587</v>
      </c>
      <c r="B1754" t="s">
        <v>7587</v>
      </c>
      <c r="C1754">
        <v>40000000</v>
      </c>
      <c r="D1754" t="s">
        <v>7588</v>
      </c>
      <c r="E1754" t="s">
        <v>7589</v>
      </c>
      <c r="F1754" t="s">
        <v>7590</v>
      </c>
      <c r="G1754">
        <v>6</v>
      </c>
      <c r="H1754" t="s">
        <v>7591</v>
      </c>
      <c r="I1754">
        <v>2018</v>
      </c>
      <c r="J1754">
        <v>6</v>
      </c>
      <c r="K1754">
        <v>6.25</v>
      </c>
      <c r="L1754">
        <v>10.70757017609793</v>
      </c>
      <c r="M1754">
        <f>_xlfn.XLOOKUP(A1754,Revenue!A:A,Revenue!C:C)</f>
        <v>78998245</v>
      </c>
    </row>
    <row r="1755" spans="1:13" x14ac:dyDescent="0.2">
      <c r="A1755" t="s">
        <v>7592</v>
      </c>
      <c r="B1755" t="s">
        <v>7592</v>
      </c>
      <c r="C1755">
        <v>40000000</v>
      </c>
      <c r="D1755" t="s">
        <v>7557</v>
      </c>
      <c r="E1755" t="s">
        <v>5696</v>
      </c>
      <c r="F1755" t="s">
        <v>7593</v>
      </c>
      <c r="G1755">
        <v>6</v>
      </c>
      <c r="H1755" t="s">
        <v>4364</v>
      </c>
      <c r="I1755">
        <v>2008</v>
      </c>
      <c r="J1755">
        <v>6</v>
      </c>
      <c r="K1755">
        <v>7</v>
      </c>
      <c r="L1755">
        <v>18.045642126625271</v>
      </c>
      <c r="M1755">
        <f>_xlfn.XLOOKUP(A1755,Revenue!A:A,Revenue!C:C)</f>
        <v>112930957</v>
      </c>
    </row>
    <row r="1756" spans="1:13" x14ac:dyDescent="0.2">
      <c r="A1756" t="s">
        <v>7594</v>
      </c>
      <c r="B1756" t="s">
        <v>7594</v>
      </c>
      <c r="C1756">
        <v>40000000</v>
      </c>
      <c r="D1756" t="s">
        <v>2262</v>
      </c>
      <c r="E1756" t="s">
        <v>7595</v>
      </c>
      <c r="F1756" t="s">
        <v>7596</v>
      </c>
      <c r="G1756">
        <v>6</v>
      </c>
      <c r="H1756" t="s">
        <v>7597</v>
      </c>
      <c r="I1756">
        <v>1992</v>
      </c>
      <c r="J1756">
        <v>7.333333333333333</v>
      </c>
      <c r="K1756">
        <v>5.833333333333333</v>
      </c>
      <c r="L1756">
        <v>10.61017024111705</v>
      </c>
      <c r="M1756">
        <f>_xlfn.XLOOKUP(A1756,Revenue!A:A,Revenue!C:C)</f>
        <v>14358033</v>
      </c>
    </row>
    <row r="1757" spans="1:13" x14ac:dyDescent="0.2">
      <c r="A1757" t="s">
        <v>7598</v>
      </c>
      <c r="B1757" t="s">
        <v>7598</v>
      </c>
      <c r="C1757">
        <v>40000000</v>
      </c>
      <c r="D1757" t="s">
        <v>7599</v>
      </c>
      <c r="E1757" t="s">
        <v>7600</v>
      </c>
      <c r="F1757" t="s">
        <v>7601</v>
      </c>
      <c r="G1757">
        <v>6</v>
      </c>
      <c r="H1757" t="s">
        <v>7602</v>
      </c>
      <c r="I1757">
        <v>2020</v>
      </c>
      <c r="J1757">
        <v>7</v>
      </c>
      <c r="K1757">
        <v>6.8333333333333339</v>
      </c>
      <c r="L1757">
        <v>4.863322860120455</v>
      </c>
      <c r="M1757">
        <f>_xlfn.XLOOKUP(A1757,Revenue!A:A,Revenue!C:C)</f>
        <v>0</v>
      </c>
    </row>
    <row r="1758" spans="1:13" x14ac:dyDescent="0.2">
      <c r="A1758" t="s">
        <v>7603</v>
      </c>
      <c r="B1758" t="s">
        <v>7603</v>
      </c>
      <c r="C1758">
        <v>40000000</v>
      </c>
      <c r="D1758" t="s">
        <v>2744</v>
      </c>
      <c r="E1758" t="s">
        <v>7604</v>
      </c>
      <c r="F1758" t="s">
        <v>7605</v>
      </c>
      <c r="G1758">
        <v>6</v>
      </c>
      <c r="H1758" t="s">
        <v>7606</v>
      </c>
      <c r="I1758">
        <v>2022</v>
      </c>
      <c r="J1758">
        <v>6</v>
      </c>
      <c r="K1758">
        <v>6.333333333333333</v>
      </c>
      <c r="L1758">
        <v>12.95424250943932</v>
      </c>
      <c r="M1758">
        <f>_xlfn.XLOOKUP(A1758,Revenue!A:A,Revenue!C:C)</f>
        <v>0</v>
      </c>
    </row>
    <row r="1759" spans="1:13" x14ac:dyDescent="0.2">
      <c r="A1759" t="s">
        <v>7607</v>
      </c>
      <c r="B1759" t="s">
        <v>7607</v>
      </c>
      <c r="C1759">
        <v>37000000</v>
      </c>
      <c r="D1759" t="s">
        <v>7608</v>
      </c>
      <c r="E1759" t="s">
        <v>7609</v>
      </c>
      <c r="F1759" t="s">
        <v>7610</v>
      </c>
      <c r="G1759">
        <v>6</v>
      </c>
      <c r="H1759" t="s">
        <v>7611</v>
      </c>
      <c r="I1759">
        <v>2008</v>
      </c>
      <c r="J1759">
        <v>6</v>
      </c>
      <c r="K1759">
        <v>5.8888888888888893</v>
      </c>
      <c r="L1759">
        <v>17.012858306449889</v>
      </c>
      <c r="M1759">
        <f>_xlfn.XLOOKUP(A1759,Revenue!A:A,Revenue!C:C)</f>
        <v>101857425</v>
      </c>
    </row>
    <row r="1760" spans="1:13" x14ac:dyDescent="0.2">
      <c r="A1760" t="s">
        <v>7612</v>
      </c>
      <c r="B1760" t="s">
        <v>7612</v>
      </c>
      <c r="C1760">
        <v>37000000</v>
      </c>
      <c r="D1760" t="s">
        <v>7613</v>
      </c>
      <c r="E1760" t="s">
        <v>7614</v>
      </c>
      <c r="F1760" t="s">
        <v>7615</v>
      </c>
      <c r="G1760">
        <v>6</v>
      </c>
      <c r="H1760" t="s">
        <v>7616</v>
      </c>
      <c r="I1760">
        <v>2011</v>
      </c>
      <c r="J1760">
        <v>6</v>
      </c>
      <c r="K1760">
        <v>6.1666666666666661</v>
      </c>
      <c r="L1760">
        <v>5.9999999999999991</v>
      </c>
      <c r="M1760">
        <f>_xlfn.XLOOKUP(A1760,Revenue!A:A,Revenue!C:C)</f>
        <v>97143987</v>
      </c>
    </row>
    <row r="1761" spans="1:13" x14ac:dyDescent="0.2">
      <c r="A1761" t="s">
        <v>7617</v>
      </c>
      <c r="B1761" t="s">
        <v>7617</v>
      </c>
      <c r="C1761">
        <v>36000000</v>
      </c>
      <c r="D1761" t="s">
        <v>4902</v>
      </c>
      <c r="E1761" t="s">
        <v>7618</v>
      </c>
      <c r="F1761" t="s">
        <v>7619</v>
      </c>
      <c r="G1761">
        <v>6</v>
      </c>
      <c r="H1761" t="s">
        <v>4208</v>
      </c>
      <c r="I1761">
        <v>2003</v>
      </c>
      <c r="J1761">
        <v>7</v>
      </c>
      <c r="K1761">
        <v>6.25</v>
      </c>
      <c r="L1761">
        <v>17.441616594274759</v>
      </c>
      <c r="M1761">
        <f>_xlfn.XLOOKUP(A1761,Revenue!A:A,Revenue!C:C)</f>
        <v>43797731</v>
      </c>
    </row>
    <row r="1762" spans="1:13" x14ac:dyDescent="0.2">
      <c r="A1762" t="s">
        <v>7620</v>
      </c>
      <c r="B1762" t="s">
        <v>7620</v>
      </c>
      <c r="C1762">
        <v>35000000</v>
      </c>
      <c r="D1762" t="s">
        <v>7621</v>
      </c>
      <c r="E1762" t="s">
        <v>7622</v>
      </c>
      <c r="F1762" t="s">
        <v>7622</v>
      </c>
      <c r="G1762">
        <v>6</v>
      </c>
      <c r="H1762" t="s">
        <v>7623</v>
      </c>
      <c r="I1762">
        <v>2020</v>
      </c>
      <c r="J1762">
        <v>6.3333333333333339</v>
      </c>
      <c r="K1762">
        <v>6</v>
      </c>
      <c r="L1762">
        <v>9.9770831203158519</v>
      </c>
      <c r="M1762">
        <f>_xlfn.XLOOKUP(A1762,Revenue!A:A,Revenue!C:C)</f>
        <v>25114901</v>
      </c>
    </row>
    <row r="1763" spans="1:13" x14ac:dyDescent="0.2">
      <c r="A1763" t="s">
        <v>7624</v>
      </c>
      <c r="B1763" t="s">
        <v>7624</v>
      </c>
      <c r="C1763">
        <v>33000000</v>
      </c>
      <c r="D1763" t="s">
        <v>7625</v>
      </c>
      <c r="E1763" t="s">
        <v>7626</v>
      </c>
      <c r="F1763" t="s">
        <v>7627</v>
      </c>
      <c r="G1763">
        <v>6</v>
      </c>
      <c r="H1763" t="s">
        <v>5632</v>
      </c>
      <c r="I1763">
        <v>2016</v>
      </c>
      <c r="J1763">
        <v>6</v>
      </c>
      <c r="K1763">
        <v>5.666666666666667</v>
      </c>
      <c r="L1763">
        <v>21.642662331442029</v>
      </c>
      <c r="M1763">
        <f>_xlfn.XLOOKUP(A1763,Revenue!A:A,Revenue!C:C)</f>
        <v>75898100</v>
      </c>
    </row>
    <row r="1764" spans="1:13" x14ac:dyDescent="0.2">
      <c r="A1764" t="s">
        <v>7628</v>
      </c>
      <c r="B1764" t="s">
        <v>7628</v>
      </c>
      <c r="C1764">
        <v>33000000</v>
      </c>
      <c r="D1764" t="s">
        <v>7629</v>
      </c>
      <c r="E1764" t="s">
        <v>7630</v>
      </c>
      <c r="F1764" t="s">
        <v>7631</v>
      </c>
      <c r="G1764">
        <v>6</v>
      </c>
      <c r="H1764" t="s">
        <v>7632</v>
      </c>
      <c r="I1764">
        <v>2020</v>
      </c>
      <c r="J1764">
        <v>6</v>
      </c>
      <c r="K1764">
        <v>6</v>
      </c>
      <c r="L1764">
        <v>13.7145393107659</v>
      </c>
      <c r="M1764">
        <f>_xlfn.XLOOKUP(A1764,Revenue!A:A,Revenue!C:C)</f>
        <v>37339104</v>
      </c>
    </row>
    <row r="1765" spans="1:13" x14ac:dyDescent="0.2">
      <c r="A1765" t="s">
        <v>7633</v>
      </c>
      <c r="B1765" t="s">
        <v>7633</v>
      </c>
      <c r="C1765">
        <v>33000000</v>
      </c>
      <c r="D1765" t="s">
        <v>7634</v>
      </c>
      <c r="E1765" t="s">
        <v>7635</v>
      </c>
      <c r="F1765" t="s">
        <v>7636</v>
      </c>
      <c r="G1765">
        <v>6</v>
      </c>
      <c r="H1765" t="s">
        <v>4580</v>
      </c>
      <c r="I1765">
        <v>1999</v>
      </c>
      <c r="J1765">
        <v>7</v>
      </c>
      <c r="K1765">
        <v>6</v>
      </c>
      <c r="L1765">
        <v>14.31299061095257</v>
      </c>
      <c r="M1765">
        <f>_xlfn.XLOOKUP(A1765,Revenue!A:A,Revenue!C:C)</f>
        <v>8408835</v>
      </c>
    </row>
    <row r="1766" spans="1:13" x14ac:dyDescent="0.2">
      <c r="A1766" t="s">
        <v>7637</v>
      </c>
      <c r="B1766" t="s">
        <v>7637</v>
      </c>
      <c r="C1766">
        <v>32000000</v>
      </c>
      <c r="D1766" t="s">
        <v>1902</v>
      </c>
      <c r="E1766" t="s">
        <v>7638</v>
      </c>
      <c r="F1766" t="s">
        <v>7639</v>
      </c>
      <c r="G1766">
        <v>6</v>
      </c>
      <c r="H1766" t="s">
        <v>4507</v>
      </c>
      <c r="I1766">
        <v>2006</v>
      </c>
      <c r="J1766">
        <v>7</v>
      </c>
      <c r="K1766">
        <v>6.1666666666666661</v>
      </c>
      <c r="L1766">
        <v>15.953101422957751</v>
      </c>
      <c r="M1766">
        <f>_xlfn.XLOOKUP(A1766,Revenue!A:A,Revenue!C:C)</f>
        <v>6678033</v>
      </c>
    </row>
    <row r="1767" spans="1:13" x14ac:dyDescent="0.2">
      <c r="A1767" t="s">
        <v>7640</v>
      </c>
      <c r="B1767" t="s">
        <v>7640</v>
      </c>
      <c r="C1767">
        <v>30000000</v>
      </c>
      <c r="D1767" t="s">
        <v>7641</v>
      </c>
      <c r="E1767" t="s">
        <v>7641</v>
      </c>
      <c r="F1767" t="s">
        <v>7642</v>
      </c>
      <c r="G1767">
        <v>6</v>
      </c>
      <c r="H1767" t="s">
        <v>7643</v>
      </c>
      <c r="I1767">
        <v>2008</v>
      </c>
      <c r="J1767">
        <v>6</v>
      </c>
      <c r="K1767">
        <v>6</v>
      </c>
      <c r="L1767">
        <v>8.5440680443502757</v>
      </c>
      <c r="M1767">
        <f>_xlfn.XLOOKUP(A1767,Revenue!A:A,Revenue!C:C)</f>
        <v>64170447</v>
      </c>
    </row>
    <row r="1768" spans="1:13" x14ac:dyDescent="0.2">
      <c r="A1768" t="s">
        <v>7644</v>
      </c>
      <c r="B1768" t="s">
        <v>7644</v>
      </c>
      <c r="C1768">
        <v>30000000</v>
      </c>
      <c r="D1768" t="s">
        <v>2762</v>
      </c>
      <c r="E1768" t="s">
        <v>6464</v>
      </c>
      <c r="F1768" t="s">
        <v>7645</v>
      </c>
      <c r="G1768">
        <v>6</v>
      </c>
      <c r="H1768" t="s">
        <v>7646</v>
      </c>
      <c r="I1768">
        <v>1998</v>
      </c>
      <c r="J1768">
        <v>5.5</v>
      </c>
      <c r="K1768">
        <v>6.666666666666667</v>
      </c>
      <c r="L1768">
        <v>2.612783856719735</v>
      </c>
      <c r="M1768">
        <f>_xlfn.XLOOKUP(A1768,Revenue!A:A,Revenue!C:C)</f>
        <v>81529000</v>
      </c>
    </row>
    <row r="1769" spans="1:13" x14ac:dyDescent="0.2">
      <c r="A1769" t="s">
        <v>7647</v>
      </c>
      <c r="B1769" t="s">
        <v>7648</v>
      </c>
      <c r="C1769">
        <v>30000000</v>
      </c>
      <c r="D1769" t="s">
        <v>6660</v>
      </c>
      <c r="E1769" t="s">
        <v>7649</v>
      </c>
      <c r="F1769" t="s">
        <v>7650</v>
      </c>
      <c r="G1769">
        <v>6</v>
      </c>
      <c r="H1769" t="s">
        <v>7651</v>
      </c>
      <c r="I1769">
        <v>1999</v>
      </c>
      <c r="J1769">
        <v>5.5</v>
      </c>
      <c r="K1769">
        <v>5.75</v>
      </c>
      <c r="L1769">
        <v>3.9776321652459989</v>
      </c>
      <c r="M1769">
        <f>_xlfn.XLOOKUP(A1769,Revenue!A:A,Revenue!C:C)</f>
        <v>133946923</v>
      </c>
    </row>
    <row r="1770" spans="1:13" x14ac:dyDescent="0.2">
      <c r="A1770" t="s">
        <v>7652</v>
      </c>
      <c r="B1770" t="s">
        <v>7652</v>
      </c>
      <c r="C1770">
        <v>30000000</v>
      </c>
      <c r="D1770" t="s">
        <v>1986</v>
      </c>
      <c r="E1770" t="s">
        <v>7653</v>
      </c>
      <c r="F1770" t="s">
        <v>7654</v>
      </c>
      <c r="G1770">
        <v>6</v>
      </c>
      <c r="H1770" t="s">
        <v>7655</v>
      </c>
      <c r="I1770">
        <v>2020</v>
      </c>
      <c r="J1770">
        <v>5</v>
      </c>
      <c r="K1770">
        <v>5</v>
      </c>
      <c r="L1770">
        <v>10.186815124447451</v>
      </c>
      <c r="M1770">
        <f>_xlfn.XLOOKUP(A1770,Revenue!A:A,Revenue!C:C)</f>
        <v>32609631</v>
      </c>
    </row>
    <row r="1771" spans="1:13" x14ac:dyDescent="0.2">
      <c r="A1771" t="s">
        <v>7656</v>
      </c>
      <c r="B1771" t="s">
        <v>7656</v>
      </c>
      <c r="C1771">
        <v>26000000</v>
      </c>
      <c r="D1771" t="s">
        <v>7657</v>
      </c>
      <c r="E1771" t="s">
        <v>7658</v>
      </c>
      <c r="F1771" t="s">
        <v>7659</v>
      </c>
      <c r="G1771">
        <v>6</v>
      </c>
      <c r="H1771" t="s">
        <v>7660</v>
      </c>
      <c r="I1771">
        <v>2001</v>
      </c>
      <c r="J1771">
        <v>6</v>
      </c>
      <c r="K1771">
        <v>6.1666666666666661</v>
      </c>
      <c r="L1771">
        <v>11.465382851448419</v>
      </c>
      <c r="M1771">
        <f>_xlfn.XLOOKUP(A1771,Revenue!A:A,Revenue!C:C)</f>
        <v>16521410</v>
      </c>
    </row>
    <row r="1772" spans="1:13" x14ac:dyDescent="0.2">
      <c r="A1772" t="s">
        <v>7661</v>
      </c>
      <c r="B1772" t="s">
        <v>7661</v>
      </c>
      <c r="C1772">
        <v>26000000</v>
      </c>
      <c r="D1772" t="s">
        <v>7662</v>
      </c>
      <c r="E1772" t="s">
        <v>7663</v>
      </c>
      <c r="F1772" t="s">
        <v>7664</v>
      </c>
      <c r="G1772">
        <v>6</v>
      </c>
      <c r="H1772" t="s">
        <v>4567</v>
      </c>
      <c r="I1772">
        <v>1996</v>
      </c>
      <c r="J1772">
        <v>6</v>
      </c>
      <c r="K1772">
        <v>6</v>
      </c>
      <c r="L1772">
        <v>12.007778066638251</v>
      </c>
      <c r="M1772">
        <f>_xlfn.XLOOKUP(A1772,Revenue!A:A,Revenue!C:C)</f>
        <v>1083350</v>
      </c>
    </row>
    <row r="1773" spans="1:13" x14ac:dyDescent="0.2">
      <c r="A1773" t="s">
        <v>7665</v>
      </c>
      <c r="B1773" t="s">
        <v>7665</v>
      </c>
      <c r="C1773">
        <v>25000000</v>
      </c>
      <c r="D1773" t="s">
        <v>6302</v>
      </c>
      <c r="E1773" t="s">
        <v>7666</v>
      </c>
      <c r="F1773" t="s">
        <v>7667</v>
      </c>
      <c r="G1773">
        <v>6</v>
      </c>
      <c r="H1773" t="s">
        <v>7668</v>
      </c>
      <c r="I1773">
        <v>2001</v>
      </c>
      <c r="J1773">
        <v>5.5</v>
      </c>
      <c r="K1773">
        <v>5.6111111111111116</v>
      </c>
      <c r="L1773">
        <v>9.200576926754847</v>
      </c>
      <c r="M1773">
        <f>_xlfn.XLOOKUP(A1773,Revenue!A:A,Revenue!C:C)</f>
        <v>102992536</v>
      </c>
    </row>
    <row r="1774" spans="1:13" x14ac:dyDescent="0.2">
      <c r="A1774" t="s">
        <v>7669</v>
      </c>
      <c r="B1774" t="s">
        <v>7670</v>
      </c>
      <c r="C1774">
        <v>25000000</v>
      </c>
      <c r="D1774" t="s">
        <v>7671</v>
      </c>
      <c r="E1774" t="s">
        <v>7672</v>
      </c>
      <c r="F1774" t="s">
        <v>7673</v>
      </c>
      <c r="G1774">
        <v>6</v>
      </c>
      <c r="H1774" t="s">
        <v>7674</v>
      </c>
      <c r="I1774">
        <v>1991</v>
      </c>
      <c r="J1774">
        <v>6</v>
      </c>
      <c r="K1774">
        <v>5.666666666666667</v>
      </c>
      <c r="L1774">
        <v>10.640083731373119</v>
      </c>
      <c r="M1774" t="e">
        <f>_xlfn.XLOOKUP(A1774,Revenue!A:A,Revenue!C:C)</f>
        <v>#N/A</v>
      </c>
    </row>
    <row r="1775" spans="1:13" x14ac:dyDescent="0.2">
      <c r="A1775" t="s">
        <v>7675</v>
      </c>
      <c r="B1775" t="s">
        <v>7675</v>
      </c>
      <c r="C1775">
        <v>25000000</v>
      </c>
      <c r="D1775" t="s">
        <v>1238</v>
      </c>
      <c r="E1775" t="s">
        <v>7676</v>
      </c>
      <c r="F1775" t="s">
        <v>7677</v>
      </c>
      <c r="G1775">
        <v>6</v>
      </c>
      <c r="H1775" t="s">
        <v>7678</v>
      </c>
      <c r="I1775">
        <v>2012</v>
      </c>
      <c r="J1775">
        <v>5.666666666666667</v>
      </c>
      <c r="K1775">
        <v>6</v>
      </c>
      <c r="L1775">
        <v>15.75327657018441</v>
      </c>
      <c r="M1775">
        <f>_xlfn.XLOOKUP(A1775,Revenue!A:A,Revenue!C:C)</f>
        <v>120832383</v>
      </c>
    </row>
    <row r="1776" spans="1:13" x14ac:dyDescent="0.2">
      <c r="A1776" t="s">
        <v>7679</v>
      </c>
      <c r="B1776" t="s">
        <v>7679</v>
      </c>
      <c r="C1776">
        <v>25000000</v>
      </c>
      <c r="D1776" t="s">
        <v>7680</v>
      </c>
      <c r="E1776" t="s">
        <v>7681</v>
      </c>
      <c r="F1776" t="s">
        <v>7682</v>
      </c>
      <c r="G1776">
        <v>6</v>
      </c>
      <c r="H1776" t="s">
        <v>7683</v>
      </c>
      <c r="I1776">
        <v>2014</v>
      </c>
      <c r="J1776">
        <v>6.333333333333333</v>
      </c>
      <c r="K1776">
        <v>6.833333333333333</v>
      </c>
      <c r="L1776">
        <v>7.8214938766261346</v>
      </c>
      <c r="M1776">
        <f>_xlfn.XLOOKUP(A1776,Revenue!A:A,Revenue!C:C)</f>
        <v>38718031</v>
      </c>
    </row>
    <row r="1777" spans="1:13" x14ac:dyDescent="0.2">
      <c r="A1777" t="s">
        <v>7684</v>
      </c>
      <c r="B1777" t="s">
        <v>7684</v>
      </c>
      <c r="C1777">
        <v>25000000</v>
      </c>
      <c r="D1777" t="s">
        <v>7685</v>
      </c>
      <c r="E1777" t="s">
        <v>7686</v>
      </c>
      <c r="F1777" t="s">
        <v>7687</v>
      </c>
      <c r="G1777">
        <v>6</v>
      </c>
      <c r="H1777" t="s">
        <v>7688</v>
      </c>
      <c r="I1777">
        <v>2005</v>
      </c>
      <c r="J1777">
        <v>6</v>
      </c>
      <c r="K1777">
        <v>5.8333333333333339</v>
      </c>
      <c r="L1777">
        <v>11.28564730890073</v>
      </c>
      <c r="M1777">
        <f>_xlfn.XLOOKUP(A1777,Revenue!A:A,Revenue!C:C)</f>
        <v>25732334</v>
      </c>
    </row>
    <row r="1778" spans="1:13" x14ac:dyDescent="0.2">
      <c r="A1778" t="s">
        <v>7689</v>
      </c>
      <c r="B1778" t="s">
        <v>7689</v>
      </c>
      <c r="C1778">
        <v>25000000</v>
      </c>
      <c r="D1778" t="s">
        <v>7680</v>
      </c>
      <c r="E1778" t="s">
        <v>7690</v>
      </c>
      <c r="F1778" t="s">
        <v>7691</v>
      </c>
      <c r="G1778">
        <v>6</v>
      </c>
      <c r="H1778" t="s">
        <v>1604</v>
      </c>
      <c r="I1778">
        <v>2019</v>
      </c>
      <c r="J1778">
        <v>6.333333333333333</v>
      </c>
      <c r="K1778">
        <v>6</v>
      </c>
      <c r="L1778">
        <v>10.732610852795201</v>
      </c>
      <c r="M1778">
        <f>_xlfn.XLOOKUP(A1778,Revenue!A:A,Revenue!C:C)</f>
        <v>9363210</v>
      </c>
    </row>
    <row r="1779" spans="1:13" x14ac:dyDescent="0.2">
      <c r="A1779" t="s">
        <v>7692</v>
      </c>
      <c r="B1779" t="s">
        <v>7693</v>
      </c>
      <c r="C1779">
        <v>25000000</v>
      </c>
      <c r="D1779" t="s">
        <v>1425</v>
      </c>
      <c r="E1779" t="s">
        <v>7694</v>
      </c>
      <c r="F1779" t="s">
        <v>7695</v>
      </c>
      <c r="G1779">
        <v>6</v>
      </c>
      <c r="H1779" t="s">
        <v>7696</v>
      </c>
      <c r="I1779">
        <v>2010</v>
      </c>
      <c r="J1779">
        <v>5.333333333333333</v>
      </c>
      <c r="K1779">
        <v>5.6666666666666661</v>
      </c>
      <c r="L1779">
        <v>12.301029995663979</v>
      </c>
      <c r="M1779">
        <f>_xlfn.XLOOKUP(A1779,Revenue!A:A,Revenue!C:C)</f>
        <v>71594792</v>
      </c>
    </row>
    <row r="1780" spans="1:13" x14ac:dyDescent="0.2">
      <c r="A1780" t="s">
        <v>7697</v>
      </c>
      <c r="B1780" t="s">
        <v>7697</v>
      </c>
      <c r="C1780">
        <v>23000000</v>
      </c>
      <c r="D1780" t="s">
        <v>7698</v>
      </c>
      <c r="E1780" t="s">
        <v>7699</v>
      </c>
      <c r="F1780" t="s">
        <v>7700</v>
      </c>
      <c r="G1780">
        <v>6</v>
      </c>
      <c r="H1780" t="s">
        <v>7701</v>
      </c>
      <c r="I1780">
        <v>2001</v>
      </c>
      <c r="J1780">
        <v>6</v>
      </c>
      <c r="K1780">
        <v>6</v>
      </c>
      <c r="L1780">
        <v>16.53976620394964</v>
      </c>
      <c r="M1780">
        <f>_xlfn.XLOOKUP(A1780,Revenue!A:A,Revenue!C:C)</f>
        <v>38684906</v>
      </c>
    </row>
    <row r="1781" spans="1:13" x14ac:dyDescent="0.2">
      <c r="A1781" t="s">
        <v>7702</v>
      </c>
      <c r="B1781" t="s">
        <v>7702</v>
      </c>
      <c r="C1781">
        <v>22000000</v>
      </c>
      <c r="D1781" t="s">
        <v>7703</v>
      </c>
      <c r="E1781" t="s">
        <v>7704</v>
      </c>
      <c r="F1781" t="s">
        <v>7705</v>
      </c>
      <c r="G1781">
        <v>6</v>
      </c>
      <c r="H1781" t="s">
        <v>7706</v>
      </c>
      <c r="I1781">
        <v>1995</v>
      </c>
      <c r="J1781">
        <v>6.333333333333333</v>
      </c>
      <c r="K1781">
        <v>6.333333333333333</v>
      </c>
      <c r="L1781">
        <v>4.9444826721501682</v>
      </c>
      <c r="M1781">
        <f>_xlfn.XLOOKUP(A1781,Revenue!A:A,Revenue!C:C)</f>
        <v>110521733</v>
      </c>
    </row>
    <row r="1782" spans="1:13" x14ac:dyDescent="0.2">
      <c r="A1782" t="s">
        <v>7707</v>
      </c>
      <c r="B1782" t="s">
        <v>7707</v>
      </c>
      <c r="C1782">
        <v>20500000</v>
      </c>
      <c r="D1782" t="s">
        <v>7708</v>
      </c>
      <c r="E1782" t="s">
        <v>7709</v>
      </c>
      <c r="F1782" t="s">
        <v>7710</v>
      </c>
      <c r="G1782">
        <v>6</v>
      </c>
      <c r="H1782" t="s">
        <v>7711</v>
      </c>
      <c r="I1782">
        <v>1982</v>
      </c>
      <c r="J1782">
        <v>6</v>
      </c>
      <c r="K1782">
        <v>6</v>
      </c>
      <c r="L1782">
        <v>7.0836473605354566</v>
      </c>
      <c r="M1782">
        <f>_xlfn.XLOOKUP(A1782,Revenue!A:A,Revenue!C:C)</f>
        <v>69701637</v>
      </c>
    </row>
    <row r="1783" spans="1:13" x14ac:dyDescent="0.2">
      <c r="A1783" t="s">
        <v>7712</v>
      </c>
      <c r="B1783" t="s">
        <v>7712</v>
      </c>
      <c r="C1783">
        <v>20000000</v>
      </c>
      <c r="D1783" t="s">
        <v>2004</v>
      </c>
      <c r="E1783" t="s">
        <v>7713</v>
      </c>
      <c r="F1783" t="s">
        <v>7714</v>
      </c>
      <c r="G1783">
        <v>6</v>
      </c>
      <c r="H1783" t="s">
        <v>7715</v>
      </c>
      <c r="I1783">
        <v>1993</v>
      </c>
      <c r="J1783">
        <v>6</v>
      </c>
      <c r="K1783">
        <v>6</v>
      </c>
      <c r="L1783">
        <v>10.2470890560491</v>
      </c>
      <c r="M1783">
        <f>_xlfn.XLOOKUP(A1783,Revenue!A:A,Revenue!C:C)</f>
        <v>153698625</v>
      </c>
    </row>
    <row r="1784" spans="1:13" x14ac:dyDescent="0.2">
      <c r="A1784" t="s">
        <v>7716</v>
      </c>
      <c r="B1784" t="s">
        <v>7716</v>
      </c>
      <c r="C1784">
        <v>20000000</v>
      </c>
      <c r="D1784" t="s">
        <v>3478</v>
      </c>
      <c r="E1784" t="s">
        <v>7717</v>
      </c>
      <c r="F1784" t="s">
        <v>7718</v>
      </c>
      <c r="G1784">
        <v>6</v>
      </c>
      <c r="H1784" t="s">
        <v>7719</v>
      </c>
      <c r="I1784">
        <v>2010</v>
      </c>
      <c r="J1784">
        <v>5.5</v>
      </c>
      <c r="K1784">
        <v>6.5</v>
      </c>
      <c r="L1784">
        <v>18.681825693832131</v>
      </c>
      <c r="M1784">
        <f>_xlfn.XLOOKUP(A1784,Revenue!A:A,Revenue!C:C)</f>
        <v>92678948</v>
      </c>
    </row>
    <row r="1785" spans="1:13" x14ac:dyDescent="0.2">
      <c r="A1785" t="s">
        <v>7720</v>
      </c>
      <c r="B1785" t="s">
        <v>7720</v>
      </c>
      <c r="C1785">
        <v>20000000</v>
      </c>
      <c r="D1785" t="s">
        <v>7721</v>
      </c>
      <c r="E1785" t="s">
        <v>7722</v>
      </c>
      <c r="F1785" t="s">
        <v>7723</v>
      </c>
      <c r="G1785">
        <v>6</v>
      </c>
      <c r="H1785" t="s">
        <v>6328</v>
      </c>
      <c r="I1785">
        <v>2012</v>
      </c>
      <c r="J1785">
        <v>6</v>
      </c>
      <c r="K1785">
        <v>6.333333333333333</v>
      </c>
      <c r="L1785">
        <v>13.82385248747997</v>
      </c>
      <c r="M1785">
        <f>_xlfn.XLOOKUP(A1785,Revenue!A:A,Revenue!C:C)</f>
        <v>33943049</v>
      </c>
    </row>
    <row r="1786" spans="1:13" x14ac:dyDescent="0.2">
      <c r="A1786" t="s">
        <v>7724</v>
      </c>
      <c r="B1786" t="s">
        <v>7724</v>
      </c>
      <c r="C1786">
        <v>20000000</v>
      </c>
      <c r="D1786" t="s">
        <v>7725</v>
      </c>
      <c r="E1786" t="s">
        <v>7726</v>
      </c>
      <c r="F1786" t="s">
        <v>7727</v>
      </c>
      <c r="G1786">
        <v>6</v>
      </c>
      <c r="H1786" t="s">
        <v>7728</v>
      </c>
      <c r="I1786">
        <v>2011</v>
      </c>
      <c r="J1786">
        <v>6.5</v>
      </c>
      <c r="K1786">
        <v>6</v>
      </c>
      <c r="L1786">
        <v>16.326335860928751</v>
      </c>
      <c r="M1786">
        <f>_xlfn.XLOOKUP(A1786,Revenue!A:A,Revenue!C:C)</f>
        <v>30163785</v>
      </c>
    </row>
    <row r="1787" spans="1:13" x14ac:dyDescent="0.2">
      <c r="A1787" t="s">
        <v>7729</v>
      </c>
      <c r="B1787" t="s">
        <v>7729</v>
      </c>
      <c r="C1787">
        <v>20000000</v>
      </c>
      <c r="D1787" t="s">
        <v>7730</v>
      </c>
      <c r="E1787" t="s">
        <v>7731</v>
      </c>
      <c r="F1787" t="s">
        <v>7732</v>
      </c>
      <c r="G1787">
        <v>6</v>
      </c>
      <c r="H1787" t="s">
        <v>7733</v>
      </c>
      <c r="I1787">
        <v>2006</v>
      </c>
      <c r="J1787">
        <v>6.5</v>
      </c>
      <c r="K1787">
        <v>5.333333333333333</v>
      </c>
      <c r="L1787">
        <v>4.7634279935629369</v>
      </c>
      <c r="M1787">
        <f>_xlfn.XLOOKUP(A1787,Revenue!A:A,Revenue!C:C)</f>
        <v>13725032</v>
      </c>
    </row>
    <row r="1788" spans="1:13" x14ac:dyDescent="0.2">
      <c r="A1788" t="s">
        <v>7734</v>
      </c>
      <c r="B1788" t="s">
        <v>7734</v>
      </c>
      <c r="C1788">
        <v>20000000</v>
      </c>
      <c r="D1788" t="s">
        <v>7735</v>
      </c>
      <c r="E1788" t="s">
        <v>7736</v>
      </c>
      <c r="F1788" t="s">
        <v>7737</v>
      </c>
      <c r="G1788">
        <v>6</v>
      </c>
      <c r="H1788" t="s">
        <v>7738</v>
      </c>
      <c r="I1788">
        <v>1999</v>
      </c>
      <c r="J1788">
        <v>6</v>
      </c>
      <c r="K1788">
        <v>6.1666666666666661</v>
      </c>
      <c r="L1788">
        <v>18.226082051588349</v>
      </c>
      <c r="M1788">
        <f>_xlfn.XLOOKUP(A1788,Revenue!A:A,Revenue!C:C)</f>
        <v>10570375</v>
      </c>
    </row>
    <row r="1789" spans="1:13" x14ac:dyDescent="0.2">
      <c r="A1789" t="s">
        <v>7739</v>
      </c>
      <c r="B1789" t="s">
        <v>7739</v>
      </c>
      <c r="C1789">
        <v>20000000</v>
      </c>
      <c r="D1789" t="s">
        <v>7740</v>
      </c>
      <c r="E1789" t="s">
        <v>7741</v>
      </c>
      <c r="F1789" t="s">
        <v>7742</v>
      </c>
      <c r="G1789">
        <v>6</v>
      </c>
      <c r="H1789" t="s">
        <v>7743</v>
      </c>
      <c r="I1789">
        <v>2023</v>
      </c>
      <c r="J1789">
        <v>6</v>
      </c>
      <c r="K1789">
        <v>6</v>
      </c>
      <c r="L1789">
        <v>19.03988979773618</v>
      </c>
      <c r="M1789">
        <f>_xlfn.XLOOKUP(A1789,Revenue!A:A,Revenue!C:C)</f>
        <v>10656936</v>
      </c>
    </row>
    <row r="1790" spans="1:13" x14ac:dyDescent="0.2">
      <c r="A1790" t="s">
        <v>7744</v>
      </c>
      <c r="B1790" t="s">
        <v>7745</v>
      </c>
      <c r="C1790">
        <v>19000000</v>
      </c>
      <c r="D1790" t="s">
        <v>7746</v>
      </c>
      <c r="E1790" t="s">
        <v>7747</v>
      </c>
      <c r="F1790" t="s">
        <v>7748</v>
      </c>
      <c r="G1790">
        <v>6</v>
      </c>
      <c r="H1790" t="s">
        <v>7749</v>
      </c>
      <c r="I1790">
        <v>1960</v>
      </c>
      <c r="J1790">
        <v>6</v>
      </c>
      <c r="K1790">
        <v>5.5</v>
      </c>
      <c r="L1790">
        <v>8.2475346872717168</v>
      </c>
      <c r="M1790">
        <f>_xlfn.XLOOKUP(A1790,Revenue!A:A,Revenue!C:C)</f>
        <v>68467960</v>
      </c>
    </row>
    <row r="1791" spans="1:13" x14ac:dyDescent="0.2">
      <c r="A1791" t="s">
        <v>7750</v>
      </c>
      <c r="B1791" t="s">
        <v>7750</v>
      </c>
      <c r="C1791">
        <v>18000000</v>
      </c>
      <c r="D1791" t="s">
        <v>5662</v>
      </c>
      <c r="E1791" t="s">
        <v>7751</v>
      </c>
      <c r="F1791" t="s">
        <v>7752</v>
      </c>
      <c r="G1791">
        <v>6</v>
      </c>
      <c r="H1791" t="s">
        <v>7753</v>
      </c>
      <c r="I1791">
        <v>2016</v>
      </c>
      <c r="J1791">
        <v>6.666666666666667</v>
      </c>
      <c r="K1791">
        <v>6</v>
      </c>
      <c r="L1791">
        <v>8.0485117201107084</v>
      </c>
      <c r="M1791">
        <f>_xlfn.XLOOKUP(A1791,Revenue!A:A,Revenue!C:C)</f>
        <v>92096558</v>
      </c>
    </row>
    <row r="1792" spans="1:13" x14ac:dyDescent="0.2">
      <c r="A1792" t="s">
        <v>7754</v>
      </c>
      <c r="B1792" t="s">
        <v>7754</v>
      </c>
      <c r="C1792">
        <v>18000000</v>
      </c>
      <c r="D1792" t="s">
        <v>7529</v>
      </c>
      <c r="E1792" t="s">
        <v>4093</v>
      </c>
      <c r="F1792" t="s">
        <v>7755</v>
      </c>
      <c r="G1792">
        <v>6</v>
      </c>
      <c r="H1792" t="s">
        <v>7756</v>
      </c>
      <c r="I1792">
        <v>2015</v>
      </c>
      <c r="J1792">
        <v>7.333333333333333</v>
      </c>
      <c r="K1792">
        <v>5.666666666666667</v>
      </c>
      <c r="L1792">
        <v>13.51358166862663</v>
      </c>
      <c r="M1792">
        <f>_xlfn.XLOOKUP(A1792,Revenue!A:A,Revenue!C:C)</f>
        <v>41166033</v>
      </c>
    </row>
    <row r="1793" spans="1:13" x14ac:dyDescent="0.2">
      <c r="A1793" t="s">
        <v>7757</v>
      </c>
      <c r="B1793" t="s">
        <v>7757</v>
      </c>
      <c r="C1793">
        <v>18000000</v>
      </c>
      <c r="D1793" t="s">
        <v>7758</v>
      </c>
      <c r="E1793" t="s">
        <v>7759</v>
      </c>
      <c r="F1793" t="s">
        <v>7760</v>
      </c>
      <c r="G1793">
        <v>6</v>
      </c>
      <c r="H1793" t="s">
        <v>7761</v>
      </c>
      <c r="I1793">
        <v>2013</v>
      </c>
      <c r="J1793">
        <v>6</v>
      </c>
      <c r="K1793">
        <v>6</v>
      </c>
      <c r="L1793">
        <v>17.50514997831991</v>
      </c>
      <c r="M1793">
        <f>_xlfn.XLOOKUP(A1793,Revenue!A:A,Revenue!C:C)</f>
        <v>43402515</v>
      </c>
    </row>
    <row r="1794" spans="1:13" x14ac:dyDescent="0.2">
      <c r="A1794" t="s">
        <v>7762</v>
      </c>
      <c r="B1794" t="s">
        <v>7762</v>
      </c>
      <c r="C1794">
        <v>18000000</v>
      </c>
      <c r="D1794" t="s">
        <v>7763</v>
      </c>
      <c r="E1794" t="s">
        <v>7764</v>
      </c>
      <c r="F1794" t="s">
        <v>7765</v>
      </c>
      <c r="G1794">
        <v>6</v>
      </c>
      <c r="H1794" t="s">
        <v>7766</v>
      </c>
      <c r="I1794">
        <v>1999</v>
      </c>
      <c r="J1794">
        <v>6</v>
      </c>
      <c r="K1794">
        <v>6</v>
      </c>
      <c r="L1794">
        <v>13.808615360637029</v>
      </c>
      <c r="M1794">
        <f>_xlfn.XLOOKUP(A1794,Revenue!A:A,Revenue!C:C)</f>
        <v>229311</v>
      </c>
    </row>
    <row r="1795" spans="1:13" x14ac:dyDescent="0.2">
      <c r="A1795" t="s">
        <v>7767</v>
      </c>
      <c r="B1795" t="s">
        <v>7767</v>
      </c>
      <c r="C1795">
        <v>16000000</v>
      </c>
      <c r="D1795" t="s">
        <v>2232</v>
      </c>
      <c r="E1795" t="s">
        <v>7768</v>
      </c>
      <c r="F1795" t="s">
        <v>7769</v>
      </c>
      <c r="G1795">
        <v>6</v>
      </c>
      <c r="H1795" t="s">
        <v>7770</v>
      </c>
      <c r="I1795">
        <v>2001</v>
      </c>
      <c r="J1795">
        <v>5.333333333333333</v>
      </c>
      <c r="K1795">
        <v>5.5833333333333339</v>
      </c>
      <c r="L1795">
        <v>11.42160392686983</v>
      </c>
      <c r="M1795">
        <f>_xlfn.XLOOKUP(A1795,Revenue!A:A,Revenue!C:C)</f>
        <v>30987695</v>
      </c>
    </row>
    <row r="1796" spans="1:13" x14ac:dyDescent="0.2">
      <c r="A1796" t="s">
        <v>7771</v>
      </c>
      <c r="B1796" t="s">
        <v>7772</v>
      </c>
      <c r="C1796">
        <v>15000000</v>
      </c>
      <c r="D1796" t="s">
        <v>7773</v>
      </c>
      <c r="E1796" t="s">
        <v>7774</v>
      </c>
      <c r="F1796" t="s">
        <v>7775</v>
      </c>
      <c r="G1796">
        <v>6</v>
      </c>
      <c r="H1796" t="s">
        <v>7776</v>
      </c>
      <c r="I1796">
        <v>2021</v>
      </c>
      <c r="J1796">
        <v>6</v>
      </c>
      <c r="K1796">
        <v>6.5</v>
      </c>
      <c r="L1796">
        <v>2.94101424370557</v>
      </c>
      <c r="M1796" t="e">
        <f>_xlfn.XLOOKUP(A1796,Revenue!A:A,Revenue!C:C)</f>
        <v>#N/A</v>
      </c>
    </row>
    <row r="1797" spans="1:13" x14ac:dyDescent="0.2">
      <c r="A1797" t="s">
        <v>7777</v>
      </c>
      <c r="B1797" t="s">
        <v>7778</v>
      </c>
      <c r="C1797">
        <v>15000000</v>
      </c>
      <c r="D1797" t="s">
        <v>7779</v>
      </c>
      <c r="E1797" t="s">
        <v>7780</v>
      </c>
      <c r="F1797" t="s">
        <v>7781</v>
      </c>
      <c r="G1797">
        <v>6</v>
      </c>
      <c r="H1797" t="s">
        <v>7782</v>
      </c>
      <c r="I1797">
        <v>1998</v>
      </c>
      <c r="J1797">
        <v>6</v>
      </c>
      <c r="K1797">
        <v>6</v>
      </c>
      <c r="L1797">
        <v>11.25878090654126</v>
      </c>
      <c r="M1797">
        <f>_xlfn.XLOOKUP(A1797,Revenue!A:A,Revenue!C:C)</f>
        <v>29145924</v>
      </c>
    </row>
    <row r="1798" spans="1:13" x14ac:dyDescent="0.2">
      <c r="A1798" t="s">
        <v>7783</v>
      </c>
      <c r="B1798" t="s">
        <v>7783</v>
      </c>
      <c r="C1798">
        <v>15000000</v>
      </c>
      <c r="D1798" t="s">
        <v>2092</v>
      </c>
      <c r="E1798" t="s">
        <v>7784</v>
      </c>
      <c r="F1798" t="s">
        <v>7785</v>
      </c>
      <c r="G1798">
        <v>6</v>
      </c>
      <c r="H1798" t="s">
        <v>7786</v>
      </c>
      <c r="I1798">
        <v>1993</v>
      </c>
      <c r="J1798">
        <v>7</v>
      </c>
      <c r="K1798">
        <v>7.833333333333333</v>
      </c>
      <c r="L1798">
        <v>14.112060988600261</v>
      </c>
      <c r="M1798">
        <f>_xlfn.XLOOKUP(A1798,Revenue!A:A,Revenue!C:C)</f>
        <v>9579068</v>
      </c>
    </row>
    <row r="1799" spans="1:13" x14ac:dyDescent="0.2">
      <c r="A1799" t="s">
        <v>7787</v>
      </c>
      <c r="B1799" t="s">
        <v>7788</v>
      </c>
      <c r="C1799">
        <v>15000000</v>
      </c>
      <c r="D1799" t="s">
        <v>7789</v>
      </c>
      <c r="E1799" t="s">
        <v>7790</v>
      </c>
      <c r="F1799" t="s">
        <v>7791</v>
      </c>
      <c r="G1799">
        <v>6</v>
      </c>
      <c r="H1799" t="s">
        <v>7792</v>
      </c>
      <c r="I1799">
        <v>2008</v>
      </c>
      <c r="J1799">
        <v>6</v>
      </c>
      <c r="K1799">
        <v>5.75</v>
      </c>
      <c r="L1799">
        <v>15.9921723378219</v>
      </c>
      <c r="M1799">
        <f>_xlfn.XLOOKUP(A1799,Revenue!A:A,Revenue!C:C)</f>
        <v>1590246</v>
      </c>
    </row>
    <row r="1800" spans="1:13" x14ac:dyDescent="0.2">
      <c r="A1800" t="s">
        <v>7793</v>
      </c>
      <c r="B1800" t="s">
        <v>7793</v>
      </c>
      <c r="C1800">
        <v>15000000</v>
      </c>
      <c r="D1800" t="s">
        <v>7794</v>
      </c>
      <c r="E1800" t="s">
        <v>7795</v>
      </c>
      <c r="F1800" t="s">
        <v>7796</v>
      </c>
      <c r="G1800">
        <v>6</v>
      </c>
      <c r="H1800" t="s">
        <v>7797</v>
      </c>
      <c r="I1800">
        <v>2016</v>
      </c>
      <c r="J1800">
        <v>6.5</v>
      </c>
      <c r="K1800">
        <v>6</v>
      </c>
      <c r="L1800">
        <v>11.474066129633281</v>
      </c>
      <c r="M1800">
        <f>_xlfn.XLOOKUP(A1800,Revenue!A:A,Revenue!C:C)</f>
        <v>214182</v>
      </c>
    </row>
    <row r="1801" spans="1:13" x14ac:dyDescent="0.2">
      <c r="A1801" t="s">
        <v>7798</v>
      </c>
      <c r="B1801" t="s">
        <v>7798</v>
      </c>
      <c r="C1801">
        <v>14000000</v>
      </c>
      <c r="D1801" t="s">
        <v>7799</v>
      </c>
      <c r="E1801" t="s">
        <v>7800</v>
      </c>
      <c r="F1801" t="s">
        <v>7801</v>
      </c>
      <c r="G1801">
        <v>6</v>
      </c>
      <c r="H1801" t="s">
        <v>7802</v>
      </c>
      <c r="I1801">
        <v>1998</v>
      </c>
      <c r="J1801">
        <v>6</v>
      </c>
      <c r="K1801">
        <v>6</v>
      </c>
      <c r="L1801">
        <v>14.926355825159551</v>
      </c>
      <c r="M1801">
        <f>_xlfn.XLOOKUP(A1801,Revenue!A:A,Revenue!C:C)</f>
        <v>15064948</v>
      </c>
    </row>
    <row r="1802" spans="1:13" x14ac:dyDescent="0.2">
      <c r="A1802" t="s">
        <v>7803</v>
      </c>
      <c r="B1802" t="s">
        <v>7803</v>
      </c>
      <c r="C1802">
        <v>13500000</v>
      </c>
      <c r="D1802" t="s">
        <v>5335</v>
      </c>
      <c r="E1802" t="s">
        <v>5336</v>
      </c>
      <c r="F1802" t="s">
        <v>5336</v>
      </c>
      <c r="G1802">
        <v>6</v>
      </c>
      <c r="H1802" t="s">
        <v>7804</v>
      </c>
      <c r="I1802">
        <v>2018</v>
      </c>
      <c r="J1802">
        <v>6.333333333333333</v>
      </c>
      <c r="K1802">
        <v>6.333333333333333</v>
      </c>
      <c r="L1802">
        <v>12.658486188378539</v>
      </c>
      <c r="M1802">
        <f>_xlfn.XLOOKUP(A1802,Revenue!A:A,Revenue!C:C)</f>
        <v>31966740</v>
      </c>
    </row>
    <row r="1803" spans="1:13" x14ac:dyDescent="0.2">
      <c r="A1803" t="s">
        <v>7805</v>
      </c>
      <c r="B1803" t="s">
        <v>7805</v>
      </c>
      <c r="C1803">
        <v>13000000</v>
      </c>
      <c r="D1803" t="s">
        <v>7806</v>
      </c>
      <c r="E1803" t="s">
        <v>7807</v>
      </c>
      <c r="F1803" t="s">
        <v>7808</v>
      </c>
      <c r="G1803">
        <v>6</v>
      </c>
      <c r="H1803" t="s">
        <v>1970</v>
      </c>
      <c r="I1803">
        <v>1998</v>
      </c>
      <c r="J1803">
        <v>6</v>
      </c>
      <c r="K1803">
        <v>4</v>
      </c>
      <c r="L1803">
        <v>9.8302678009336404</v>
      </c>
      <c r="M1803">
        <f>_xlfn.XLOOKUP(A1803,Revenue!A:A,Revenue!C:C)</f>
        <v>27073371</v>
      </c>
    </row>
    <row r="1804" spans="1:13" x14ac:dyDescent="0.2">
      <c r="A1804" t="s">
        <v>7809</v>
      </c>
      <c r="B1804" t="s">
        <v>7809</v>
      </c>
      <c r="C1804">
        <v>13000000</v>
      </c>
      <c r="D1804" t="s">
        <v>7810</v>
      </c>
      <c r="E1804" t="s">
        <v>7810</v>
      </c>
      <c r="F1804" t="s">
        <v>7811</v>
      </c>
      <c r="G1804">
        <v>6</v>
      </c>
      <c r="H1804" t="s">
        <v>2405</v>
      </c>
      <c r="I1804">
        <v>1999</v>
      </c>
      <c r="J1804">
        <v>6</v>
      </c>
      <c r="K1804">
        <v>6.333333333333333</v>
      </c>
      <c r="L1804">
        <v>18.155336037465059</v>
      </c>
      <c r="M1804">
        <f>_xlfn.XLOOKUP(A1804,Revenue!A:A,Revenue!C:C)</f>
        <v>5871603</v>
      </c>
    </row>
    <row r="1805" spans="1:13" x14ac:dyDescent="0.2">
      <c r="A1805" t="s">
        <v>7812</v>
      </c>
      <c r="B1805" t="s">
        <v>7812</v>
      </c>
      <c r="C1805">
        <v>13000000</v>
      </c>
      <c r="D1805" t="s">
        <v>7813</v>
      </c>
      <c r="E1805" t="s">
        <v>7814</v>
      </c>
      <c r="F1805" t="s">
        <v>7815</v>
      </c>
      <c r="G1805">
        <v>6</v>
      </c>
      <c r="H1805" t="s">
        <v>1893</v>
      </c>
      <c r="I1805">
        <v>2001</v>
      </c>
      <c r="J1805">
        <v>6</v>
      </c>
      <c r="K1805">
        <v>6.25</v>
      </c>
      <c r="L1805">
        <v>16.25382243870807</v>
      </c>
      <c r="M1805">
        <f>_xlfn.XLOOKUP(A1805,Revenue!A:A,Revenue!C:C)</f>
        <v>8130727</v>
      </c>
    </row>
    <row r="1806" spans="1:13" x14ac:dyDescent="0.2">
      <c r="A1806" t="s">
        <v>7816</v>
      </c>
      <c r="B1806" t="s">
        <v>7817</v>
      </c>
      <c r="C1806">
        <v>12000000</v>
      </c>
      <c r="D1806" t="s">
        <v>7818</v>
      </c>
      <c r="E1806" t="s">
        <v>7819</v>
      </c>
      <c r="F1806" t="s">
        <v>7820</v>
      </c>
      <c r="G1806">
        <v>6</v>
      </c>
      <c r="H1806" t="s">
        <v>7821</v>
      </c>
      <c r="I1806">
        <v>2010</v>
      </c>
      <c r="J1806">
        <v>6</v>
      </c>
      <c r="K1806">
        <v>6</v>
      </c>
      <c r="L1806">
        <v>11.963787827345559</v>
      </c>
      <c r="M1806">
        <f>_xlfn.XLOOKUP(A1806,Revenue!A:A,Revenue!C:C)</f>
        <v>0</v>
      </c>
    </row>
    <row r="1807" spans="1:13" x14ac:dyDescent="0.2">
      <c r="A1807" t="s">
        <v>7822</v>
      </c>
      <c r="B1807" t="s">
        <v>7823</v>
      </c>
      <c r="C1807">
        <v>11800000</v>
      </c>
      <c r="D1807" t="s">
        <v>7824</v>
      </c>
      <c r="E1807" t="s">
        <v>7825</v>
      </c>
      <c r="F1807" t="s">
        <v>7826</v>
      </c>
      <c r="G1807">
        <v>6</v>
      </c>
      <c r="H1807" t="s">
        <v>7827</v>
      </c>
      <c r="I1807">
        <v>2018</v>
      </c>
      <c r="J1807">
        <v>6</v>
      </c>
      <c r="K1807">
        <v>5.6666666666666661</v>
      </c>
      <c r="L1807">
        <v>18.434568904034201</v>
      </c>
      <c r="M1807" t="e">
        <f>_xlfn.XLOOKUP(A1807,Revenue!A:A,Revenue!C:C)</f>
        <v>#N/A</v>
      </c>
    </row>
    <row r="1808" spans="1:13" x14ac:dyDescent="0.2">
      <c r="A1808" t="s">
        <v>7828</v>
      </c>
      <c r="B1808" t="s">
        <v>7828</v>
      </c>
      <c r="C1808">
        <v>11000000</v>
      </c>
      <c r="D1808" t="s">
        <v>4192</v>
      </c>
      <c r="E1808" t="s">
        <v>4604</v>
      </c>
      <c r="F1808" t="s">
        <v>7829</v>
      </c>
      <c r="G1808">
        <v>6</v>
      </c>
      <c r="H1808" t="s">
        <v>174</v>
      </c>
      <c r="I1808">
        <v>2009</v>
      </c>
      <c r="J1808">
        <v>5.333333333333333</v>
      </c>
      <c r="K1808">
        <v>6</v>
      </c>
      <c r="L1808">
        <v>12.205750949308509</v>
      </c>
      <c r="M1808">
        <f>_xlfn.XLOOKUP(A1808,Revenue!A:A,Revenue!C:C)</f>
        <v>69752402</v>
      </c>
    </row>
    <row r="1809" spans="1:13" x14ac:dyDescent="0.2">
      <c r="A1809" t="s">
        <v>7830</v>
      </c>
      <c r="B1809" t="s">
        <v>7830</v>
      </c>
      <c r="C1809">
        <v>11000000</v>
      </c>
      <c r="D1809" t="s">
        <v>7831</v>
      </c>
      <c r="E1809" t="s">
        <v>7832</v>
      </c>
      <c r="F1809" t="s">
        <v>7833</v>
      </c>
      <c r="G1809">
        <v>6</v>
      </c>
      <c r="H1809" t="s">
        <v>7834</v>
      </c>
      <c r="I1809">
        <v>1995</v>
      </c>
      <c r="J1809">
        <v>7</v>
      </c>
      <c r="K1809">
        <v>6.5</v>
      </c>
      <c r="L1809">
        <v>6.3010299956639804</v>
      </c>
      <c r="M1809">
        <f>_xlfn.XLOOKUP(A1809,Revenue!A:A,Revenue!C:C)</f>
        <v>2794056</v>
      </c>
    </row>
    <row r="1810" spans="1:13" x14ac:dyDescent="0.2">
      <c r="A1810" t="s">
        <v>7835</v>
      </c>
      <c r="B1810" t="s">
        <v>7835</v>
      </c>
      <c r="C1810">
        <v>10750000</v>
      </c>
      <c r="D1810" t="s">
        <v>7836</v>
      </c>
      <c r="E1810" t="s">
        <v>7837</v>
      </c>
      <c r="F1810" t="s">
        <v>7838</v>
      </c>
      <c r="G1810">
        <v>6</v>
      </c>
      <c r="H1810" t="s">
        <v>7839</v>
      </c>
      <c r="I1810">
        <v>2006</v>
      </c>
      <c r="J1810">
        <v>6.5</v>
      </c>
      <c r="K1810">
        <v>6.333333333333333</v>
      </c>
      <c r="L1810">
        <v>20.483437514424931</v>
      </c>
      <c r="M1810">
        <f>_xlfn.XLOOKUP(A1810,Revenue!A:A,Revenue!C:C)</f>
        <v>32575443</v>
      </c>
    </row>
    <row r="1811" spans="1:13" x14ac:dyDescent="0.2">
      <c r="A1811" t="s">
        <v>7840</v>
      </c>
      <c r="B1811" t="s">
        <v>7840</v>
      </c>
      <c r="C1811">
        <v>10000000</v>
      </c>
      <c r="D1811" t="s">
        <v>3212</v>
      </c>
      <c r="E1811" t="s">
        <v>3212</v>
      </c>
      <c r="F1811" t="s">
        <v>7841</v>
      </c>
      <c r="G1811">
        <v>6</v>
      </c>
      <c r="H1811" t="s">
        <v>7842</v>
      </c>
      <c r="I1811">
        <v>2016</v>
      </c>
      <c r="J1811">
        <v>5.666666666666667</v>
      </c>
      <c r="K1811">
        <v>6.333333333333333</v>
      </c>
      <c r="L1811">
        <v>15.34582289006449</v>
      </c>
      <c r="M1811">
        <f>_xlfn.XLOOKUP(A1811,Revenue!A:A,Revenue!C:C)</f>
        <v>118514727</v>
      </c>
    </row>
    <row r="1812" spans="1:13" x14ac:dyDescent="0.2">
      <c r="A1812" t="s">
        <v>7843</v>
      </c>
      <c r="B1812" t="s">
        <v>7843</v>
      </c>
      <c r="C1812">
        <v>10000000</v>
      </c>
      <c r="D1812" t="s">
        <v>7844</v>
      </c>
      <c r="E1812" t="s">
        <v>7845</v>
      </c>
      <c r="F1812" t="s">
        <v>7846</v>
      </c>
      <c r="G1812">
        <v>6</v>
      </c>
      <c r="H1812" t="s">
        <v>7847</v>
      </c>
      <c r="I1812">
        <v>2017</v>
      </c>
      <c r="J1812">
        <v>6</v>
      </c>
      <c r="K1812">
        <v>6</v>
      </c>
      <c r="L1812">
        <v>19.763053440299611</v>
      </c>
      <c r="M1812">
        <f>_xlfn.XLOOKUP(A1812,Revenue!A:A,Revenue!C:C)</f>
        <v>62556228</v>
      </c>
    </row>
    <row r="1813" spans="1:13" x14ac:dyDescent="0.2">
      <c r="A1813" t="s">
        <v>7848</v>
      </c>
      <c r="B1813" t="s">
        <v>7848</v>
      </c>
      <c r="C1813">
        <v>10000000</v>
      </c>
      <c r="D1813" t="s">
        <v>7849</v>
      </c>
      <c r="E1813" t="s">
        <v>7850</v>
      </c>
      <c r="F1813" t="s">
        <v>7851</v>
      </c>
      <c r="G1813">
        <v>6</v>
      </c>
      <c r="H1813" t="s">
        <v>7852</v>
      </c>
      <c r="I1813">
        <v>2017</v>
      </c>
      <c r="J1813">
        <v>6.5</v>
      </c>
      <c r="K1813">
        <v>6</v>
      </c>
      <c r="L1813">
        <v>7.8568496787251716</v>
      </c>
      <c r="M1813">
        <f>_xlfn.XLOOKUP(A1813,Revenue!A:A,Revenue!C:C)</f>
        <v>7582196</v>
      </c>
    </row>
    <row r="1814" spans="1:13" x14ac:dyDescent="0.2">
      <c r="A1814" t="s">
        <v>7853</v>
      </c>
      <c r="B1814" t="s">
        <v>7853</v>
      </c>
      <c r="C1814">
        <v>10000000</v>
      </c>
      <c r="D1814" t="s">
        <v>7854</v>
      </c>
      <c r="E1814" t="s">
        <v>7855</v>
      </c>
      <c r="F1814" t="s">
        <v>7856</v>
      </c>
      <c r="G1814">
        <v>6</v>
      </c>
      <c r="H1814" t="s">
        <v>7857</v>
      </c>
      <c r="I1814">
        <v>1998</v>
      </c>
      <c r="J1814">
        <v>6</v>
      </c>
      <c r="K1814">
        <v>6</v>
      </c>
      <c r="L1814">
        <v>5.3794505605779808</v>
      </c>
      <c r="M1814">
        <f>_xlfn.XLOOKUP(A1814,Revenue!A:A,Revenue!C:C)</f>
        <v>836641</v>
      </c>
    </row>
    <row r="1815" spans="1:13" x14ac:dyDescent="0.2">
      <c r="A1815" t="s">
        <v>7858</v>
      </c>
      <c r="B1815" t="s">
        <v>7858</v>
      </c>
      <c r="C1815">
        <v>9200000</v>
      </c>
      <c r="D1815" t="s">
        <v>7859</v>
      </c>
      <c r="E1815" t="s">
        <v>7860</v>
      </c>
      <c r="F1815" t="s">
        <v>7861</v>
      </c>
      <c r="G1815">
        <v>6</v>
      </c>
      <c r="H1815" t="s">
        <v>7862</v>
      </c>
      <c r="I1815">
        <v>2010</v>
      </c>
      <c r="J1815">
        <v>7</v>
      </c>
      <c r="K1815">
        <v>6.666666666666667</v>
      </c>
      <c r="L1815">
        <v>11.24694151248325</v>
      </c>
      <c r="M1815">
        <f>_xlfn.XLOOKUP(A1815,Revenue!A:A,Revenue!C:C)</f>
        <v>17155193</v>
      </c>
    </row>
    <row r="1816" spans="1:13" x14ac:dyDescent="0.2">
      <c r="A1816" t="s">
        <v>7863</v>
      </c>
      <c r="B1816" t="s">
        <v>7864</v>
      </c>
      <c r="C1816">
        <v>9000000</v>
      </c>
      <c r="D1816" t="s">
        <v>7865</v>
      </c>
      <c r="E1816" t="s">
        <v>7866</v>
      </c>
      <c r="F1816" t="s">
        <v>7867</v>
      </c>
      <c r="G1816">
        <v>6</v>
      </c>
      <c r="H1816" t="s">
        <v>7868</v>
      </c>
      <c r="I1816">
        <v>2009</v>
      </c>
      <c r="J1816">
        <v>6</v>
      </c>
      <c r="K1816">
        <v>6</v>
      </c>
      <c r="L1816">
        <v>6.7061201097027023</v>
      </c>
      <c r="M1816">
        <f>_xlfn.XLOOKUP(A1816,Revenue!A:A,Revenue!C:C)</f>
        <v>208163</v>
      </c>
    </row>
    <row r="1817" spans="1:13" x14ac:dyDescent="0.2">
      <c r="A1817" t="s">
        <v>7869</v>
      </c>
      <c r="B1817" t="s">
        <v>7869</v>
      </c>
      <c r="C1817">
        <v>8800000</v>
      </c>
      <c r="D1817" t="s">
        <v>7870</v>
      </c>
      <c r="E1817" t="s">
        <v>7871</v>
      </c>
      <c r="F1817" t="s">
        <v>7872</v>
      </c>
      <c r="G1817">
        <v>6</v>
      </c>
      <c r="H1817" t="s">
        <v>2647</v>
      </c>
      <c r="I1817">
        <v>2004</v>
      </c>
      <c r="J1817">
        <v>6</v>
      </c>
      <c r="K1817">
        <v>5.75</v>
      </c>
      <c r="L1817">
        <v>16.064944426038611</v>
      </c>
      <c r="M1817">
        <f>_xlfn.XLOOKUP(A1817,Revenue!A:A,Revenue!C:C)</f>
        <v>0</v>
      </c>
    </row>
    <row r="1818" spans="1:13" x14ac:dyDescent="0.2">
      <c r="A1818" t="s">
        <v>7873</v>
      </c>
      <c r="B1818" t="s">
        <v>7873</v>
      </c>
      <c r="C1818">
        <v>8000000</v>
      </c>
      <c r="D1818" t="s">
        <v>7874</v>
      </c>
      <c r="E1818" t="s">
        <v>7875</v>
      </c>
      <c r="F1818" t="s">
        <v>7876</v>
      </c>
      <c r="G1818">
        <v>6</v>
      </c>
      <c r="H1818" t="s">
        <v>7877</v>
      </c>
      <c r="I1818">
        <v>2011</v>
      </c>
      <c r="J1818">
        <v>6.666666666666667</v>
      </c>
      <c r="K1818">
        <v>6.2222222222222223</v>
      </c>
      <c r="L1818">
        <v>7.9351443624716111</v>
      </c>
      <c r="M1818">
        <f>_xlfn.XLOOKUP(A1818,Revenue!A:A,Revenue!C:C)</f>
        <v>2721534</v>
      </c>
    </row>
    <row r="1819" spans="1:13" x14ac:dyDescent="0.2">
      <c r="A1819" t="s">
        <v>7878</v>
      </c>
      <c r="B1819" t="s">
        <v>7879</v>
      </c>
      <c r="C1819">
        <v>7300000</v>
      </c>
      <c r="D1819" t="s">
        <v>7880</v>
      </c>
      <c r="E1819" t="s">
        <v>7881</v>
      </c>
      <c r="F1819" t="s">
        <v>7882</v>
      </c>
      <c r="G1819">
        <v>6</v>
      </c>
      <c r="H1819" t="s">
        <v>7883</v>
      </c>
      <c r="I1819">
        <v>2015</v>
      </c>
      <c r="J1819">
        <v>6</v>
      </c>
      <c r="K1819">
        <v>6.3333333333333339</v>
      </c>
      <c r="L1819">
        <v>4.6812412373755867</v>
      </c>
      <c r="M1819">
        <f>_xlfn.XLOOKUP(A1819,Revenue!A:A,Revenue!C:C)</f>
        <v>3364513</v>
      </c>
    </row>
    <row r="1820" spans="1:13" x14ac:dyDescent="0.2">
      <c r="A1820" t="s">
        <v>7884</v>
      </c>
      <c r="B1820" t="s">
        <v>7885</v>
      </c>
      <c r="C1820">
        <v>7000000</v>
      </c>
      <c r="D1820" t="s">
        <v>2955</v>
      </c>
      <c r="E1820" t="s">
        <v>2955</v>
      </c>
      <c r="F1820" t="s">
        <v>7886</v>
      </c>
      <c r="G1820">
        <v>6</v>
      </c>
      <c r="H1820" t="s">
        <v>7887</v>
      </c>
      <c r="I1820">
        <v>2003</v>
      </c>
      <c r="J1820">
        <v>5.666666666666667</v>
      </c>
      <c r="K1820">
        <v>6.333333333333333</v>
      </c>
      <c r="L1820">
        <v>3.7562556487542329</v>
      </c>
      <c r="M1820">
        <f>_xlfn.XLOOKUP(A1820,Revenue!A:A,Revenue!C:C)</f>
        <v>17005466</v>
      </c>
    </row>
    <row r="1821" spans="1:13" x14ac:dyDescent="0.2">
      <c r="A1821" t="s">
        <v>7888</v>
      </c>
      <c r="B1821" t="s">
        <v>7888</v>
      </c>
      <c r="C1821">
        <v>7000000</v>
      </c>
      <c r="D1821" t="s">
        <v>7889</v>
      </c>
      <c r="E1821" t="s">
        <v>7017</v>
      </c>
      <c r="F1821" t="s">
        <v>7890</v>
      </c>
      <c r="G1821">
        <v>6</v>
      </c>
      <c r="H1821" t="s">
        <v>7891</v>
      </c>
      <c r="I1821">
        <v>1992</v>
      </c>
      <c r="J1821">
        <v>6</v>
      </c>
      <c r="K1821">
        <v>6.333333333333333</v>
      </c>
      <c r="L1821">
        <v>9.4462264017781621</v>
      </c>
      <c r="M1821">
        <f>_xlfn.XLOOKUP(A1821,Revenue!A:A,Revenue!C:C)</f>
        <v>5430822</v>
      </c>
    </row>
    <row r="1822" spans="1:13" x14ac:dyDescent="0.2">
      <c r="A1822" t="s">
        <v>7892</v>
      </c>
      <c r="B1822" t="s">
        <v>7892</v>
      </c>
      <c r="C1822">
        <v>7000000</v>
      </c>
      <c r="D1822" t="s">
        <v>7893</v>
      </c>
      <c r="E1822" t="s">
        <v>7893</v>
      </c>
      <c r="F1822" t="s">
        <v>7894</v>
      </c>
      <c r="G1822">
        <v>6</v>
      </c>
      <c r="H1822" t="s">
        <v>4203</v>
      </c>
      <c r="I1822">
        <v>2018</v>
      </c>
      <c r="J1822">
        <v>6</v>
      </c>
      <c r="K1822">
        <v>6</v>
      </c>
      <c r="L1822">
        <v>11.862131379313039</v>
      </c>
      <c r="M1822">
        <f>_xlfn.XLOOKUP(A1822,Revenue!A:A,Revenue!C:C)</f>
        <v>2852759</v>
      </c>
    </row>
    <row r="1823" spans="1:13" x14ac:dyDescent="0.2">
      <c r="A1823" t="s">
        <v>7895</v>
      </c>
      <c r="B1823" t="s">
        <v>7823</v>
      </c>
      <c r="C1823">
        <v>6000000</v>
      </c>
      <c r="D1823" t="s">
        <v>7824</v>
      </c>
      <c r="E1823" t="s">
        <v>7825</v>
      </c>
      <c r="F1823" t="s">
        <v>7826</v>
      </c>
      <c r="G1823">
        <v>6</v>
      </c>
      <c r="H1823" t="s">
        <v>7827</v>
      </c>
      <c r="I1823">
        <v>2018</v>
      </c>
      <c r="J1823">
        <v>6</v>
      </c>
      <c r="K1823">
        <v>5.6666666666666661</v>
      </c>
      <c r="L1823">
        <v>18.434568904034201</v>
      </c>
      <c r="M1823" t="e">
        <f>_xlfn.XLOOKUP(A1823,Revenue!A:A,Revenue!C:C)</f>
        <v>#N/A</v>
      </c>
    </row>
    <row r="1824" spans="1:13" x14ac:dyDescent="0.2">
      <c r="A1824" t="s">
        <v>7896</v>
      </c>
      <c r="B1824" t="s">
        <v>7896</v>
      </c>
      <c r="C1824">
        <v>5700000</v>
      </c>
      <c r="D1824" t="s">
        <v>5996</v>
      </c>
      <c r="E1824" t="s">
        <v>7897</v>
      </c>
      <c r="F1824" t="s">
        <v>7898</v>
      </c>
      <c r="G1824">
        <v>6</v>
      </c>
      <c r="H1824" t="s">
        <v>7899</v>
      </c>
      <c r="I1824">
        <v>2009</v>
      </c>
      <c r="J1824">
        <v>7</v>
      </c>
      <c r="K1824">
        <v>6.2222222222222223</v>
      </c>
      <c r="L1824">
        <v>6.0652704078503197</v>
      </c>
      <c r="M1824">
        <f>_xlfn.XLOOKUP(A1824,Revenue!A:A,Revenue!C:C)</f>
        <v>731613</v>
      </c>
    </row>
    <row r="1825" spans="1:13" x14ac:dyDescent="0.2">
      <c r="A1825" t="s">
        <v>7900</v>
      </c>
      <c r="B1825" t="s">
        <v>7900</v>
      </c>
      <c r="C1825">
        <v>5500000</v>
      </c>
      <c r="D1825" t="s">
        <v>7901</v>
      </c>
      <c r="E1825" t="s">
        <v>7902</v>
      </c>
      <c r="F1825" t="s">
        <v>7903</v>
      </c>
      <c r="G1825">
        <v>6</v>
      </c>
      <c r="H1825" t="s">
        <v>7904</v>
      </c>
      <c r="I1825">
        <v>2013</v>
      </c>
      <c r="J1825">
        <v>6</v>
      </c>
      <c r="K1825">
        <v>6</v>
      </c>
      <c r="L1825">
        <v>5.0899051114393972</v>
      </c>
      <c r="M1825">
        <f>_xlfn.XLOOKUP(A1825,Revenue!A:A,Revenue!C:C)</f>
        <v>24956</v>
      </c>
    </row>
    <row r="1826" spans="1:13" x14ac:dyDescent="0.2">
      <c r="A1826" t="s">
        <v>7905</v>
      </c>
      <c r="B1826" t="s">
        <v>7905</v>
      </c>
      <c r="C1826">
        <v>5000000</v>
      </c>
      <c r="D1826" t="s">
        <v>7906</v>
      </c>
      <c r="E1826" t="s">
        <v>7907</v>
      </c>
      <c r="F1826" t="s">
        <v>7908</v>
      </c>
      <c r="G1826">
        <v>6</v>
      </c>
      <c r="H1826" t="s">
        <v>7909</v>
      </c>
      <c r="I1826">
        <v>2000</v>
      </c>
      <c r="J1826">
        <v>6</v>
      </c>
      <c r="K1826">
        <v>6</v>
      </c>
      <c r="L1826">
        <v>8.0547585609576373</v>
      </c>
      <c r="M1826">
        <f>_xlfn.XLOOKUP(A1826,Revenue!A:A,Revenue!C:C)</f>
        <v>16628751</v>
      </c>
    </row>
    <row r="1827" spans="1:13" x14ac:dyDescent="0.2">
      <c r="A1827" t="s">
        <v>7910</v>
      </c>
      <c r="B1827" t="s">
        <v>7910</v>
      </c>
      <c r="C1827">
        <v>5000000</v>
      </c>
      <c r="D1827" t="s">
        <v>5127</v>
      </c>
      <c r="E1827" t="s">
        <v>5127</v>
      </c>
      <c r="F1827" t="s">
        <v>7911</v>
      </c>
      <c r="G1827">
        <v>6</v>
      </c>
      <c r="H1827" t="s">
        <v>7912</v>
      </c>
      <c r="I1827">
        <v>2019</v>
      </c>
      <c r="J1827">
        <v>5.666666666666667</v>
      </c>
      <c r="K1827">
        <v>6.333333333333333</v>
      </c>
      <c r="L1827">
        <v>12.96960226484854</v>
      </c>
      <c r="M1827">
        <f>_xlfn.XLOOKUP(A1827,Revenue!A:A,Revenue!C:C)</f>
        <v>10601127</v>
      </c>
    </row>
    <row r="1828" spans="1:13" x14ac:dyDescent="0.2">
      <c r="A1828" t="s">
        <v>7913</v>
      </c>
      <c r="B1828" t="s">
        <v>7913</v>
      </c>
      <c r="C1828">
        <v>5000000</v>
      </c>
      <c r="D1828" t="s">
        <v>7914</v>
      </c>
      <c r="E1828" t="s">
        <v>7915</v>
      </c>
      <c r="F1828" t="s">
        <v>7916</v>
      </c>
      <c r="G1828">
        <v>6</v>
      </c>
      <c r="H1828" t="s">
        <v>7917</v>
      </c>
      <c r="I1828">
        <v>1982</v>
      </c>
      <c r="J1828">
        <v>6</v>
      </c>
      <c r="K1828">
        <v>6</v>
      </c>
      <c r="L1828">
        <v>3.5247854493212221</v>
      </c>
      <c r="M1828">
        <f>_xlfn.XLOOKUP(A1828,Revenue!A:A,Revenue!C:C)</f>
        <v>3707583</v>
      </c>
    </row>
    <row r="1829" spans="1:13" x14ac:dyDescent="0.2">
      <c r="A1829" t="s">
        <v>7918</v>
      </c>
      <c r="B1829" t="s">
        <v>7918</v>
      </c>
      <c r="C1829">
        <v>5000000</v>
      </c>
      <c r="D1829" t="s">
        <v>7919</v>
      </c>
      <c r="E1829" t="s">
        <v>7919</v>
      </c>
      <c r="F1829" t="s">
        <v>7920</v>
      </c>
      <c r="G1829">
        <v>6</v>
      </c>
      <c r="H1829" t="s">
        <v>7921</v>
      </c>
      <c r="I1829">
        <v>1979</v>
      </c>
      <c r="J1829">
        <v>6</v>
      </c>
      <c r="K1829">
        <v>6</v>
      </c>
      <c r="L1829">
        <v>5.5427532459469786</v>
      </c>
      <c r="M1829">
        <f>_xlfn.XLOOKUP(A1829,Revenue!A:A,Revenue!C:C)</f>
        <v>83356</v>
      </c>
    </row>
    <row r="1830" spans="1:13" x14ac:dyDescent="0.2">
      <c r="A1830" t="s">
        <v>7922</v>
      </c>
      <c r="B1830" t="s">
        <v>7922</v>
      </c>
      <c r="C1830">
        <v>5000000</v>
      </c>
      <c r="D1830" t="s">
        <v>7923</v>
      </c>
      <c r="E1830" t="s">
        <v>7924</v>
      </c>
      <c r="F1830" t="s">
        <v>7925</v>
      </c>
      <c r="G1830">
        <v>6</v>
      </c>
      <c r="H1830" t="s">
        <v>7926</v>
      </c>
      <c r="I1830">
        <v>2014</v>
      </c>
      <c r="J1830">
        <v>6</v>
      </c>
      <c r="K1830">
        <v>5.5</v>
      </c>
      <c r="L1830">
        <v>15.69431118296454</v>
      </c>
      <c r="M1830">
        <f>_xlfn.XLOOKUP(A1830,Revenue!A:A,Revenue!C:C)</f>
        <v>0</v>
      </c>
    </row>
    <row r="1831" spans="1:13" x14ac:dyDescent="0.2">
      <c r="A1831" t="s">
        <v>7927</v>
      </c>
      <c r="B1831" t="s">
        <v>7927</v>
      </c>
      <c r="C1831">
        <v>5000000</v>
      </c>
      <c r="D1831" t="s">
        <v>7928</v>
      </c>
      <c r="E1831" t="s">
        <v>7929</v>
      </c>
      <c r="F1831" t="s">
        <v>7930</v>
      </c>
      <c r="G1831">
        <v>6</v>
      </c>
      <c r="H1831">
        <v>2012</v>
      </c>
      <c r="I1831">
        <v>2012</v>
      </c>
      <c r="J1831">
        <v>6</v>
      </c>
      <c r="K1831">
        <v>6</v>
      </c>
      <c r="L1831">
        <v>4.8061799739838866</v>
      </c>
      <c r="M1831">
        <f>_xlfn.XLOOKUP(A1831,Revenue!A:A,Revenue!C:C)</f>
        <v>0</v>
      </c>
    </row>
    <row r="1832" spans="1:13" x14ac:dyDescent="0.2">
      <c r="A1832" t="s">
        <v>7931</v>
      </c>
      <c r="B1832" t="s">
        <v>7931</v>
      </c>
      <c r="C1832">
        <v>4700000</v>
      </c>
      <c r="D1832" t="s">
        <v>7932</v>
      </c>
      <c r="E1832" t="s">
        <v>7933</v>
      </c>
      <c r="F1832" t="s">
        <v>7934</v>
      </c>
      <c r="G1832">
        <v>6</v>
      </c>
      <c r="H1832" t="s">
        <v>7935</v>
      </c>
      <c r="I1832">
        <v>2013</v>
      </c>
      <c r="J1832">
        <v>6</v>
      </c>
      <c r="K1832">
        <v>6</v>
      </c>
      <c r="L1832">
        <v>8.4457816206887681</v>
      </c>
      <c r="M1832">
        <f>_xlfn.XLOOKUP(A1832,Revenue!A:A,Revenue!C:C)</f>
        <v>0</v>
      </c>
    </row>
    <row r="1833" spans="1:13" x14ac:dyDescent="0.2">
      <c r="A1833" t="s">
        <v>7936</v>
      </c>
      <c r="B1833" t="s">
        <v>7936</v>
      </c>
      <c r="C1833">
        <v>4000000</v>
      </c>
      <c r="D1833" t="s">
        <v>6853</v>
      </c>
      <c r="E1833" t="s">
        <v>7937</v>
      </c>
      <c r="F1833" t="s">
        <v>7938</v>
      </c>
      <c r="G1833">
        <v>6</v>
      </c>
      <c r="H1833" t="s">
        <v>4783</v>
      </c>
      <c r="I1833">
        <v>2014</v>
      </c>
      <c r="J1833">
        <v>5.666666666666667</v>
      </c>
      <c r="K1833">
        <v>6</v>
      </c>
      <c r="L1833">
        <v>15.38764505952296</v>
      </c>
      <c r="M1833">
        <f>_xlfn.XLOOKUP(A1833,Revenue!A:A,Revenue!C:C)</f>
        <v>2665322</v>
      </c>
    </row>
    <row r="1834" spans="1:13" x14ac:dyDescent="0.2">
      <c r="A1834" t="s">
        <v>7939</v>
      </c>
      <c r="B1834" t="s">
        <v>7939</v>
      </c>
      <c r="C1834">
        <v>4000000</v>
      </c>
      <c r="D1834" t="s">
        <v>7893</v>
      </c>
      <c r="E1834" t="s">
        <v>7893</v>
      </c>
      <c r="F1834" t="s">
        <v>7940</v>
      </c>
      <c r="G1834">
        <v>6</v>
      </c>
      <c r="H1834" t="s">
        <v>7941</v>
      </c>
      <c r="I1834">
        <v>2011</v>
      </c>
      <c r="J1834">
        <v>6</v>
      </c>
      <c r="K1834">
        <v>6</v>
      </c>
      <c r="L1834">
        <v>13.31744895853787</v>
      </c>
      <c r="M1834">
        <f>_xlfn.XLOOKUP(A1834,Revenue!A:A,Revenue!C:C)</f>
        <v>978527</v>
      </c>
    </row>
    <row r="1835" spans="1:13" x14ac:dyDescent="0.2">
      <c r="A1835" t="s">
        <v>7942</v>
      </c>
      <c r="B1835" t="s">
        <v>7942</v>
      </c>
      <c r="C1835">
        <v>3500000</v>
      </c>
      <c r="D1835" t="s">
        <v>7943</v>
      </c>
      <c r="E1835" t="s">
        <v>7944</v>
      </c>
      <c r="F1835" t="s">
        <v>7945</v>
      </c>
      <c r="G1835">
        <v>6</v>
      </c>
      <c r="H1835" t="s">
        <v>7946</v>
      </c>
      <c r="I1835">
        <v>1987</v>
      </c>
      <c r="J1835">
        <v>6</v>
      </c>
      <c r="K1835">
        <v>7.2222222222222214</v>
      </c>
      <c r="L1835">
        <v>3.1442627737619908</v>
      </c>
      <c r="M1835">
        <f>_xlfn.XLOOKUP(A1835,Revenue!A:A,Revenue!C:C)</f>
        <v>14000000</v>
      </c>
    </row>
    <row r="1836" spans="1:13" x14ac:dyDescent="0.2">
      <c r="A1836" t="s">
        <v>7936</v>
      </c>
      <c r="B1836" t="s">
        <v>7936</v>
      </c>
      <c r="C1836">
        <v>4000000</v>
      </c>
      <c r="D1836" t="s">
        <v>6853</v>
      </c>
      <c r="E1836" t="s">
        <v>7937</v>
      </c>
      <c r="F1836" t="s">
        <v>7938</v>
      </c>
      <c r="G1836">
        <v>6</v>
      </c>
      <c r="H1836" t="s">
        <v>4783</v>
      </c>
      <c r="I1836">
        <v>2014</v>
      </c>
      <c r="J1836">
        <v>5.666666666666667</v>
      </c>
      <c r="K1836">
        <v>6</v>
      </c>
      <c r="L1836">
        <v>15.38764505952296</v>
      </c>
      <c r="M1836">
        <f>_xlfn.XLOOKUP(A1836,Revenue!A:A,Revenue!C:C)</f>
        <v>2665322</v>
      </c>
    </row>
    <row r="1837" spans="1:13" x14ac:dyDescent="0.2">
      <c r="A1837" t="s">
        <v>7939</v>
      </c>
      <c r="B1837" t="s">
        <v>7939</v>
      </c>
      <c r="C1837">
        <v>4000000</v>
      </c>
      <c r="D1837" t="s">
        <v>7893</v>
      </c>
      <c r="E1837" t="s">
        <v>7893</v>
      </c>
      <c r="F1837" t="s">
        <v>7940</v>
      </c>
      <c r="G1837">
        <v>6</v>
      </c>
      <c r="H1837" t="s">
        <v>7941</v>
      </c>
      <c r="I1837">
        <v>2011</v>
      </c>
      <c r="J1837">
        <v>6</v>
      </c>
      <c r="K1837">
        <v>6</v>
      </c>
      <c r="L1837">
        <v>13.31744895853787</v>
      </c>
      <c r="M1837">
        <f>_xlfn.XLOOKUP(A1837,Revenue!A:A,Revenue!C:C)</f>
        <v>978527</v>
      </c>
    </row>
    <row r="1838" spans="1:13" x14ac:dyDescent="0.2">
      <c r="A1838" t="s">
        <v>7942</v>
      </c>
      <c r="B1838" t="s">
        <v>7942</v>
      </c>
      <c r="C1838">
        <v>3500000</v>
      </c>
      <c r="D1838" t="s">
        <v>7943</v>
      </c>
      <c r="E1838" t="s">
        <v>7944</v>
      </c>
      <c r="F1838" t="s">
        <v>7945</v>
      </c>
      <c r="G1838">
        <v>6</v>
      </c>
      <c r="H1838" t="s">
        <v>7946</v>
      </c>
      <c r="I1838">
        <v>1987</v>
      </c>
      <c r="J1838">
        <v>6</v>
      </c>
      <c r="K1838">
        <v>7.2222222222222214</v>
      </c>
      <c r="L1838">
        <v>3.1442627737619908</v>
      </c>
      <c r="M1838">
        <f>_xlfn.XLOOKUP(A1838,Revenue!A:A,Revenue!C:C)</f>
        <v>14000000</v>
      </c>
    </row>
    <row r="1839" spans="1:13" x14ac:dyDescent="0.2">
      <c r="A1839" t="s">
        <v>7947</v>
      </c>
      <c r="B1839" t="s">
        <v>7947</v>
      </c>
      <c r="C1839">
        <v>3500000</v>
      </c>
      <c r="D1839" t="s">
        <v>7948</v>
      </c>
      <c r="E1839" t="s">
        <v>7948</v>
      </c>
      <c r="F1839" t="s">
        <v>7949</v>
      </c>
      <c r="G1839">
        <v>6</v>
      </c>
      <c r="H1839" t="s">
        <v>7950</v>
      </c>
      <c r="I1839">
        <v>1996</v>
      </c>
      <c r="J1839">
        <v>6</v>
      </c>
      <c r="K1839">
        <v>6</v>
      </c>
      <c r="L1839">
        <v>12.771840635304599</v>
      </c>
      <c r="M1839">
        <f>_xlfn.XLOOKUP(A1839,Revenue!A:A,Revenue!C:C)</f>
        <v>13795053</v>
      </c>
    </row>
    <row r="1840" spans="1:13" x14ac:dyDescent="0.2">
      <c r="A1840" t="s">
        <v>7951</v>
      </c>
      <c r="B1840" t="s">
        <v>7951</v>
      </c>
      <c r="C1840">
        <v>3400000</v>
      </c>
      <c r="D1840" t="s">
        <v>7952</v>
      </c>
      <c r="E1840" t="s">
        <v>7953</v>
      </c>
      <c r="F1840" t="s">
        <v>7954</v>
      </c>
      <c r="G1840">
        <v>6</v>
      </c>
      <c r="H1840" t="s">
        <v>7955</v>
      </c>
      <c r="I1840">
        <v>2004</v>
      </c>
      <c r="J1840">
        <v>6</v>
      </c>
      <c r="K1840">
        <v>6</v>
      </c>
      <c r="L1840">
        <v>7.2513948500401044</v>
      </c>
      <c r="M1840">
        <f>_xlfn.XLOOKUP(A1840,Revenue!A:A,Revenue!C:C)</f>
        <v>493905</v>
      </c>
    </row>
    <row r="1841" spans="1:13" x14ac:dyDescent="0.2">
      <c r="A1841" t="s">
        <v>7956</v>
      </c>
      <c r="B1841" t="s">
        <v>7956</v>
      </c>
      <c r="C1841">
        <v>3000000</v>
      </c>
      <c r="D1841" t="s">
        <v>7957</v>
      </c>
      <c r="E1841" t="s">
        <v>7958</v>
      </c>
      <c r="F1841" t="s">
        <v>7959</v>
      </c>
      <c r="G1841">
        <v>6</v>
      </c>
      <c r="H1841" t="s">
        <v>7960</v>
      </c>
      <c r="I1841">
        <v>1986</v>
      </c>
      <c r="J1841">
        <v>6</v>
      </c>
      <c r="K1841">
        <v>5.8888888888888893</v>
      </c>
      <c r="L1841">
        <v>5.6722087274802666</v>
      </c>
      <c r="M1841">
        <f>_xlfn.XLOOKUP(A1841,Revenue!A:A,Revenue!C:C)</f>
        <v>19472523</v>
      </c>
    </row>
    <row r="1842" spans="1:13" x14ac:dyDescent="0.2">
      <c r="A1842" t="s">
        <v>7961</v>
      </c>
      <c r="B1842" t="s">
        <v>7961</v>
      </c>
      <c r="C1842">
        <v>3000000</v>
      </c>
      <c r="D1842" t="s">
        <v>7962</v>
      </c>
      <c r="E1842" t="s">
        <v>7963</v>
      </c>
      <c r="F1842" t="s">
        <v>7964</v>
      </c>
      <c r="G1842">
        <v>6</v>
      </c>
      <c r="H1842" t="s">
        <v>7965</v>
      </c>
      <c r="I1842">
        <v>1970</v>
      </c>
      <c r="J1842">
        <v>6.5</v>
      </c>
      <c r="K1842">
        <v>6.7777777777777777</v>
      </c>
      <c r="L1842">
        <v>6.4630640540403004</v>
      </c>
      <c r="M1842">
        <f>_xlfn.XLOOKUP(A1842,Revenue!A:A,Revenue!C:C)</f>
        <v>17489009</v>
      </c>
    </row>
    <row r="1843" spans="1:13" x14ac:dyDescent="0.2">
      <c r="A1843" t="s">
        <v>7966</v>
      </c>
      <c r="B1843" t="s">
        <v>7967</v>
      </c>
      <c r="C1843">
        <v>3000000</v>
      </c>
      <c r="D1843" t="s">
        <v>7831</v>
      </c>
      <c r="E1843" t="s">
        <v>7968</v>
      </c>
      <c r="F1843" t="s">
        <v>7969</v>
      </c>
      <c r="G1843">
        <v>6</v>
      </c>
      <c r="H1843" t="s">
        <v>7970</v>
      </c>
      <c r="I1843">
        <v>1996</v>
      </c>
      <c r="J1843">
        <v>7</v>
      </c>
      <c r="K1843">
        <v>6</v>
      </c>
      <c r="L1843">
        <v>13.41963395414864</v>
      </c>
      <c r="M1843">
        <f>_xlfn.XLOOKUP(A1843,Revenue!A:A,Revenue!C:C)</f>
        <v>4109095</v>
      </c>
    </row>
    <row r="1844" spans="1:13" x14ac:dyDescent="0.2">
      <c r="A1844" t="s">
        <v>7679</v>
      </c>
      <c r="B1844" t="s">
        <v>7679</v>
      </c>
      <c r="C1844">
        <v>3000000</v>
      </c>
      <c r="D1844" t="s">
        <v>7680</v>
      </c>
      <c r="E1844" t="s">
        <v>7681</v>
      </c>
      <c r="F1844" t="s">
        <v>7682</v>
      </c>
      <c r="G1844">
        <v>6</v>
      </c>
      <c r="H1844" t="s">
        <v>7683</v>
      </c>
      <c r="I1844">
        <v>2014</v>
      </c>
      <c r="J1844">
        <v>6.333333333333333</v>
      </c>
      <c r="K1844">
        <v>6.833333333333333</v>
      </c>
      <c r="L1844">
        <v>7.8214938766261346</v>
      </c>
      <c r="M1844">
        <f>_xlfn.XLOOKUP(A1844,Revenue!A:A,Revenue!C:C)</f>
        <v>38718031</v>
      </c>
    </row>
    <row r="1845" spans="1:13" x14ac:dyDescent="0.2">
      <c r="A1845" t="s">
        <v>7971</v>
      </c>
      <c r="B1845" t="s">
        <v>7971</v>
      </c>
      <c r="C1845">
        <v>2900000</v>
      </c>
      <c r="D1845" t="s">
        <v>7972</v>
      </c>
      <c r="E1845" t="s">
        <v>7972</v>
      </c>
      <c r="F1845" t="s">
        <v>7973</v>
      </c>
      <c r="G1845">
        <v>6</v>
      </c>
      <c r="H1845" t="s">
        <v>7974</v>
      </c>
      <c r="I1845">
        <v>2010</v>
      </c>
      <c r="J1845">
        <v>6</v>
      </c>
      <c r="K1845">
        <v>6</v>
      </c>
      <c r="L1845">
        <v>5.7822719136769036</v>
      </c>
      <c r="M1845">
        <f>_xlfn.XLOOKUP(A1845,Revenue!A:A,Revenue!C:C)</f>
        <v>25935</v>
      </c>
    </row>
    <row r="1846" spans="1:13" x14ac:dyDescent="0.2">
      <c r="A1846" t="s">
        <v>7975</v>
      </c>
      <c r="B1846" t="s">
        <v>7976</v>
      </c>
      <c r="C1846">
        <v>2600000</v>
      </c>
      <c r="D1846" t="s">
        <v>4174</v>
      </c>
      <c r="E1846" t="s">
        <v>7977</v>
      </c>
      <c r="F1846" t="s">
        <v>7978</v>
      </c>
      <c r="G1846">
        <v>6</v>
      </c>
      <c r="H1846" t="s">
        <v>7979</v>
      </c>
      <c r="I1846">
        <v>1984</v>
      </c>
      <c r="J1846">
        <v>5.5</v>
      </c>
      <c r="K1846">
        <v>6</v>
      </c>
      <c r="L1846">
        <v>9.0197101819049763</v>
      </c>
      <c r="M1846">
        <f>_xlfn.XLOOKUP(A1846,Revenue!A:A,Revenue!C:C)</f>
        <v>32981717</v>
      </c>
    </row>
    <row r="1847" spans="1:13" x14ac:dyDescent="0.2">
      <c r="A1847" t="s">
        <v>7980</v>
      </c>
      <c r="B1847" t="s">
        <v>7980</v>
      </c>
      <c r="C1847">
        <v>2500000</v>
      </c>
      <c r="D1847" t="s">
        <v>7981</v>
      </c>
      <c r="E1847" t="s">
        <v>7981</v>
      </c>
      <c r="F1847" t="s">
        <v>7982</v>
      </c>
      <c r="G1847">
        <v>6</v>
      </c>
      <c r="H1847" t="s">
        <v>7983</v>
      </c>
      <c r="I1847">
        <v>2018</v>
      </c>
      <c r="J1847">
        <v>6</v>
      </c>
      <c r="K1847">
        <v>6.5</v>
      </c>
      <c r="L1847">
        <v>18.95980431650834</v>
      </c>
      <c r="M1847">
        <f>_xlfn.XLOOKUP(A1847,Revenue!A:A,Revenue!C:C)</f>
        <v>306217</v>
      </c>
    </row>
    <row r="1848" spans="1:13" x14ac:dyDescent="0.2">
      <c r="A1848" t="s">
        <v>7984</v>
      </c>
      <c r="B1848" t="s">
        <v>7984</v>
      </c>
      <c r="C1848">
        <v>2500000</v>
      </c>
      <c r="D1848" t="s">
        <v>7985</v>
      </c>
      <c r="E1848" t="s">
        <v>7986</v>
      </c>
      <c r="F1848" t="s">
        <v>7987</v>
      </c>
      <c r="G1848">
        <v>6</v>
      </c>
      <c r="H1848" t="s">
        <v>4455</v>
      </c>
      <c r="I1848">
        <v>2008</v>
      </c>
      <c r="J1848">
        <v>6</v>
      </c>
      <c r="K1848">
        <v>6</v>
      </c>
      <c r="L1848">
        <v>3.5149460053080031</v>
      </c>
      <c r="M1848">
        <f>_xlfn.XLOOKUP(A1848,Revenue!A:A,Revenue!C:C)</f>
        <v>108907</v>
      </c>
    </row>
    <row r="1849" spans="1:13" x14ac:dyDescent="0.2">
      <c r="A1849" t="s">
        <v>7988</v>
      </c>
      <c r="B1849" t="s">
        <v>7989</v>
      </c>
      <c r="C1849">
        <v>2500000</v>
      </c>
      <c r="D1849" t="s">
        <v>7990</v>
      </c>
      <c r="E1849" t="s">
        <v>7990</v>
      </c>
      <c r="F1849" t="s">
        <v>7991</v>
      </c>
      <c r="G1849">
        <v>6</v>
      </c>
      <c r="H1849" t="s">
        <v>4788</v>
      </c>
      <c r="I1849">
        <v>1997</v>
      </c>
      <c r="J1849">
        <v>6</v>
      </c>
      <c r="K1849">
        <v>6</v>
      </c>
      <c r="L1849">
        <v>6.8359441000938466</v>
      </c>
      <c r="M1849">
        <f>_xlfn.XLOOKUP(A1849,Revenue!A:A,Revenue!C:C)</f>
        <v>0</v>
      </c>
    </row>
    <row r="1850" spans="1:13" x14ac:dyDescent="0.2">
      <c r="A1850" t="s">
        <v>7992</v>
      </c>
      <c r="B1850" t="s">
        <v>7992</v>
      </c>
      <c r="C1850">
        <v>2300000</v>
      </c>
      <c r="D1850" t="s">
        <v>3361</v>
      </c>
      <c r="E1850" t="s">
        <v>1165</v>
      </c>
      <c r="F1850" t="s">
        <v>7993</v>
      </c>
      <c r="G1850">
        <v>6</v>
      </c>
      <c r="H1850" t="s">
        <v>7994</v>
      </c>
      <c r="I1850">
        <v>2015</v>
      </c>
      <c r="J1850">
        <v>5.666666666666667</v>
      </c>
      <c r="K1850">
        <v>5</v>
      </c>
      <c r="L1850">
        <v>17.342248928276621</v>
      </c>
      <c r="M1850">
        <f>_xlfn.XLOOKUP(A1850,Revenue!A:A,Revenue!C:C)</f>
        <v>14628921</v>
      </c>
    </row>
    <row r="1851" spans="1:13" x14ac:dyDescent="0.2">
      <c r="A1851" t="s">
        <v>7995</v>
      </c>
      <c r="B1851" t="s">
        <v>7995</v>
      </c>
      <c r="C1851">
        <v>2300000</v>
      </c>
      <c r="D1851" t="s">
        <v>7996</v>
      </c>
      <c r="E1851" t="s">
        <v>7996</v>
      </c>
      <c r="F1851" t="s">
        <v>7997</v>
      </c>
      <c r="G1851">
        <v>6</v>
      </c>
      <c r="H1851" t="s">
        <v>4588</v>
      </c>
      <c r="I1851">
        <v>2021</v>
      </c>
      <c r="J1851">
        <v>6</v>
      </c>
      <c r="K1851">
        <v>6</v>
      </c>
      <c r="L1851">
        <v>12.276183214884769</v>
      </c>
      <c r="M1851">
        <f>_xlfn.XLOOKUP(A1851,Revenue!A:A,Revenue!C:C)</f>
        <v>269435</v>
      </c>
    </row>
    <row r="1852" spans="1:13" x14ac:dyDescent="0.2">
      <c r="A1852" t="s">
        <v>7998</v>
      </c>
      <c r="B1852" t="s">
        <v>7998</v>
      </c>
      <c r="C1852">
        <v>2000000</v>
      </c>
      <c r="D1852" t="s">
        <v>7999</v>
      </c>
      <c r="E1852" t="s">
        <v>7999</v>
      </c>
      <c r="F1852" t="s">
        <v>8000</v>
      </c>
      <c r="G1852">
        <v>6</v>
      </c>
      <c r="H1852" t="s">
        <v>8001</v>
      </c>
      <c r="I1852">
        <v>2009</v>
      </c>
      <c r="J1852">
        <v>6</v>
      </c>
      <c r="K1852">
        <v>6</v>
      </c>
      <c r="L1852">
        <v>7.9887372752888002</v>
      </c>
      <c r="M1852">
        <f>_xlfn.XLOOKUP(A1852,Revenue!A:A,Revenue!C:C)</f>
        <v>17896</v>
      </c>
    </row>
    <row r="1853" spans="1:13" x14ac:dyDescent="0.2">
      <c r="A1853" t="s">
        <v>8002</v>
      </c>
      <c r="B1853" t="s">
        <v>8002</v>
      </c>
      <c r="C1853">
        <v>2000000</v>
      </c>
      <c r="D1853" t="s">
        <v>8003</v>
      </c>
      <c r="E1853" t="s">
        <v>8003</v>
      </c>
      <c r="F1853" t="s">
        <v>8004</v>
      </c>
      <c r="G1853">
        <v>6</v>
      </c>
      <c r="H1853" t="s">
        <v>2924</v>
      </c>
      <c r="I1853">
        <v>2015</v>
      </c>
      <c r="J1853">
        <v>6</v>
      </c>
      <c r="K1853">
        <v>6</v>
      </c>
      <c r="L1853">
        <v>10.104039204340509</v>
      </c>
      <c r="M1853">
        <f>_xlfn.XLOOKUP(A1853,Revenue!A:A,Revenue!C:C)</f>
        <v>10024</v>
      </c>
    </row>
    <row r="1854" spans="1:13" x14ac:dyDescent="0.2">
      <c r="A1854" t="s">
        <v>8005</v>
      </c>
      <c r="B1854" t="s">
        <v>8006</v>
      </c>
      <c r="C1854">
        <v>1800000</v>
      </c>
      <c r="D1854" t="s">
        <v>8007</v>
      </c>
      <c r="E1854" t="s">
        <v>8008</v>
      </c>
      <c r="F1854" t="s">
        <v>8009</v>
      </c>
      <c r="G1854">
        <v>6</v>
      </c>
      <c r="H1854" t="s">
        <v>8010</v>
      </c>
      <c r="I1854">
        <v>1993</v>
      </c>
      <c r="J1854">
        <v>6</v>
      </c>
      <c r="K1854">
        <v>6</v>
      </c>
      <c r="L1854">
        <v>9.353947879626368</v>
      </c>
      <c r="M1854">
        <f>_xlfn.XLOOKUP(A1854,Revenue!A:A,Revenue!C:C)</f>
        <v>673</v>
      </c>
    </row>
    <row r="1855" spans="1:13" x14ac:dyDescent="0.2">
      <c r="A1855" t="s">
        <v>8011</v>
      </c>
      <c r="B1855" t="s">
        <v>8011</v>
      </c>
      <c r="C1855">
        <v>1700000</v>
      </c>
      <c r="D1855" t="s">
        <v>8012</v>
      </c>
      <c r="E1855" t="s">
        <v>8013</v>
      </c>
      <c r="F1855" t="s">
        <v>8014</v>
      </c>
      <c r="G1855">
        <v>6</v>
      </c>
      <c r="H1855" t="s">
        <v>8015</v>
      </c>
      <c r="I1855">
        <v>2013</v>
      </c>
      <c r="J1855">
        <v>6</v>
      </c>
      <c r="K1855">
        <v>6</v>
      </c>
      <c r="L1855">
        <v>10.847671351218869</v>
      </c>
      <c r="M1855">
        <f>_xlfn.XLOOKUP(A1855,Revenue!A:A,Revenue!C:C)</f>
        <v>2507159</v>
      </c>
    </row>
    <row r="1856" spans="1:13" x14ac:dyDescent="0.2">
      <c r="A1856" t="s">
        <v>8016</v>
      </c>
      <c r="B1856" t="s">
        <v>8016</v>
      </c>
      <c r="C1856">
        <v>1500000</v>
      </c>
      <c r="D1856" t="s">
        <v>8017</v>
      </c>
      <c r="E1856" t="s">
        <v>8017</v>
      </c>
      <c r="F1856" t="s">
        <v>8018</v>
      </c>
      <c r="G1856">
        <v>6</v>
      </c>
      <c r="H1856" t="s">
        <v>8019</v>
      </c>
      <c r="I1856">
        <v>2015</v>
      </c>
      <c r="J1856">
        <v>6</v>
      </c>
      <c r="K1856">
        <v>6</v>
      </c>
      <c r="L1856">
        <v>15.45558359865915</v>
      </c>
      <c r="M1856">
        <f>_xlfn.XLOOKUP(A1856,Revenue!A:A,Revenue!C:C)</f>
        <v>113169</v>
      </c>
    </row>
    <row r="1857" spans="1:13" x14ac:dyDescent="0.2">
      <c r="A1857" t="s">
        <v>8020</v>
      </c>
      <c r="B1857" t="s">
        <v>8021</v>
      </c>
      <c r="C1857">
        <v>1200000</v>
      </c>
      <c r="D1857" t="s">
        <v>8022</v>
      </c>
      <c r="E1857" t="s">
        <v>8023</v>
      </c>
      <c r="F1857" t="s">
        <v>8024</v>
      </c>
      <c r="G1857">
        <v>6</v>
      </c>
      <c r="H1857" t="s">
        <v>8025</v>
      </c>
      <c r="I1857">
        <v>2001</v>
      </c>
      <c r="J1857">
        <v>6</v>
      </c>
      <c r="K1857">
        <v>6</v>
      </c>
      <c r="L1857">
        <v>0</v>
      </c>
      <c r="M1857">
        <f>_xlfn.XLOOKUP(A1857,Revenue!A:A,Revenue!C:C)</f>
        <v>58936</v>
      </c>
    </row>
    <row r="1858" spans="1:13" x14ac:dyDescent="0.2">
      <c r="A1858" t="s">
        <v>8026</v>
      </c>
      <c r="B1858" t="s">
        <v>8026</v>
      </c>
      <c r="C1858">
        <v>1200000</v>
      </c>
      <c r="D1858" t="s">
        <v>8027</v>
      </c>
      <c r="E1858" t="s">
        <v>8028</v>
      </c>
      <c r="F1858" t="s">
        <v>8029</v>
      </c>
      <c r="G1858">
        <v>6</v>
      </c>
      <c r="H1858" t="s">
        <v>3055</v>
      </c>
      <c r="I1858">
        <v>2003</v>
      </c>
      <c r="J1858">
        <v>6</v>
      </c>
      <c r="K1858">
        <v>6</v>
      </c>
      <c r="L1858">
        <v>16.493597449000529</v>
      </c>
      <c r="M1858">
        <f>_xlfn.XLOOKUP(A1858,Revenue!A:A,Revenue!C:C)</f>
        <v>0</v>
      </c>
    </row>
    <row r="1859" spans="1:13" x14ac:dyDescent="0.2">
      <c r="A1859" t="s">
        <v>8030</v>
      </c>
      <c r="B1859" t="s">
        <v>8030</v>
      </c>
      <c r="C1859">
        <v>1000000</v>
      </c>
      <c r="D1859" t="s">
        <v>8031</v>
      </c>
      <c r="E1859" t="s">
        <v>8032</v>
      </c>
      <c r="F1859" t="s">
        <v>8033</v>
      </c>
      <c r="G1859">
        <v>6</v>
      </c>
      <c r="H1859" t="s">
        <v>8034</v>
      </c>
      <c r="I1859">
        <v>2022</v>
      </c>
      <c r="J1859">
        <v>6</v>
      </c>
      <c r="K1859">
        <v>6.666666666666667</v>
      </c>
      <c r="L1859">
        <v>4.3424226808222057</v>
      </c>
      <c r="M1859">
        <f>_xlfn.XLOOKUP(A1859,Revenue!A:A,Revenue!C:C)</f>
        <v>14575148</v>
      </c>
    </row>
    <row r="1860" spans="1:13" x14ac:dyDescent="0.2">
      <c r="A1860" t="s">
        <v>8035</v>
      </c>
      <c r="B1860" t="s">
        <v>8036</v>
      </c>
      <c r="C1860">
        <v>1000000</v>
      </c>
      <c r="D1860" t="s">
        <v>8037</v>
      </c>
      <c r="E1860" t="s">
        <v>8038</v>
      </c>
      <c r="F1860" t="s">
        <v>8039</v>
      </c>
      <c r="G1860">
        <v>6</v>
      </c>
      <c r="H1860" t="s">
        <v>8040</v>
      </c>
      <c r="I1860">
        <v>1999</v>
      </c>
      <c r="J1860">
        <v>6</v>
      </c>
      <c r="K1860">
        <v>6</v>
      </c>
      <c r="L1860">
        <v>8.9867301832807627</v>
      </c>
      <c r="M1860">
        <f>_xlfn.XLOOKUP(A1860,Revenue!A:A,Revenue!C:C)</f>
        <v>10037390</v>
      </c>
    </row>
    <row r="1861" spans="1:13" x14ac:dyDescent="0.2">
      <c r="A1861" t="s">
        <v>8041</v>
      </c>
      <c r="B1861" t="s">
        <v>8041</v>
      </c>
      <c r="C1861">
        <v>1000000</v>
      </c>
      <c r="D1861" t="s">
        <v>8042</v>
      </c>
      <c r="E1861" t="s">
        <v>8042</v>
      </c>
      <c r="F1861" t="s">
        <v>8043</v>
      </c>
      <c r="G1861">
        <v>6</v>
      </c>
      <c r="H1861" t="s">
        <v>8044</v>
      </c>
      <c r="I1861">
        <v>2018</v>
      </c>
      <c r="J1861">
        <v>6</v>
      </c>
      <c r="K1861">
        <v>5.333333333333333</v>
      </c>
      <c r="L1861">
        <v>6.2408763435020091</v>
      </c>
      <c r="M1861">
        <f>_xlfn.XLOOKUP(A1861,Revenue!A:A,Revenue!C:C)</f>
        <v>16434588</v>
      </c>
    </row>
    <row r="1862" spans="1:13" x14ac:dyDescent="0.2">
      <c r="A1862" t="s">
        <v>8045</v>
      </c>
      <c r="B1862" t="s">
        <v>8045</v>
      </c>
      <c r="C1862">
        <v>1000000</v>
      </c>
      <c r="D1862" t="s">
        <v>8046</v>
      </c>
      <c r="E1862" t="s">
        <v>8047</v>
      </c>
      <c r="F1862" t="s">
        <v>8048</v>
      </c>
      <c r="G1862">
        <v>6</v>
      </c>
      <c r="H1862" t="s">
        <v>8049</v>
      </c>
      <c r="I1862">
        <v>2000</v>
      </c>
      <c r="J1862">
        <v>6</v>
      </c>
      <c r="K1862">
        <v>6</v>
      </c>
      <c r="L1862">
        <v>18.05941193743865</v>
      </c>
      <c r="M1862">
        <f>_xlfn.XLOOKUP(A1862,Revenue!A:A,Revenue!C:C)</f>
        <v>1179462</v>
      </c>
    </row>
    <row r="1863" spans="1:13" x14ac:dyDescent="0.2">
      <c r="A1863" t="s">
        <v>8050</v>
      </c>
      <c r="B1863" t="s">
        <v>8050</v>
      </c>
      <c r="C1863">
        <v>1000000</v>
      </c>
      <c r="D1863" t="s">
        <v>8051</v>
      </c>
      <c r="E1863" t="s">
        <v>8052</v>
      </c>
      <c r="F1863" t="s">
        <v>8053</v>
      </c>
      <c r="G1863">
        <v>6</v>
      </c>
      <c r="H1863" t="s">
        <v>8054</v>
      </c>
      <c r="I1863">
        <v>2003</v>
      </c>
      <c r="J1863">
        <v>6</v>
      </c>
      <c r="K1863">
        <v>6</v>
      </c>
      <c r="L1863">
        <v>7.9728505558472289</v>
      </c>
      <c r="M1863">
        <f>_xlfn.XLOOKUP(A1863,Revenue!A:A,Revenue!C:C)</f>
        <v>839145</v>
      </c>
    </row>
    <row r="1864" spans="1:13" x14ac:dyDescent="0.2">
      <c r="A1864" t="s">
        <v>8055</v>
      </c>
      <c r="B1864" t="s">
        <v>8055</v>
      </c>
      <c r="C1864">
        <v>1000000</v>
      </c>
      <c r="D1864" t="s">
        <v>8056</v>
      </c>
      <c r="E1864" t="s">
        <v>8056</v>
      </c>
      <c r="F1864" t="s">
        <v>8057</v>
      </c>
      <c r="G1864">
        <v>6</v>
      </c>
      <c r="H1864" t="s">
        <v>8058</v>
      </c>
      <c r="I1864">
        <v>2006</v>
      </c>
      <c r="J1864">
        <v>6</v>
      </c>
      <c r="K1864">
        <v>6</v>
      </c>
      <c r="L1864">
        <v>0</v>
      </c>
      <c r="M1864">
        <f>_xlfn.XLOOKUP(A1864,Revenue!A:A,Revenue!C:C)</f>
        <v>844377</v>
      </c>
    </row>
    <row r="1865" spans="1:13" x14ac:dyDescent="0.2">
      <c r="A1865" t="s">
        <v>8059</v>
      </c>
      <c r="B1865" t="s">
        <v>8059</v>
      </c>
      <c r="C1865">
        <v>950000</v>
      </c>
      <c r="D1865" t="s">
        <v>5033</v>
      </c>
      <c r="E1865" t="s">
        <v>5033</v>
      </c>
      <c r="F1865" t="s">
        <v>8060</v>
      </c>
      <c r="G1865">
        <v>6</v>
      </c>
      <c r="H1865" t="s">
        <v>8061</v>
      </c>
      <c r="I1865">
        <v>2014</v>
      </c>
      <c r="J1865">
        <v>6</v>
      </c>
      <c r="K1865">
        <v>6</v>
      </c>
      <c r="L1865">
        <v>12.54977803093279</v>
      </c>
      <c r="M1865">
        <f>_xlfn.XLOOKUP(A1865,Revenue!A:A,Revenue!C:C)</f>
        <v>0</v>
      </c>
    </row>
    <row r="1866" spans="1:13" x14ac:dyDescent="0.2">
      <c r="A1866" t="s">
        <v>8062</v>
      </c>
      <c r="B1866" t="s">
        <v>8063</v>
      </c>
      <c r="C1866">
        <v>850000</v>
      </c>
      <c r="D1866" t="s">
        <v>8064</v>
      </c>
      <c r="E1866" t="s">
        <v>8065</v>
      </c>
      <c r="F1866" t="s">
        <v>8066</v>
      </c>
      <c r="G1866">
        <v>6</v>
      </c>
      <c r="H1866" t="s">
        <v>8067</v>
      </c>
      <c r="I1866">
        <v>2012</v>
      </c>
      <c r="J1866">
        <v>6</v>
      </c>
      <c r="K1866">
        <v>6</v>
      </c>
      <c r="L1866">
        <v>13.43031053031514</v>
      </c>
      <c r="M1866">
        <f>_xlfn.XLOOKUP(A1866,Revenue!A:A,Revenue!C:C)</f>
        <v>1386088</v>
      </c>
    </row>
    <row r="1867" spans="1:13" x14ac:dyDescent="0.2">
      <c r="A1867" t="s">
        <v>8068</v>
      </c>
      <c r="B1867" t="s">
        <v>8069</v>
      </c>
      <c r="C1867">
        <v>546173</v>
      </c>
      <c r="D1867" t="s">
        <v>8070</v>
      </c>
      <c r="E1867" t="s">
        <v>8071</v>
      </c>
      <c r="F1867" t="s">
        <v>8072</v>
      </c>
      <c r="G1867">
        <v>6</v>
      </c>
      <c r="H1867" t="s">
        <v>8073</v>
      </c>
      <c r="I1867">
        <v>1983</v>
      </c>
      <c r="J1867">
        <v>6</v>
      </c>
      <c r="K1867">
        <v>6</v>
      </c>
      <c r="L1867">
        <v>8.3071621660682986</v>
      </c>
      <c r="M1867">
        <f>_xlfn.XLOOKUP(A1867,Revenue!A:A,Revenue!C:C)</f>
        <v>0</v>
      </c>
    </row>
    <row r="1868" spans="1:13" x14ac:dyDescent="0.2">
      <c r="A1868" t="s">
        <v>8074</v>
      </c>
      <c r="B1868" t="s">
        <v>8074</v>
      </c>
      <c r="C1868">
        <v>500000</v>
      </c>
      <c r="D1868" t="s">
        <v>8075</v>
      </c>
      <c r="E1868" t="s">
        <v>8076</v>
      </c>
      <c r="F1868" t="s">
        <v>8077</v>
      </c>
      <c r="G1868">
        <v>6</v>
      </c>
      <c r="H1868" t="s">
        <v>8078</v>
      </c>
      <c r="I1868">
        <v>2003</v>
      </c>
      <c r="J1868">
        <v>6</v>
      </c>
      <c r="K1868">
        <v>6</v>
      </c>
      <c r="L1868">
        <v>4.2552725051033056</v>
      </c>
      <c r="M1868">
        <f>_xlfn.XLOOKUP(A1868,Revenue!A:A,Revenue!C:C)</f>
        <v>1111615</v>
      </c>
    </row>
    <row r="1869" spans="1:13" x14ac:dyDescent="0.2">
      <c r="A1869" t="s">
        <v>8079</v>
      </c>
      <c r="B1869" t="s">
        <v>8079</v>
      </c>
      <c r="C1869">
        <v>500000</v>
      </c>
      <c r="D1869" t="s">
        <v>8080</v>
      </c>
      <c r="E1869" t="s">
        <v>8081</v>
      </c>
      <c r="F1869" t="s">
        <v>8082</v>
      </c>
      <c r="G1869">
        <v>6</v>
      </c>
      <c r="H1869" t="s">
        <v>3081</v>
      </c>
      <c r="I1869">
        <v>2007</v>
      </c>
      <c r="J1869">
        <v>6</v>
      </c>
      <c r="K1869">
        <v>6</v>
      </c>
      <c r="L1869">
        <v>9.4906606533561355</v>
      </c>
      <c r="M1869">
        <f>_xlfn.XLOOKUP(A1869,Revenue!A:A,Revenue!C:C)</f>
        <v>12232</v>
      </c>
    </row>
    <row r="1870" spans="1:13" x14ac:dyDescent="0.2">
      <c r="A1870" t="s">
        <v>8083</v>
      </c>
      <c r="B1870" t="s">
        <v>8083</v>
      </c>
      <c r="C1870">
        <v>450000</v>
      </c>
      <c r="D1870" t="s">
        <v>8084</v>
      </c>
      <c r="E1870" t="s">
        <v>8085</v>
      </c>
      <c r="F1870" t="s">
        <v>8086</v>
      </c>
      <c r="G1870">
        <v>6</v>
      </c>
      <c r="H1870" t="s">
        <v>8087</v>
      </c>
      <c r="I1870">
        <v>2006</v>
      </c>
      <c r="J1870">
        <v>5.666666666666667</v>
      </c>
      <c r="K1870">
        <v>5.8888888888888893</v>
      </c>
      <c r="L1870">
        <v>12.747042383962819</v>
      </c>
      <c r="M1870">
        <f>_xlfn.XLOOKUP(A1870,Revenue!A:A,Revenue!C:C)</f>
        <v>22623</v>
      </c>
    </row>
    <row r="1871" spans="1:13" x14ac:dyDescent="0.2">
      <c r="A1871" t="s">
        <v>8088</v>
      </c>
      <c r="B1871" t="s">
        <v>8088</v>
      </c>
      <c r="C1871">
        <v>400000</v>
      </c>
      <c r="D1871" t="s">
        <v>8089</v>
      </c>
      <c r="E1871" t="s">
        <v>8090</v>
      </c>
      <c r="F1871" t="s">
        <v>8091</v>
      </c>
      <c r="G1871">
        <v>6</v>
      </c>
      <c r="H1871" t="s">
        <v>314</v>
      </c>
      <c r="I1871">
        <v>2005</v>
      </c>
      <c r="J1871">
        <v>6</v>
      </c>
      <c r="K1871">
        <v>6</v>
      </c>
      <c r="L1871">
        <v>7.9435971516029404</v>
      </c>
      <c r="M1871">
        <f>_xlfn.XLOOKUP(A1871,Revenue!A:A,Revenue!C:C)</f>
        <v>423</v>
      </c>
    </row>
    <row r="1872" spans="1:13" x14ac:dyDescent="0.2">
      <c r="A1872" t="s">
        <v>8092</v>
      </c>
      <c r="B1872" t="s">
        <v>8092</v>
      </c>
      <c r="C1872">
        <v>300000</v>
      </c>
      <c r="D1872" t="s">
        <v>8093</v>
      </c>
      <c r="E1872" t="s">
        <v>8094</v>
      </c>
      <c r="F1872" t="s">
        <v>8095</v>
      </c>
      <c r="G1872">
        <v>6</v>
      </c>
      <c r="H1872" t="s">
        <v>8096</v>
      </c>
      <c r="I1872">
        <v>2018</v>
      </c>
      <c r="J1872">
        <v>6</v>
      </c>
      <c r="K1872">
        <v>6</v>
      </c>
      <c r="L1872">
        <v>10.54406804435027</v>
      </c>
      <c r="M1872">
        <f>_xlfn.XLOOKUP(A1872,Revenue!A:A,Revenue!C:C)</f>
        <v>0</v>
      </c>
    </row>
    <row r="1873" spans="1:13" x14ac:dyDescent="0.2">
      <c r="A1873" t="s">
        <v>8097</v>
      </c>
      <c r="B1873" t="s">
        <v>8097</v>
      </c>
      <c r="C1873">
        <v>250000</v>
      </c>
      <c r="D1873" t="s">
        <v>8098</v>
      </c>
      <c r="E1873" t="s">
        <v>8098</v>
      </c>
      <c r="F1873" t="s">
        <v>8099</v>
      </c>
      <c r="G1873">
        <v>6</v>
      </c>
      <c r="H1873" t="s">
        <v>8100</v>
      </c>
      <c r="I1873">
        <v>2010</v>
      </c>
      <c r="J1873">
        <v>6</v>
      </c>
      <c r="K1873">
        <v>6</v>
      </c>
      <c r="L1873">
        <v>4.6685443214074702</v>
      </c>
      <c r="M1873">
        <f>_xlfn.XLOOKUP(A1873,Revenue!A:A,Revenue!C:C)</f>
        <v>0</v>
      </c>
    </row>
    <row r="1874" spans="1:13" x14ac:dyDescent="0.2">
      <c r="A1874" t="s">
        <v>8101</v>
      </c>
      <c r="B1874" t="s">
        <v>8101</v>
      </c>
      <c r="C1874">
        <v>240000</v>
      </c>
      <c r="D1874" t="s">
        <v>8102</v>
      </c>
      <c r="E1874" t="s">
        <v>8102</v>
      </c>
      <c r="F1874" t="s">
        <v>8103</v>
      </c>
      <c r="G1874">
        <v>6</v>
      </c>
      <c r="H1874" t="s">
        <v>8104</v>
      </c>
      <c r="I1874">
        <v>2006</v>
      </c>
      <c r="J1874">
        <v>6</v>
      </c>
      <c r="K1874">
        <v>6</v>
      </c>
      <c r="L1874">
        <v>3.4043204672217309</v>
      </c>
      <c r="M1874">
        <f>_xlfn.XLOOKUP(A1874,Revenue!A:A,Revenue!C:C)</f>
        <v>7484</v>
      </c>
    </row>
    <row r="1875" spans="1:13" x14ac:dyDescent="0.2">
      <c r="A1875" t="s">
        <v>8105</v>
      </c>
      <c r="B1875" t="s">
        <v>8105</v>
      </c>
      <c r="C1875">
        <v>200000</v>
      </c>
      <c r="D1875" t="s">
        <v>8106</v>
      </c>
      <c r="E1875" t="s">
        <v>8107</v>
      </c>
      <c r="F1875" t="s">
        <v>8108</v>
      </c>
      <c r="G1875">
        <v>6</v>
      </c>
      <c r="H1875" t="s">
        <v>8109</v>
      </c>
      <c r="I1875">
        <v>2008</v>
      </c>
      <c r="J1875">
        <v>6</v>
      </c>
      <c r="K1875">
        <v>6</v>
      </c>
      <c r="L1875">
        <v>3.2624510897304289</v>
      </c>
      <c r="M1875">
        <f>_xlfn.XLOOKUP(A1875,Revenue!A:A,Revenue!C:C)</f>
        <v>140016</v>
      </c>
    </row>
    <row r="1876" spans="1:13" x14ac:dyDescent="0.2">
      <c r="A1876" t="s">
        <v>8101</v>
      </c>
      <c r="B1876" t="s">
        <v>8101</v>
      </c>
      <c r="C1876">
        <v>240000</v>
      </c>
      <c r="D1876" t="s">
        <v>8102</v>
      </c>
      <c r="E1876" t="s">
        <v>8102</v>
      </c>
      <c r="F1876" t="s">
        <v>8103</v>
      </c>
      <c r="G1876">
        <v>6</v>
      </c>
      <c r="H1876" t="s">
        <v>8104</v>
      </c>
      <c r="I1876">
        <v>2006</v>
      </c>
      <c r="J1876">
        <v>6</v>
      </c>
      <c r="K1876">
        <v>6</v>
      </c>
      <c r="L1876">
        <v>3.4043204672217309</v>
      </c>
      <c r="M1876">
        <f>_xlfn.XLOOKUP(A1876,Revenue!A:A,Revenue!C:C)</f>
        <v>7484</v>
      </c>
    </row>
    <row r="1877" spans="1:13" x14ac:dyDescent="0.2">
      <c r="A1877" t="s">
        <v>8105</v>
      </c>
      <c r="B1877" t="s">
        <v>8105</v>
      </c>
      <c r="C1877">
        <v>200000</v>
      </c>
      <c r="D1877" t="s">
        <v>8106</v>
      </c>
      <c r="E1877" t="s">
        <v>8107</v>
      </c>
      <c r="F1877" t="s">
        <v>8108</v>
      </c>
      <c r="G1877">
        <v>6</v>
      </c>
      <c r="H1877" t="s">
        <v>8109</v>
      </c>
      <c r="I1877">
        <v>2008</v>
      </c>
      <c r="J1877">
        <v>6</v>
      </c>
      <c r="K1877">
        <v>6</v>
      </c>
      <c r="L1877">
        <v>3.2624510897304289</v>
      </c>
      <c r="M1877">
        <f>_xlfn.XLOOKUP(A1877,Revenue!A:A,Revenue!C:C)</f>
        <v>140016</v>
      </c>
    </row>
    <row r="1878" spans="1:13" x14ac:dyDescent="0.2">
      <c r="A1878" t="s">
        <v>8110</v>
      </c>
      <c r="B1878" t="s">
        <v>8110</v>
      </c>
      <c r="C1878">
        <v>170000000</v>
      </c>
      <c r="D1878" t="s">
        <v>8111</v>
      </c>
      <c r="E1878" t="s">
        <v>8112</v>
      </c>
      <c r="F1878" t="s">
        <v>8113</v>
      </c>
      <c r="G1878">
        <v>6.1</v>
      </c>
      <c r="H1878" t="s">
        <v>8114</v>
      </c>
      <c r="I1878">
        <v>2018</v>
      </c>
      <c r="J1878">
        <v>7</v>
      </c>
      <c r="K1878">
        <v>6.166666666666667</v>
      </c>
      <c r="L1878">
        <v>17.02298480237231</v>
      </c>
      <c r="M1878">
        <f>_xlfn.XLOOKUP(A1878,Revenue!A:A,Revenue!C:C)</f>
        <v>1308323302</v>
      </c>
    </row>
    <row r="1879" spans="1:13" x14ac:dyDescent="0.2">
      <c r="A1879" t="s">
        <v>8115</v>
      </c>
      <c r="B1879" t="s">
        <v>8115</v>
      </c>
      <c r="C1879">
        <v>170000000</v>
      </c>
      <c r="D1879" t="s">
        <v>8116</v>
      </c>
      <c r="E1879" t="s">
        <v>8117</v>
      </c>
      <c r="F1879" t="s">
        <v>8118</v>
      </c>
      <c r="G1879">
        <v>6.1</v>
      </c>
      <c r="H1879" t="s">
        <v>8119</v>
      </c>
      <c r="I1879">
        <v>2012</v>
      </c>
      <c r="J1879">
        <v>6</v>
      </c>
      <c r="K1879">
        <v>6.2222222222222214</v>
      </c>
      <c r="L1879">
        <v>18.376135869496739</v>
      </c>
      <c r="M1879">
        <f>_xlfn.XLOOKUP(A1879,Revenue!A:A,Revenue!C:C)</f>
        <v>401021746</v>
      </c>
    </row>
    <row r="1880" spans="1:13" x14ac:dyDescent="0.2">
      <c r="A1880" t="s">
        <v>8120</v>
      </c>
      <c r="B1880" t="s">
        <v>8120</v>
      </c>
      <c r="C1880">
        <v>160000000</v>
      </c>
      <c r="D1880" t="s">
        <v>8121</v>
      </c>
      <c r="E1880" t="s">
        <v>8122</v>
      </c>
      <c r="F1880" t="s">
        <v>8123</v>
      </c>
      <c r="G1880">
        <v>6.1</v>
      </c>
      <c r="H1880" t="s">
        <v>305</v>
      </c>
      <c r="I1880">
        <v>2007</v>
      </c>
      <c r="J1880">
        <v>6</v>
      </c>
      <c r="K1880">
        <v>6.4444444444444438</v>
      </c>
      <c r="L1880">
        <v>14.886851547278111</v>
      </c>
      <c r="M1880">
        <f>_xlfn.XLOOKUP(A1880,Revenue!A:A,Revenue!C:C)</f>
        <v>807330936</v>
      </c>
    </row>
    <row r="1881" spans="1:13" x14ac:dyDescent="0.2">
      <c r="A1881" t="s">
        <v>8124</v>
      </c>
      <c r="B1881" t="s">
        <v>8124</v>
      </c>
      <c r="C1881">
        <v>160000000</v>
      </c>
      <c r="D1881" t="s">
        <v>4857</v>
      </c>
      <c r="E1881" t="s">
        <v>8125</v>
      </c>
      <c r="F1881" t="s">
        <v>8126</v>
      </c>
      <c r="G1881">
        <v>6.1</v>
      </c>
      <c r="H1881" t="s">
        <v>8127</v>
      </c>
      <c r="I1881">
        <v>2010</v>
      </c>
      <c r="J1881">
        <v>6.333333333333333</v>
      </c>
      <c r="K1881">
        <v>6.1111111111111116</v>
      </c>
      <c r="L1881">
        <v>9.8904210188009145</v>
      </c>
      <c r="M1881">
        <f>_xlfn.XLOOKUP(A1881,Revenue!A:A,Revenue!C:C)</f>
        <v>217986320</v>
      </c>
    </row>
    <row r="1882" spans="1:13" x14ac:dyDescent="0.2">
      <c r="A1882" t="s">
        <v>8128</v>
      </c>
      <c r="B1882" t="s">
        <v>8128</v>
      </c>
      <c r="C1882">
        <v>150000000</v>
      </c>
      <c r="D1882" t="s">
        <v>8129</v>
      </c>
      <c r="E1882" t="s">
        <v>8130</v>
      </c>
      <c r="F1882" t="s">
        <v>8131</v>
      </c>
      <c r="G1882">
        <v>6.1</v>
      </c>
      <c r="H1882" t="s">
        <v>8132</v>
      </c>
      <c r="I1882">
        <v>2007</v>
      </c>
      <c r="J1882">
        <v>6.25</v>
      </c>
      <c r="K1882">
        <v>6</v>
      </c>
      <c r="L1882">
        <v>9.9579423354454022</v>
      </c>
      <c r="M1882">
        <f>_xlfn.XLOOKUP(A1882,Revenue!A:A,Revenue!C:C)</f>
        <v>287594577</v>
      </c>
    </row>
    <row r="1883" spans="1:13" x14ac:dyDescent="0.2">
      <c r="A1883" t="s">
        <v>8133</v>
      </c>
      <c r="B1883" t="s">
        <v>8133</v>
      </c>
      <c r="C1883">
        <v>150000000</v>
      </c>
      <c r="D1883" t="s">
        <v>8134</v>
      </c>
      <c r="E1883" t="s">
        <v>8135</v>
      </c>
      <c r="F1883" t="s">
        <v>8136</v>
      </c>
      <c r="G1883">
        <v>6.1</v>
      </c>
      <c r="H1883" t="s">
        <v>8137</v>
      </c>
      <c r="I1883">
        <v>2019</v>
      </c>
      <c r="J1883">
        <v>6</v>
      </c>
      <c r="K1883">
        <v>7.333333333333333</v>
      </c>
      <c r="L1883">
        <v>12.75465406925543</v>
      </c>
      <c r="M1883">
        <f>_xlfn.XLOOKUP(A1883,Revenue!A:A,Revenue!C:C)</f>
        <v>0</v>
      </c>
    </row>
    <row r="1884" spans="1:13" x14ac:dyDescent="0.2">
      <c r="A1884" t="s">
        <v>8138</v>
      </c>
      <c r="B1884" t="s">
        <v>8138</v>
      </c>
      <c r="C1884">
        <v>142000000</v>
      </c>
      <c r="D1884" t="s">
        <v>1389</v>
      </c>
      <c r="E1884" t="s">
        <v>8139</v>
      </c>
      <c r="F1884" t="s">
        <v>8140</v>
      </c>
      <c r="G1884">
        <v>6.1</v>
      </c>
      <c r="H1884" t="s">
        <v>8141</v>
      </c>
      <c r="I1884">
        <v>2002</v>
      </c>
      <c r="J1884">
        <v>6.333333333333333</v>
      </c>
      <c r="K1884">
        <v>7.2222222222222214</v>
      </c>
      <c r="L1884">
        <v>19.19728055812562</v>
      </c>
      <c r="M1884">
        <f>_xlfn.XLOOKUP(A1884,Revenue!A:A,Revenue!C:C)</f>
        <v>431942139</v>
      </c>
    </row>
    <row r="1885" spans="1:13" x14ac:dyDescent="0.2">
      <c r="A1885" t="s">
        <v>8142</v>
      </c>
      <c r="B1885" t="s">
        <v>8143</v>
      </c>
      <c r="C1885">
        <v>130000000</v>
      </c>
      <c r="D1885" t="s">
        <v>6260</v>
      </c>
      <c r="E1885" t="s">
        <v>8144</v>
      </c>
      <c r="F1885" t="s">
        <v>8145</v>
      </c>
      <c r="G1885">
        <v>6.1</v>
      </c>
      <c r="H1885" t="s">
        <v>8146</v>
      </c>
      <c r="I1885">
        <v>2023</v>
      </c>
      <c r="J1885">
        <v>6</v>
      </c>
      <c r="K1885">
        <v>6.1111111111111107</v>
      </c>
      <c r="L1885">
        <v>11.24551266781415</v>
      </c>
      <c r="M1885">
        <f>_xlfn.XLOOKUP(A1885,Revenue!A:A,Revenue!C:C)</f>
        <v>623144660</v>
      </c>
    </row>
    <row r="1886" spans="1:13" x14ac:dyDescent="0.2">
      <c r="A1886" t="s">
        <v>8147</v>
      </c>
      <c r="B1886" t="s">
        <v>8143</v>
      </c>
      <c r="C1886">
        <v>130000000</v>
      </c>
      <c r="D1886" t="s">
        <v>6260</v>
      </c>
      <c r="E1886" t="s">
        <v>8144</v>
      </c>
      <c r="F1886" t="s">
        <v>8145</v>
      </c>
      <c r="G1886">
        <v>6.1</v>
      </c>
      <c r="H1886" t="s">
        <v>8146</v>
      </c>
      <c r="I1886">
        <v>2023</v>
      </c>
      <c r="J1886">
        <v>6</v>
      </c>
      <c r="K1886">
        <v>6.1111111111111107</v>
      </c>
      <c r="L1886">
        <v>11.24551266781415</v>
      </c>
      <c r="M1886">
        <f>_xlfn.XLOOKUP(A1886,Revenue!A:A,Revenue!C:C)</f>
        <v>518858449</v>
      </c>
    </row>
    <row r="1887" spans="1:13" x14ac:dyDescent="0.2">
      <c r="A1887" t="s">
        <v>8148</v>
      </c>
      <c r="B1887" t="s">
        <v>8148</v>
      </c>
      <c r="C1887">
        <v>120000000</v>
      </c>
      <c r="D1887" t="s">
        <v>1067</v>
      </c>
      <c r="E1887" t="s">
        <v>8149</v>
      </c>
      <c r="F1887" t="s">
        <v>8150</v>
      </c>
      <c r="G1887">
        <v>6.1</v>
      </c>
      <c r="H1887" t="s">
        <v>4031</v>
      </c>
      <c r="I1887">
        <v>2018</v>
      </c>
      <c r="J1887">
        <v>5.666666666666667</v>
      </c>
      <c r="K1887">
        <v>6</v>
      </c>
      <c r="L1887">
        <v>19.711046370506121</v>
      </c>
      <c r="M1887">
        <f>_xlfn.XLOOKUP(A1887,Revenue!A:A,Revenue!C:C)</f>
        <v>427947217</v>
      </c>
    </row>
    <row r="1888" spans="1:13" x14ac:dyDescent="0.2">
      <c r="A1888" t="s">
        <v>8151</v>
      </c>
      <c r="B1888" t="s">
        <v>8151</v>
      </c>
      <c r="C1888">
        <v>120000000</v>
      </c>
      <c r="D1888" t="s">
        <v>3375</v>
      </c>
      <c r="E1888" t="s">
        <v>8152</v>
      </c>
      <c r="F1888" t="s">
        <v>8153</v>
      </c>
      <c r="G1888">
        <v>6.1</v>
      </c>
      <c r="H1888" t="s">
        <v>8154</v>
      </c>
      <c r="I1888">
        <v>2008</v>
      </c>
      <c r="J1888">
        <v>7.333333333333333</v>
      </c>
      <c r="K1888">
        <v>7.1111111111111116</v>
      </c>
      <c r="L1888">
        <v>11.61278385671973</v>
      </c>
      <c r="M1888">
        <f>_xlfn.XLOOKUP(A1888,Revenue!A:A,Revenue!C:C)</f>
        <v>93394462</v>
      </c>
    </row>
    <row r="1889" spans="1:13" x14ac:dyDescent="0.2">
      <c r="A1889" t="s">
        <v>8155</v>
      </c>
      <c r="B1889" t="s">
        <v>8156</v>
      </c>
      <c r="C1889">
        <v>115000000</v>
      </c>
      <c r="D1889" t="s">
        <v>8157</v>
      </c>
      <c r="E1889" t="s">
        <v>8158</v>
      </c>
      <c r="F1889" t="s">
        <v>8159</v>
      </c>
      <c r="G1889">
        <v>6.1</v>
      </c>
      <c r="H1889" t="s">
        <v>8160</v>
      </c>
      <c r="I1889">
        <v>2016</v>
      </c>
      <c r="J1889">
        <v>6</v>
      </c>
      <c r="K1889">
        <v>6.1111111111111116</v>
      </c>
      <c r="L1889">
        <v>19.274388795550379</v>
      </c>
      <c r="M1889" t="e">
        <f>_xlfn.XLOOKUP(A1889,Revenue!A:A,Revenue!C:C)</f>
        <v>#N/A</v>
      </c>
    </row>
    <row r="1890" spans="1:13" x14ac:dyDescent="0.2">
      <c r="A1890" t="s">
        <v>8161</v>
      </c>
      <c r="B1890" t="s">
        <v>8161</v>
      </c>
      <c r="C1890">
        <v>115000000</v>
      </c>
      <c r="D1890" t="s">
        <v>8162</v>
      </c>
      <c r="E1890" t="s">
        <v>8163</v>
      </c>
      <c r="F1890" t="s">
        <v>8164</v>
      </c>
      <c r="G1890">
        <v>6.1</v>
      </c>
      <c r="H1890" t="s">
        <v>8165</v>
      </c>
      <c r="I1890">
        <v>2002</v>
      </c>
      <c r="J1890">
        <v>6.666666666666667</v>
      </c>
      <c r="K1890">
        <v>6</v>
      </c>
      <c r="L1890">
        <v>14.46356453221334</v>
      </c>
      <c r="M1890">
        <f>_xlfn.XLOOKUP(A1890,Revenue!A:A,Revenue!C:C)</f>
        <v>77628265</v>
      </c>
    </row>
    <row r="1891" spans="1:13" x14ac:dyDescent="0.2">
      <c r="A1891" t="s">
        <v>8166</v>
      </c>
      <c r="B1891" t="s">
        <v>8166</v>
      </c>
      <c r="C1891">
        <v>110000000</v>
      </c>
      <c r="D1891" t="s">
        <v>1067</v>
      </c>
      <c r="E1891" t="s">
        <v>8167</v>
      </c>
      <c r="F1891" t="s">
        <v>8168</v>
      </c>
      <c r="G1891">
        <v>6.1</v>
      </c>
      <c r="H1891" t="s">
        <v>8169</v>
      </c>
      <c r="I1891">
        <v>2015</v>
      </c>
      <c r="J1891">
        <v>5.666666666666667</v>
      </c>
      <c r="K1891">
        <v>6</v>
      </c>
      <c r="L1891">
        <v>20.22319471183382</v>
      </c>
      <c r="M1891">
        <f>_xlfn.XLOOKUP(A1891,Revenue!A:A,Revenue!C:C)</f>
        <v>456258539</v>
      </c>
    </row>
    <row r="1892" spans="1:13" x14ac:dyDescent="0.2">
      <c r="A1892" t="s">
        <v>8170</v>
      </c>
      <c r="B1892" t="s">
        <v>8170</v>
      </c>
      <c r="C1892">
        <v>100000000</v>
      </c>
      <c r="D1892" t="s">
        <v>6205</v>
      </c>
      <c r="E1892" t="s">
        <v>8171</v>
      </c>
      <c r="F1892" t="s">
        <v>8172</v>
      </c>
      <c r="G1892">
        <v>6.1</v>
      </c>
      <c r="H1892" t="s">
        <v>8173</v>
      </c>
      <c r="I1892">
        <v>2014</v>
      </c>
      <c r="J1892">
        <v>6</v>
      </c>
      <c r="K1892">
        <v>6.2222222222222223</v>
      </c>
      <c r="L1892">
        <v>14.78390357927273</v>
      </c>
      <c r="M1892">
        <f>_xlfn.XLOOKUP(A1892,Revenue!A:A,Revenue!C:C)</f>
        <v>209461378</v>
      </c>
    </row>
    <row r="1893" spans="1:13" x14ac:dyDescent="0.2">
      <c r="A1893" t="s">
        <v>8174</v>
      </c>
      <c r="B1893" t="s">
        <v>8174</v>
      </c>
      <c r="C1893">
        <v>100000000</v>
      </c>
      <c r="D1893" t="s">
        <v>8175</v>
      </c>
      <c r="E1893" t="s">
        <v>8176</v>
      </c>
      <c r="F1893" t="s">
        <v>8177</v>
      </c>
      <c r="G1893">
        <v>6.1</v>
      </c>
      <c r="H1893" t="s">
        <v>8114</v>
      </c>
      <c r="I1893">
        <v>2018</v>
      </c>
      <c r="J1893">
        <v>6</v>
      </c>
      <c r="K1893">
        <v>8.1111111111111107</v>
      </c>
      <c r="L1893">
        <v>12.73097564703013</v>
      </c>
      <c r="M1893">
        <f>_xlfn.XLOOKUP(A1893,Revenue!A:A,Revenue!C:C)</f>
        <v>85481904</v>
      </c>
    </row>
    <row r="1894" spans="1:13" x14ac:dyDescent="0.2">
      <c r="A1894" t="s">
        <v>8178</v>
      </c>
      <c r="B1894" t="s">
        <v>8178</v>
      </c>
      <c r="C1894">
        <v>95000000</v>
      </c>
      <c r="D1894" t="s">
        <v>6835</v>
      </c>
      <c r="E1894" t="s">
        <v>8179</v>
      </c>
      <c r="F1894" t="s">
        <v>8180</v>
      </c>
      <c r="G1894">
        <v>6.1</v>
      </c>
      <c r="H1894" t="s">
        <v>8067</v>
      </c>
      <c r="I1894">
        <v>2012</v>
      </c>
      <c r="J1894">
        <v>7</v>
      </c>
      <c r="K1894">
        <v>6.2222222222222223</v>
      </c>
      <c r="L1894">
        <v>14.83448428533481</v>
      </c>
      <c r="M1894">
        <f>_xlfn.XLOOKUP(A1894,Revenue!A:A,Revenue!C:C)</f>
        <v>104907746</v>
      </c>
    </row>
    <row r="1895" spans="1:13" x14ac:dyDescent="0.2">
      <c r="A1895" t="s">
        <v>8181</v>
      </c>
      <c r="B1895" t="s">
        <v>8181</v>
      </c>
      <c r="C1895">
        <v>90000000</v>
      </c>
      <c r="D1895" t="s">
        <v>8182</v>
      </c>
      <c r="E1895" t="s">
        <v>8183</v>
      </c>
      <c r="F1895" t="s">
        <v>8184</v>
      </c>
      <c r="G1895">
        <v>6.1</v>
      </c>
      <c r="H1895" t="s">
        <v>8185</v>
      </c>
      <c r="I1895">
        <v>2016</v>
      </c>
      <c r="J1895">
        <v>7</v>
      </c>
      <c r="K1895">
        <v>7.1666666666666661</v>
      </c>
      <c r="L1895">
        <v>14.99871597606935</v>
      </c>
      <c r="M1895">
        <f>_xlfn.XLOOKUP(A1895,Revenue!A:A,Revenue!C:C)</f>
        <v>10551417</v>
      </c>
    </row>
    <row r="1896" spans="1:13" x14ac:dyDescent="0.2">
      <c r="A1896" t="s">
        <v>8186</v>
      </c>
      <c r="B1896" t="s">
        <v>8186</v>
      </c>
      <c r="C1896">
        <v>85000000</v>
      </c>
      <c r="D1896" t="s">
        <v>8187</v>
      </c>
      <c r="E1896" t="s">
        <v>8188</v>
      </c>
      <c r="F1896" t="s">
        <v>8189</v>
      </c>
      <c r="G1896">
        <v>6.1</v>
      </c>
      <c r="H1896" t="s">
        <v>8190</v>
      </c>
      <c r="I1896">
        <v>2006</v>
      </c>
      <c r="J1896">
        <v>6.5</v>
      </c>
      <c r="K1896">
        <v>5.166666666666667</v>
      </c>
      <c r="L1896">
        <v>12.698970004336021</v>
      </c>
      <c r="M1896">
        <f>_xlfn.XLOOKUP(A1896,Revenue!A:A,Revenue!C:C)</f>
        <v>191932158</v>
      </c>
    </row>
    <row r="1897" spans="1:13" x14ac:dyDescent="0.2">
      <c r="A1897" t="s">
        <v>8191</v>
      </c>
      <c r="B1897" t="s">
        <v>8191</v>
      </c>
      <c r="C1897">
        <v>82500000</v>
      </c>
      <c r="D1897" t="s">
        <v>5505</v>
      </c>
      <c r="E1897" t="s">
        <v>8192</v>
      </c>
      <c r="F1897" t="s">
        <v>8193</v>
      </c>
      <c r="G1897">
        <v>6.1</v>
      </c>
      <c r="H1897" t="s">
        <v>737</v>
      </c>
      <c r="I1897">
        <v>2008</v>
      </c>
      <c r="J1897">
        <v>7</v>
      </c>
      <c r="K1897">
        <v>7.1111111111111107</v>
      </c>
      <c r="L1897">
        <v>4.3010299956639804</v>
      </c>
      <c r="M1897">
        <f>_xlfn.XLOOKUP(A1897,Revenue!A:A,Revenue!C:C)</f>
        <v>222640812</v>
      </c>
    </row>
    <row r="1898" spans="1:13" x14ac:dyDescent="0.2">
      <c r="A1898" t="s">
        <v>8194</v>
      </c>
      <c r="B1898" t="s">
        <v>8195</v>
      </c>
      <c r="C1898">
        <v>82000000</v>
      </c>
      <c r="D1898" t="s">
        <v>8196</v>
      </c>
      <c r="E1898" t="s">
        <v>8197</v>
      </c>
      <c r="F1898" t="s">
        <v>8198</v>
      </c>
      <c r="G1898">
        <v>6.1</v>
      </c>
      <c r="H1898" t="s">
        <v>3969</v>
      </c>
      <c r="I1898">
        <v>2020</v>
      </c>
      <c r="J1898">
        <v>6</v>
      </c>
      <c r="K1898">
        <v>6</v>
      </c>
      <c r="L1898">
        <v>13.822616858200879</v>
      </c>
      <c r="M1898" t="e">
        <f>_xlfn.XLOOKUP(A1898,Revenue!A:A,Revenue!C:C)</f>
        <v>#N/A</v>
      </c>
    </row>
    <row r="1899" spans="1:13" x14ac:dyDescent="0.2">
      <c r="A1899" t="s">
        <v>8199</v>
      </c>
      <c r="B1899" t="s">
        <v>8199</v>
      </c>
      <c r="C1899">
        <v>80000000</v>
      </c>
      <c r="D1899" t="s">
        <v>3114</v>
      </c>
      <c r="E1899" t="s">
        <v>8200</v>
      </c>
      <c r="F1899" t="s">
        <v>8201</v>
      </c>
      <c r="G1899">
        <v>6.1</v>
      </c>
      <c r="H1899" t="s">
        <v>8202</v>
      </c>
      <c r="I1899">
        <v>2001</v>
      </c>
      <c r="J1899">
        <v>6.666666666666667</v>
      </c>
      <c r="K1899">
        <v>5.666666666666667</v>
      </c>
      <c r="L1899">
        <v>16.960708551688551</v>
      </c>
      <c r="M1899">
        <f>_xlfn.XLOOKUP(A1899,Revenue!A:A,Revenue!C:C)</f>
        <v>98341932</v>
      </c>
    </row>
    <row r="1900" spans="1:13" x14ac:dyDescent="0.2">
      <c r="A1900" t="s">
        <v>8203</v>
      </c>
      <c r="B1900" t="s">
        <v>8203</v>
      </c>
      <c r="C1900">
        <v>80000000</v>
      </c>
      <c r="D1900" t="s">
        <v>8204</v>
      </c>
      <c r="E1900" t="s">
        <v>8205</v>
      </c>
      <c r="F1900" t="s">
        <v>8206</v>
      </c>
      <c r="G1900">
        <v>6.1</v>
      </c>
      <c r="H1900" t="s">
        <v>8207</v>
      </c>
      <c r="I1900">
        <v>1997</v>
      </c>
      <c r="J1900">
        <v>7</v>
      </c>
      <c r="K1900">
        <v>7.1111111111111107</v>
      </c>
      <c r="L1900">
        <v>15.90832413927618</v>
      </c>
      <c r="M1900">
        <f>_xlfn.XLOOKUP(A1900,Revenue!A:A,Revenue!C:C)</f>
        <v>20841123</v>
      </c>
    </row>
    <row r="1901" spans="1:13" x14ac:dyDescent="0.2">
      <c r="A1901" t="s">
        <v>8208</v>
      </c>
      <c r="B1901" t="s">
        <v>8208</v>
      </c>
      <c r="C1901">
        <v>80000000</v>
      </c>
      <c r="D1901" t="s">
        <v>904</v>
      </c>
      <c r="E1901" t="s">
        <v>904</v>
      </c>
      <c r="F1901" t="s">
        <v>8209</v>
      </c>
      <c r="G1901">
        <v>6.1</v>
      </c>
      <c r="H1901" t="s">
        <v>8210</v>
      </c>
      <c r="I1901">
        <v>2022</v>
      </c>
      <c r="J1901">
        <v>7</v>
      </c>
      <c r="K1901">
        <v>7</v>
      </c>
      <c r="L1901">
        <v>16.68462905784914</v>
      </c>
      <c r="M1901">
        <f>_xlfn.XLOOKUP(A1901,Revenue!A:A,Revenue!C:C)</f>
        <v>29400826</v>
      </c>
    </row>
    <row r="1902" spans="1:13" x14ac:dyDescent="0.2">
      <c r="A1902" t="s">
        <v>8211</v>
      </c>
      <c r="B1902" t="s">
        <v>8211</v>
      </c>
      <c r="C1902">
        <v>75000000</v>
      </c>
      <c r="D1902" t="s">
        <v>3001</v>
      </c>
      <c r="E1902" t="s">
        <v>8212</v>
      </c>
      <c r="F1902" t="s">
        <v>8213</v>
      </c>
      <c r="G1902">
        <v>6.1</v>
      </c>
      <c r="H1902" t="s">
        <v>8214</v>
      </c>
      <c r="I1902">
        <v>2004</v>
      </c>
      <c r="J1902">
        <v>5.666666666666667</v>
      </c>
      <c r="K1902">
        <v>6.2777777777777777</v>
      </c>
      <c r="L1902">
        <v>14.81352566753578</v>
      </c>
      <c r="M1902">
        <f>_xlfn.XLOOKUP(A1902,Revenue!A:A,Revenue!C:C)</f>
        <v>34009180</v>
      </c>
    </row>
    <row r="1903" spans="1:13" x14ac:dyDescent="0.2">
      <c r="A1903" t="s">
        <v>8215</v>
      </c>
      <c r="B1903" t="s">
        <v>8215</v>
      </c>
      <c r="C1903">
        <v>74000000</v>
      </c>
      <c r="D1903" t="s">
        <v>8216</v>
      </c>
      <c r="E1903" t="s">
        <v>8217</v>
      </c>
      <c r="F1903" t="s">
        <v>8218</v>
      </c>
      <c r="G1903">
        <v>6.1</v>
      </c>
      <c r="H1903" t="s">
        <v>8219</v>
      </c>
      <c r="I1903">
        <v>2022</v>
      </c>
      <c r="J1903">
        <v>6</v>
      </c>
      <c r="K1903">
        <v>6.1111111111111107</v>
      </c>
      <c r="L1903">
        <v>5.6928469192772289</v>
      </c>
      <c r="M1903">
        <f>_xlfn.XLOOKUP(A1903,Revenue!A:A,Revenue!C:C)</f>
        <v>192327444</v>
      </c>
    </row>
    <row r="1904" spans="1:13" x14ac:dyDescent="0.2">
      <c r="A1904" t="s">
        <v>8220</v>
      </c>
      <c r="B1904" t="s">
        <v>8220</v>
      </c>
      <c r="C1904">
        <v>73000000</v>
      </c>
      <c r="D1904" t="s">
        <v>2029</v>
      </c>
      <c r="E1904" t="s">
        <v>8221</v>
      </c>
      <c r="F1904" t="s">
        <v>8222</v>
      </c>
      <c r="G1904">
        <v>6.1</v>
      </c>
      <c r="H1904" t="s">
        <v>8223</v>
      </c>
      <c r="I1904">
        <v>1998</v>
      </c>
      <c r="J1904">
        <v>7.333333333333333</v>
      </c>
      <c r="K1904">
        <v>6.5555555555555562</v>
      </c>
      <c r="L1904">
        <v>10.158965260383409</v>
      </c>
      <c r="M1904">
        <f>_xlfn.XLOOKUP(A1904,Revenue!A:A,Revenue!C:C)</f>
        <v>50168294</v>
      </c>
    </row>
    <row r="1905" spans="1:13" x14ac:dyDescent="0.2">
      <c r="A1905" t="s">
        <v>8224</v>
      </c>
      <c r="B1905" t="s">
        <v>8224</v>
      </c>
      <c r="C1905">
        <v>70000000</v>
      </c>
      <c r="D1905" t="s">
        <v>5510</v>
      </c>
      <c r="E1905" t="s">
        <v>8225</v>
      </c>
      <c r="F1905" t="s">
        <v>8226</v>
      </c>
      <c r="G1905">
        <v>6.1</v>
      </c>
      <c r="H1905" t="s">
        <v>8227</v>
      </c>
      <c r="I1905">
        <v>2014</v>
      </c>
      <c r="J1905">
        <v>7</v>
      </c>
      <c r="K1905">
        <v>6.4444444444444464</v>
      </c>
      <c r="L1905">
        <v>13.589726256254229</v>
      </c>
      <c r="M1905">
        <f>_xlfn.XLOOKUP(A1905,Revenue!A:A,Revenue!C:C)</f>
        <v>158702748</v>
      </c>
    </row>
    <row r="1906" spans="1:13" x14ac:dyDescent="0.2">
      <c r="A1906" t="s">
        <v>8228</v>
      </c>
      <c r="B1906" t="s">
        <v>8229</v>
      </c>
      <c r="C1906">
        <v>70000000</v>
      </c>
      <c r="D1906" t="s">
        <v>6205</v>
      </c>
      <c r="E1906" t="s">
        <v>8230</v>
      </c>
      <c r="F1906" t="s">
        <v>8231</v>
      </c>
      <c r="G1906">
        <v>6.1</v>
      </c>
      <c r="H1906" t="s">
        <v>8232</v>
      </c>
      <c r="I1906">
        <v>2021</v>
      </c>
      <c r="J1906">
        <v>6</v>
      </c>
      <c r="K1906">
        <v>6</v>
      </c>
      <c r="L1906">
        <v>15.08813608870055</v>
      </c>
      <c r="M1906" t="e">
        <f>_xlfn.XLOOKUP(A1906,Revenue!A:A,Revenue!C:C)</f>
        <v>#N/A</v>
      </c>
    </row>
    <row r="1907" spans="1:13" x14ac:dyDescent="0.2">
      <c r="A1907" t="s">
        <v>8233</v>
      </c>
      <c r="B1907" t="s">
        <v>8233</v>
      </c>
      <c r="C1907">
        <v>70000000</v>
      </c>
      <c r="D1907" t="s">
        <v>8234</v>
      </c>
      <c r="E1907" t="s">
        <v>8234</v>
      </c>
      <c r="F1907" t="s">
        <v>8235</v>
      </c>
      <c r="G1907">
        <v>6.1</v>
      </c>
      <c r="H1907" t="s">
        <v>2765</v>
      </c>
      <c r="I1907">
        <v>2004</v>
      </c>
      <c r="J1907">
        <v>6</v>
      </c>
      <c r="K1907">
        <v>6</v>
      </c>
      <c r="L1907">
        <v>11.766412847112401</v>
      </c>
      <c r="M1907">
        <f>_xlfn.XLOOKUP(A1907,Revenue!A:A,Revenue!C:C)</f>
        <v>49730854</v>
      </c>
    </row>
    <row r="1908" spans="1:13" x14ac:dyDescent="0.2">
      <c r="A1908" t="s">
        <v>8236</v>
      </c>
      <c r="B1908" t="s">
        <v>8236</v>
      </c>
      <c r="C1908">
        <v>68000000</v>
      </c>
      <c r="D1908" t="s">
        <v>8237</v>
      </c>
      <c r="E1908" t="s">
        <v>8238</v>
      </c>
      <c r="F1908" t="s">
        <v>8239</v>
      </c>
      <c r="G1908">
        <v>6.1</v>
      </c>
      <c r="H1908" t="s">
        <v>8240</v>
      </c>
      <c r="I1908">
        <v>1999</v>
      </c>
      <c r="J1908">
        <v>6</v>
      </c>
      <c r="K1908">
        <v>5.5</v>
      </c>
      <c r="L1908">
        <v>9.9021117234480034</v>
      </c>
      <c r="M1908">
        <f>_xlfn.XLOOKUP(A1908,Revenue!A:A,Revenue!C:C)</f>
        <v>33462011</v>
      </c>
    </row>
    <row r="1909" spans="1:13" x14ac:dyDescent="0.2">
      <c r="A1909" t="s">
        <v>8241</v>
      </c>
      <c r="B1909" t="s">
        <v>8241</v>
      </c>
      <c r="C1909">
        <v>65000000</v>
      </c>
      <c r="D1909" t="s">
        <v>8162</v>
      </c>
      <c r="E1909" t="s">
        <v>6831</v>
      </c>
      <c r="F1909" t="s">
        <v>8242</v>
      </c>
      <c r="G1909">
        <v>6.1</v>
      </c>
      <c r="H1909" t="s">
        <v>3667</v>
      </c>
      <c r="I1909">
        <v>1996</v>
      </c>
      <c r="J1909">
        <v>6.666666666666667</v>
      </c>
      <c r="K1909">
        <v>6.333333333333333</v>
      </c>
      <c r="L1909">
        <v>15.438278686031961</v>
      </c>
      <c r="M1909">
        <f>_xlfn.XLOOKUP(A1909,Revenue!A:A,Revenue!C:C)</f>
        <v>148345997</v>
      </c>
    </row>
    <row r="1910" spans="1:13" x14ac:dyDescent="0.2">
      <c r="A1910" t="s">
        <v>8243</v>
      </c>
      <c r="B1910" t="s">
        <v>8243</v>
      </c>
      <c r="C1910">
        <v>60000000</v>
      </c>
      <c r="D1910" t="s">
        <v>2203</v>
      </c>
      <c r="E1910" t="s">
        <v>2203</v>
      </c>
      <c r="F1910" t="s">
        <v>8244</v>
      </c>
      <c r="G1910">
        <v>6.1</v>
      </c>
      <c r="H1910" t="s">
        <v>8245</v>
      </c>
      <c r="I1910">
        <v>2002</v>
      </c>
      <c r="J1910">
        <v>5.333333333333333</v>
      </c>
      <c r="K1910">
        <v>6</v>
      </c>
      <c r="L1910">
        <v>4.0791812460476242</v>
      </c>
      <c r="M1910">
        <f>_xlfn.XLOOKUP(A1910,Revenue!A:A,Revenue!C:C)</f>
        <v>199043309</v>
      </c>
    </row>
    <row r="1911" spans="1:13" x14ac:dyDescent="0.2">
      <c r="A1911" t="s">
        <v>8246</v>
      </c>
      <c r="B1911" t="s">
        <v>8246</v>
      </c>
      <c r="C1911">
        <v>60000000</v>
      </c>
      <c r="D1911" t="s">
        <v>6912</v>
      </c>
      <c r="E1911" t="s">
        <v>8247</v>
      </c>
      <c r="F1911" t="s">
        <v>8248</v>
      </c>
      <c r="G1911">
        <v>6.1</v>
      </c>
      <c r="H1911" t="s">
        <v>8249</v>
      </c>
      <c r="I1911">
        <v>1990</v>
      </c>
      <c r="J1911">
        <v>7</v>
      </c>
      <c r="K1911">
        <v>6.6666666666666661</v>
      </c>
      <c r="L1911">
        <v>17.279210512601399</v>
      </c>
      <c r="M1911">
        <f>_xlfn.XLOOKUP(A1911,Revenue!A:A,Revenue!C:C)</f>
        <v>157670733</v>
      </c>
    </row>
    <row r="1912" spans="1:13" x14ac:dyDescent="0.2">
      <c r="A1912" t="s">
        <v>8250</v>
      </c>
      <c r="B1912" t="s">
        <v>8250</v>
      </c>
      <c r="C1912">
        <v>60000000</v>
      </c>
      <c r="D1912" t="s">
        <v>8251</v>
      </c>
      <c r="E1912" t="s">
        <v>8252</v>
      </c>
      <c r="F1912" t="s">
        <v>8253</v>
      </c>
      <c r="G1912">
        <v>6.1</v>
      </c>
      <c r="H1912" t="s">
        <v>1989</v>
      </c>
      <c r="I1912">
        <v>2022</v>
      </c>
      <c r="J1912">
        <v>6.333333333333333</v>
      </c>
      <c r="K1912">
        <v>6.3333333333333339</v>
      </c>
      <c r="L1912">
        <v>14.82377930190134</v>
      </c>
      <c r="M1912">
        <f>_xlfn.XLOOKUP(A1912,Revenue!A:A,Revenue!C:C)</f>
        <v>172415773</v>
      </c>
    </row>
    <row r="1913" spans="1:13" x14ac:dyDescent="0.2">
      <c r="A1913" t="s">
        <v>8254</v>
      </c>
      <c r="B1913" t="s">
        <v>8254</v>
      </c>
      <c r="C1913">
        <v>60000000</v>
      </c>
      <c r="D1913" t="s">
        <v>8255</v>
      </c>
      <c r="E1913" t="s">
        <v>8256</v>
      </c>
      <c r="F1913" t="s">
        <v>8257</v>
      </c>
      <c r="G1913">
        <v>6.1</v>
      </c>
      <c r="H1913" t="s">
        <v>8258</v>
      </c>
      <c r="I1913">
        <v>2016</v>
      </c>
      <c r="J1913">
        <v>7.333333333333333</v>
      </c>
      <c r="K1913">
        <v>6.333333333333333</v>
      </c>
      <c r="L1913">
        <v>18.92220627743902</v>
      </c>
      <c r="M1913">
        <f>_xlfn.XLOOKUP(A1913,Revenue!A:A,Revenue!C:C)</f>
        <v>159946489</v>
      </c>
    </row>
    <row r="1914" spans="1:13" x14ac:dyDescent="0.2">
      <c r="A1914" t="s">
        <v>8259</v>
      </c>
      <c r="B1914" t="s">
        <v>8259</v>
      </c>
      <c r="C1914">
        <v>60000000</v>
      </c>
      <c r="D1914" t="s">
        <v>7016</v>
      </c>
      <c r="E1914" t="s">
        <v>8260</v>
      </c>
      <c r="F1914" t="s">
        <v>8261</v>
      </c>
      <c r="G1914">
        <v>6.1</v>
      </c>
      <c r="H1914" t="s">
        <v>8262</v>
      </c>
      <c r="I1914">
        <v>1996</v>
      </c>
      <c r="J1914">
        <v>6.333333333333333</v>
      </c>
      <c r="K1914">
        <v>6</v>
      </c>
      <c r="L1914">
        <v>8.635483746814911</v>
      </c>
      <c r="M1914">
        <f>_xlfn.XLOOKUP(A1914,Revenue!A:A,Revenue!C:C)</f>
        <v>100645801</v>
      </c>
    </row>
    <row r="1915" spans="1:13" x14ac:dyDescent="0.2">
      <c r="A1915" t="s">
        <v>8263</v>
      </c>
      <c r="B1915" t="s">
        <v>8263</v>
      </c>
      <c r="C1915">
        <v>60000000</v>
      </c>
      <c r="D1915" t="s">
        <v>8264</v>
      </c>
      <c r="E1915" t="s">
        <v>8265</v>
      </c>
      <c r="F1915" t="s">
        <v>8266</v>
      </c>
      <c r="G1915">
        <v>6.1</v>
      </c>
      <c r="H1915" t="s">
        <v>8267</v>
      </c>
      <c r="I1915">
        <v>2008</v>
      </c>
      <c r="J1915">
        <v>6.1666666666666661</v>
      </c>
      <c r="K1915">
        <v>6.1111111111111107</v>
      </c>
      <c r="L1915">
        <v>15.37218010093212</v>
      </c>
      <c r="M1915">
        <f>_xlfn.XLOOKUP(A1915,Revenue!A:A,Revenue!C:C)</f>
        <v>90482317</v>
      </c>
    </row>
    <row r="1916" spans="1:13" x14ac:dyDescent="0.2">
      <c r="A1916" t="s">
        <v>8268</v>
      </c>
      <c r="B1916" t="s">
        <v>8268</v>
      </c>
      <c r="C1916">
        <v>60000000</v>
      </c>
      <c r="D1916" t="s">
        <v>8269</v>
      </c>
      <c r="E1916" t="s">
        <v>8269</v>
      </c>
      <c r="F1916" t="s">
        <v>8270</v>
      </c>
      <c r="G1916">
        <v>6.1</v>
      </c>
      <c r="H1916" t="s">
        <v>8271</v>
      </c>
      <c r="I1916">
        <v>2009</v>
      </c>
      <c r="J1916">
        <v>6.333333333333333</v>
      </c>
      <c r="K1916">
        <v>7.333333333333333</v>
      </c>
      <c r="L1916">
        <v>15.13846943523586</v>
      </c>
      <c r="M1916">
        <f>_xlfn.XLOOKUP(A1916,Revenue!A:A,Revenue!C:C)</f>
        <v>81079566</v>
      </c>
    </row>
    <row r="1917" spans="1:13" x14ac:dyDescent="0.2">
      <c r="A1917" t="s">
        <v>8272</v>
      </c>
      <c r="B1917" t="s">
        <v>8272</v>
      </c>
      <c r="C1917">
        <v>60000000</v>
      </c>
      <c r="D1917" t="s">
        <v>8273</v>
      </c>
      <c r="E1917" t="s">
        <v>8274</v>
      </c>
      <c r="F1917" t="s">
        <v>8275</v>
      </c>
      <c r="G1917">
        <v>6.1</v>
      </c>
      <c r="H1917" t="s">
        <v>8276</v>
      </c>
      <c r="I1917">
        <v>2006</v>
      </c>
      <c r="J1917">
        <v>6</v>
      </c>
      <c r="K1917">
        <v>6.6666666666666661</v>
      </c>
      <c r="L1917">
        <v>15.11912386481062</v>
      </c>
      <c r="M1917">
        <f>_xlfn.XLOOKUP(A1917,Revenue!A:A,Revenue!C:C)</f>
        <v>78080697</v>
      </c>
    </row>
    <row r="1918" spans="1:13" x14ac:dyDescent="0.2">
      <c r="A1918" t="s">
        <v>8277</v>
      </c>
      <c r="B1918" t="s">
        <v>8277</v>
      </c>
      <c r="C1918">
        <v>60000000</v>
      </c>
      <c r="D1918" t="s">
        <v>4992</v>
      </c>
      <c r="E1918" t="s">
        <v>8278</v>
      </c>
      <c r="F1918" t="s">
        <v>8279</v>
      </c>
      <c r="G1918">
        <v>6.1</v>
      </c>
      <c r="H1918" t="s">
        <v>7782</v>
      </c>
      <c r="I1918">
        <v>1998</v>
      </c>
      <c r="J1918">
        <v>6</v>
      </c>
      <c r="K1918">
        <v>6.2222222222222223</v>
      </c>
      <c r="L1918">
        <v>16.78675142214556</v>
      </c>
      <c r="M1918">
        <f>_xlfn.XLOOKUP(A1918,Revenue!A:A,Revenue!C:C)</f>
        <v>32983332</v>
      </c>
    </row>
    <row r="1919" spans="1:13" x14ac:dyDescent="0.2">
      <c r="A1919" t="s">
        <v>8280</v>
      </c>
      <c r="B1919" t="s">
        <v>8280</v>
      </c>
      <c r="C1919">
        <v>60000000</v>
      </c>
      <c r="D1919" t="s">
        <v>3872</v>
      </c>
      <c r="E1919" t="s">
        <v>8281</v>
      </c>
      <c r="F1919" t="s">
        <v>8282</v>
      </c>
      <c r="G1919">
        <v>6.1</v>
      </c>
      <c r="H1919" t="s">
        <v>5718</v>
      </c>
      <c r="I1919">
        <v>2002</v>
      </c>
      <c r="J1919">
        <v>6.333333333333333</v>
      </c>
      <c r="K1919">
        <v>6.166666666666667</v>
      </c>
      <c r="L1919">
        <v>10.96378782734555</v>
      </c>
      <c r="M1919">
        <f>_xlfn.XLOOKUP(A1919,Revenue!A:A,Revenue!C:C)</f>
        <v>30317425</v>
      </c>
    </row>
    <row r="1920" spans="1:13" x14ac:dyDescent="0.2">
      <c r="A1920" t="s">
        <v>8283</v>
      </c>
      <c r="B1920" t="s">
        <v>8284</v>
      </c>
      <c r="C1920">
        <v>60000000</v>
      </c>
      <c r="D1920" t="s">
        <v>3424</v>
      </c>
      <c r="E1920" t="s">
        <v>8285</v>
      </c>
      <c r="F1920" t="s">
        <v>8286</v>
      </c>
      <c r="G1920">
        <v>6.1</v>
      </c>
      <c r="H1920" t="s">
        <v>8287</v>
      </c>
      <c r="I1920">
        <v>1999</v>
      </c>
      <c r="J1920">
        <v>8</v>
      </c>
      <c r="K1920">
        <v>6.1111111111111107</v>
      </c>
      <c r="L1920">
        <v>12.19975517725347</v>
      </c>
      <c r="M1920">
        <f>_xlfn.XLOOKUP(A1920,Revenue!A:A,Revenue!C:C)</f>
        <v>35319689</v>
      </c>
    </row>
    <row r="1921" spans="1:13" x14ac:dyDescent="0.2">
      <c r="A1921" t="s">
        <v>8288</v>
      </c>
      <c r="B1921" t="s">
        <v>8288</v>
      </c>
      <c r="C1921">
        <v>60000000</v>
      </c>
      <c r="D1921" t="s">
        <v>8289</v>
      </c>
      <c r="E1921" t="s">
        <v>8290</v>
      </c>
      <c r="F1921" t="s">
        <v>8291</v>
      </c>
      <c r="G1921">
        <v>6.1</v>
      </c>
      <c r="H1921" t="s">
        <v>8292</v>
      </c>
      <c r="I1921">
        <v>2008</v>
      </c>
      <c r="J1921">
        <v>6.333333333333333</v>
      </c>
      <c r="K1921">
        <v>6.1666666666666661</v>
      </c>
      <c r="L1921">
        <v>15.897115311907539</v>
      </c>
      <c r="M1921">
        <f>_xlfn.XLOOKUP(A1921,Revenue!A:A,Revenue!C:C)</f>
        <v>66655938</v>
      </c>
    </row>
    <row r="1922" spans="1:13" x14ac:dyDescent="0.2">
      <c r="A1922" t="s">
        <v>8293</v>
      </c>
      <c r="B1922" t="s">
        <v>8294</v>
      </c>
      <c r="C1922">
        <v>60000000</v>
      </c>
      <c r="D1922" t="s">
        <v>8295</v>
      </c>
      <c r="E1922" t="s">
        <v>8296</v>
      </c>
      <c r="F1922" t="s">
        <v>8297</v>
      </c>
      <c r="G1922">
        <v>6.1</v>
      </c>
      <c r="H1922" t="s">
        <v>8227</v>
      </c>
      <c r="I1922">
        <v>2014</v>
      </c>
      <c r="J1922">
        <v>7.333333333333333</v>
      </c>
      <c r="K1922">
        <v>6.8333333333333339</v>
      </c>
      <c r="L1922">
        <v>15.40619942366331</v>
      </c>
      <c r="M1922" t="e">
        <f>_xlfn.XLOOKUP(A1922,Revenue!A:A,Revenue!C:C)</f>
        <v>#N/A</v>
      </c>
    </row>
    <row r="1923" spans="1:13" x14ac:dyDescent="0.2">
      <c r="A1923" t="s">
        <v>8298</v>
      </c>
      <c r="B1923" t="s">
        <v>8298</v>
      </c>
      <c r="C1923">
        <v>59000000</v>
      </c>
      <c r="D1923" t="s">
        <v>8299</v>
      </c>
      <c r="E1923" t="s">
        <v>8299</v>
      </c>
      <c r="F1923" t="s">
        <v>8300</v>
      </c>
      <c r="G1923">
        <v>6.1</v>
      </c>
      <c r="H1923" t="s">
        <v>8301</v>
      </c>
      <c r="I1923">
        <v>2019</v>
      </c>
      <c r="J1923">
        <v>6</v>
      </c>
      <c r="K1923">
        <v>6</v>
      </c>
      <c r="L1923">
        <v>7.0644579892269181</v>
      </c>
      <c r="M1923">
        <f>_xlfn.XLOOKUP(A1923,Revenue!A:A,Revenue!C:C)</f>
        <v>28296983</v>
      </c>
    </row>
    <row r="1924" spans="1:13" x14ac:dyDescent="0.2">
      <c r="A1924" t="s">
        <v>8302</v>
      </c>
      <c r="B1924" t="s">
        <v>8303</v>
      </c>
      <c r="C1924">
        <v>56000000</v>
      </c>
      <c r="D1924" t="s">
        <v>8304</v>
      </c>
      <c r="E1924" t="s">
        <v>8305</v>
      </c>
      <c r="F1924" t="s">
        <v>8306</v>
      </c>
      <c r="G1924">
        <v>6.1</v>
      </c>
      <c r="H1924" t="s">
        <v>8307</v>
      </c>
      <c r="I1924">
        <v>2015</v>
      </c>
      <c r="J1924">
        <v>6</v>
      </c>
      <c r="K1924">
        <v>6</v>
      </c>
      <c r="L1924">
        <v>8.1839812189145906</v>
      </c>
      <c r="M1924">
        <f>_xlfn.XLOOKUP(A1924,Revenue!A:A,Revenue!C:C)</f>
        <v>359295591</v>
      </c>
    </row>
    <row r="1925" spans="1:13" x14ac:dyDescent="0.2">
      <c r="A1925" t="s">
        <v>8308</v>
      </c>
      <c r="B1925" t="s">
        <v>8308</v>
      </c>
      <c r="C1925">
        <v>55000000</v>
      </c>
      <c r="D1925" t="s">
        <v>8309</v>
      </c>
      <c r="E1925" t="s">
        <v>8310</v>
      </c>
      <c r="F1925" t="s">
        <v>8311</v>
      </c>
      <c r="G1925">
        <v>6.1</v>
      </c>
      <c r="H1925" t="s">
        <v>8312</v>
      </c>
      <c r="I1925">
        <v>1995</v>
      </c>
      <c r="J1925">
        <v>6</v>
      </c>
      <c r="K1925">
        <v>6</v>
      </c>
      <c r="L1925">
        <v>9.5886078047426864</v>
      </c>
      <c r="M1925">
        <f>_xlfn.XLOOKUP(A1925,Revenue!A:A,Revenue!C:C)</f>
        <v>282300000</v>
      </c>
    </row>
    <row r="1926" spans="1:13" x14ac:dyDescent="0.2">
      <c r="A1926" t="s">
        <v>8313</v>
      </c>
      <c r="B1926" t="s">
        <v>8313</v>
      </c>
      <c r="C1926">
        <v>55000000</v>
      </c>
      <c r="D1926" t="s">
        <v>2029</v>
      </c>
      <c r="E1926" t="s">
        <v>8314</v>
      </c>
      <c r="F1926" t="s">
        <v>8315</v>
      </c>
      <c r="G1926">
        <v>6.1</v>
      </c>
      <c r="H1926" t="s">
        <v>8316</v>
      </c>
      <c r="I1926">
        <v>1994</v>
      </c>
      <c r="J1926">
        <v>7.333333333333333</v>
      </c>
      <c r="K1926">
        <v>6.6666666666666661</v>
      </c>
      <c r="L1926">
        <v>15.01507460366221</v>
      </c>
      <c r="M1926">
        <f>_xlfn.XLOOKUP(A1926,Revenue!A:A,Revenue!C:C)</f>
        <v>212200000</v>
      </c>
    </row>
    <row r="1927" spans="1:13" x14ac:dyDescent="0.2">
      <c r="A1927" t="s">
        <v>8317</v>
      </c>
      <c r="B1927" t="s">
        <v>8317</v>
      </c>
      <c r="C1927">
        <v>55000000</v>
      </c>
      <c r="D1927" t="s">
        <v>8318</v>
      </c>
      <c r="E1927" t="s">
        <v>8319</v>
      </c>
      <c r="F1927" t="s">
        <v>8320</v>
      </c>
      <c r="G1927">
        <v>6.1</v>
      </c>
      <c r="H1927" t="s">
        <v>8321</v>
      </c>
      <c r="I1927">
        <v>2021</v>
      </c>
      <c r="J1927">
        <v>6</v>
      </c>
      <c r="K1927">
        <v>6.7777777777777777</v>
      </c>
      <c r="L1927">
        <v>13.741556730327581</v>
      </c>
      <c r="M1927">
        <f>_xlfn.XLOOKUP(A1927,Revenue!A:A,Revenue!C:C)</f>
        <v>83508259</v>
      </c>
    </row>
    <row r="1928" spans="1:13" x14ac:dyDescent="0.2">
      <c r="A1928" t="s">
        <v>8322</v>
      </c>
      <c r="B1928" t="s">
        <v>8322</v>
      </c>
      <c r="C1928">
        <v>55000000</v>
      </c>
      <c r="D1928" t="s">
        <v>8323</v>
      </c>
      <c r="E1928" t="s">
        <v>8324</v>
      </c>
      <c r="F1928" t="s">
        <v>8325</v>
      </c>
      <c r="G1928">
        <v>6.1</v>
      </c>
      <c r="H1928" t="s">
        <v>8326</v>
      </c>
      <c r="I1928">
        <v>2006</v>
      </c>
      <c r="J1928">
        <v>6</v>
      </c>
      <c r="K1928">
        <v>6.8333333333333339</v>
      </c>
      <c r="L1928">
        <v>16.454387467146951</v>
      </c>
      <c r="M1928">
        <f>_xlfn.XLOOKUP(A1928,Revenue!A:A,Revenue!C:C)</f>
        <v>9521458</v>
      </c>
    </row>
    <row r="1929" spans="1:13" x14ac:dyDescent="0.2">
      <c r="A1929" t="s">
        <v>8327</v>
      </c>
      <c r="B1929" t="s">
        <v>8327</v>
      </c>
      <c r="C1929">
        <v>50000000</v>
      </c>
      <c r="D1929" t="s">
        <v>8328</v>
      </c>
      <c r="E1929" t="s">
        <v>8329</v>
      </c>
      <c r="F1929" t="s">
        <v>8330</v>
      </c>
      <c r="G1929">
        <v>6.1</v>
      </c>
      <c r="H1929" t="s">
        <v>8331</v>
      </c>
      <c r="I1929">
        <v>2013</v>
      </c>
      <c r="J1929">
        <v>6</v>
      </c>
      <c r="K1929">
        <v>6</v>
      </c>
      <c r="L1929">
        <v>16.987143188171999</v>
      </c>
      <c r="M1929">
        <f>_xlfn.XLOOKUP(A1929,Revenue!A:A,Revenue!C:C)</f>
        <v>214949716</v>
      </c>
    </row>
    <row r="1930" spans="1:13" x14ac:dyDescent="0.2">
      <c r="A1930" t="s">
        <v>8332</v>
      </c>
      <c r="B1930" t="s">
        <v>8333</v>
      </c>
      <c r="C1930">
        <v>50000000</v>
      </c>
      <c r="D1930" t="s">
        <v>744</v>
      </c>
      <c r="E1930" t="s">
        <v>8334</v>
      </c>
      <c r="F1930" t="s">
        <v>8335</v>
      </c>
      <c r="G1930">
        <v>6.1</v>
      </c>
      <c r="H1930" t="s">
        <v>3427</v>
      </c>
      <c r="I1930">
        <v>2011</v>
      </c>
      <c r="J1930">
        <v>6.333333333333333</v>
      </c>
      <c r="K1930">
        <v>6</v>
      </c>
      <c r="L1930">
        <v>12.28221413306234</v>
      </c>
      <c r="M1930">
        <f>_xlfn.XLOOKUP(A1930,Revenue!A:A,Revenue!C:C)</f>
        <v>146195159</v>
      </c>
    </row>
    <row r="1931" spans="1:13" x14ac:dyDescent="0.2">
      <c r="A1931" t="s">
        <v>8336</v>
      </c>
      <c r="B1931" t="s">
        <v>8336</v>
      </c>
      <c r="C1931">
        <v>50000000</v>
      </c>
      <c r="D1931" t="s">
        <v>8337</v>
      </c>
      <c r="E1931" t="s">
        <v>3027</v>
      </c>
      <c r="F1931" t="s">
        <v>8338</v>
      </c>
      <c r="G1931">
        <v>6.1</v>
      </c>
      <c r="H1931" t="s">
        <v>8339</v>
      </c>
      <c r="I1931">
        <v>2004</v>
      </c>
      <c r="J1931">
        <v>6</v>
      </c>
      <c r="K1931">
        <v>6</v>
      </c>
      <c r="L1931">
        <v>11.462397997898959</v>
      </c>
      <c r="M1931">
        <f>_xlfn.XLOOKUP(A1931,Revenue!A:A,Revenue!C:C)</f>
        <v>125168734</v>
      </c>
    </row>
    <row r="1932" spans="1:13" x14ac:dyDescent="0.2">
      <c r="A1932" t="s">
        <v>8340</v>
      </c>
      <c r="B1932" t="s">
        <v>8340</v>
      </c>
      <c r="C1932">
        <v>50000000</v>
      </c>
      <c r="D1932" t="s">
        <v>6929</v>
      </c>
      <c r="E1932" t="s">
        <v>8341</v>
      </c>
      <c r="F1932" t="s">
        <v>8342</v>
      </c>
      <c r="G1932">
        <v>6.1</v>
      </c>
      <c r="H1932" t="s">
        <v>8343</v>
      </c>
      <c r="I1932">
        <v>2022</v>
      </c>
      <c r="J1932">
        <v>6</v>
      </c>
      <c r="K1932">
        <v>6.3333333333333339</v>
      </c>
      <c r="L1932">
        <v>13.63929719124982</v>
      </c>
      <c r="M1932">
        <f>_xlfn.XLOOKUP(A1932,Revenue!A:A,Revenue!C:C)</f>
        <v>107192068</v>
      </c>
    </row>
    <row r="1933" spans="1:13" x14ac:dyDescent="0.2">
      <c r="A1933" t="s">
        <v>8344</v>
      </c>
      <c r="B1933" t="s">
        <v>8344</v>
      </c>
      <c r="C1933">
        <v>50000000</v>
      </c>
      <c r="D1933" t="s">
        <v>8345</v>
      </c>
      <c r="E1933" t="s">
        <v>8346</v>
      </c>
      <c r="F1933" t="s">
        <v>8347</v>
      </c>
      <c r="G1933">
        <v>6.1</v>
      </c>
      <c r="H1933" t="s">
        <v>8348</v>
      </c>
      <c r="I1933">
        <v>2019</v>
      </c>
      <c r="J1933">
        <v>6</v>
      </c>
      <c r="K1933">
        <v>6.4444444444444438</v>
      </c>
      <c r="L1933">
        <v>17.634678752178679</v>
      </c>
      <c r="M1933">
        <f>_xlfn.XLOOKUP(A1933,Revenue!A:A,Revenue!C:C)</f>
        <v>91378886</v>
      </c>
    </row>
    <row r="1934" spans="1:13" x14ac:dyDescent="0.2">
      <c r="A1934" t="s">
        <v>8349</v>
      </c>
      <c r="B1934" t="s">
        <v>8349</v>
      </c>
      <c r="C1934">
        <v>50000000</v>
      </c>
      <c r="D1934" t="s">
        <v>8350</v>
      </c>
      <c r="E1934" t="s">
        <v>8351</v>
      </c>
      <c r="F1934" t="s">
        <v>8352</v>
      </c>
      <c r="G1934">
        <v>6.1</v>
      </c>
      <c r="H1934" t="s">
        <v>8353</v>
      </c>
      <c r="I1934">
        <v>2002</v>
      </c>
      <c r="J1934">
        <v>6</v>
      </c>
      <c r="K1934">
        <v>6.333333333333333</v>
      </c>
      <c r="L1934">
        <v>8.2912489366486959</v>
      </c>
      <c r="M1934">
        <f>_xlfn.XLOOKUP(A1934,Revenue!A:A,Revenue!C:C)</f>
        <v>56643267</v>
      </c>
    </row>
    <row r="1935" spans="1:13" x14ac:dyDescent="0.2">
      <c r="A1935" t="s">
        <v>8354</v>
      </c>
      <c r="B1935" t="s">
        <v>8354</v>
      </c>
      <c r="C1935">
        <v>50000000</v>
      </c>
      <c r="D1935" t="s">
        <v>8355</v>
      </c>
      <c r="E1935" t="s">
        <v>8356</v>
      </c>
      <c r="F1935" t="s">
        <v>8357</v>
      </c>
      <c r="G1935">
        <v>6.1</v>
      </c>
      <c r="H1935" t="s">
        <v>8358</v>
      </c>
      <c r="I1935">
        <v>2007</v>
      </c>
      <c r="J1935">
        <v>6</v>
      </c>
      <c r="K1935">
        <v>7.666666666666667</v>
      </c>
      <c r="L1935">
        <v>13.11337318383422</v>
      </c>
      <c r="M1935">
        <f>_xlfn.XLOOKUP(A1935,Revenue!A:A,Revenue!C:C)</f>
        <v>80583311</v>
      </c>
    </row>
    <row r="1936" spans="1:13" x14ac:dyDescent="0.2">
      <c r="A1936" t="s">
        <v>8359</v>
      </c>
      <c r="B1936" t="s">
        <v>8359</v>
      </c>
      <c r="C1936">
        <v>50000000</v>
      </c>
      <c r="D1936" t="s">
        <v>6697</v>
      </c>
      <c r="E1936" t="s">
        <v>8360</v>
      </c>
      <c r="F1936" t="s">
        <v>8361</v>
      </c>
      <c r="G1936">
        <v>6.1</v>
      </c>
      <c r="H1936" t="s">
        <v>8362</v>
      </c>
      <c r="I1936">
        <v>2013</v>
      </c>
      <c r="J1936">
        <v>6.666666666666667</v>
      </c>
      <c r="K1936">
        <v>6.333333333333333</v>
      </c>
      <c r="L1936">
        <v>15.17955179116518</v>
      </c>
      <c r="M1936">
        <f>_xlfn.XLOOKUP(A1936,Revenue!A:A,Revenue!C:C)</f>
        <v>60282876</v>
      </c>
    </row>
    <row r="1937" spans="1:13" x14ac:dyDescent="0.2">
      <c r="A1937" t="s">
        <v>8363</v>
      </c>
      <c r="B1937" t="s">
        <v>8363</v>
      </c>
      <c r="C1937">
        <v>50000000</v>
      </c>
      <c r="D1937" t="s">
        <v>8364</v>
      </c>
      <c r="E1937" t="s">
        <v>8365</v>
      </c>
      <c r="F1937" t="s">
        <v>8366</v>
      </c>
      <c r="G1937">
        <v>6.1</v>
      </c>
      <c r="H1937" t="s">
        <v>8367</v>
      </c>
      <c r="I1937">
        <v>2018</v>
      </c>
      <c r="J1937">
        <v>6.5</v>
      </c>
      <c r="K1937">
        <v>6.166666666666667</v>
      </c>
      <c r="L1937">
        <v>19.041392685158229</v>
      </c>
      <c r="M1937">
        <f>_xlfn.XLOOKUP(A1937,Revenue!A:A,Revenue!C:C)</f>
        <v>45285890</v>
      </c>
    </row>
    <row r="1938" spans="1:13" x14ac:dyDescent="0.2">
      <c r="A1938" t="s">
        <v>8368</v>
      </c>
      <c r="B1938" t="s">
        <v>8368</v>
      </c>
      <c r="C1938">
        <v>49000000</v>
      </c>
      <c r="D1938" t="s">
        <v>8369</v>
      </c>
      <c r="E1938" t="s">
        <v>8370</v>
      </c>
      <c r="F1938" t="s">
        <v>8371</v>
      </c>
      <c r="G1938">
        <v>6.1</v>
      </c>
      <c r="H1938" t="s">
        <v>8372</v>
      </c>
      <c r="I1938">
        <v>2019</v>
      </c>
      <c r="J1938">
        <v>6</v>
      </c>
      <c r="K1938">
        <v>6.2222222222222223</v>
      </c>
      <c r="L1938">
        <v>13.88081359228079</v>
      </c>
      <c r="M1938">
        <f>_xlfn.XLOOKUP(A1938,Revenue!A:A,Revenue!C:C)</f>
        <v>120592276</v>
      </c>
    </row>
    <row r="1939" spans="1:13" x14ac:dyDescent="0.2">
      <c r="A1939" t="s">
        <v>8373</v>
      </c>
      <c r="B1939" t="s">
        <v>8373</v>
      </c>
      <c r="C1939">
        <v>48000000</v>
      </c>
      <c r="D1939" t="s">
        <v>2193</v>
      </c>
      <c r="E1939" t="s">
        <v>8374</v>
      </c>
      <c r="F1939" t="s">
        <v>8375</v>
      </c>
      <c r="G1939">
        <v>6.1</v>
      </c>
      <c r="H1939" t="s">
        <v>8376</v>
      </c>
      <c r="I1939">
        <v>2000</v>
      </c>
      <c r="J1939">
        <v>7.333333333333333</v>
      </c>
      <c r="K1939">
        <v>6.166666666666667</v>
      </c>
      <c r="L1939">
        <v>5.3856062735983121</v>
      </c>
      <c r="M1939">
        <f>_xlfn.XLOOKUP(A1939,Revenue!A:A,Revenue!C:C)</f>
        <v>90376224</v>
      </c>
    </row>
    <row r="1940" spans="1:13" x14ac:dyDescent="0.2">
      <c r="A1940" t="s">
        <v>8377</v>
      </c>
      <c r="B1940" t="s">
        <v>8377</v>
      </c>
      <c r="C1940">
        <v>47000000</v>
      </c>
      <c r="D1940" t="s">
        <v>1704</v>
      </c>
      <c r="E1940" t="s">
        <v>8378</v>
      </c>
      <c r="F1940" t="s">
        <v>8379</v>
      </c>
      <c r="G1940">
        <v>6.1</v>
      </c>
      <c r="H1940" t="s">
        <v>1412</v>
      </c>
      <c r="I1940">
        <v>1996</v>
      </c>
      <c r="J1940">
        <v>6.666666666666667</v>
      </c>
      <c r="K1940">
        <v>6</v>
      </c>
      <c r="L1940">
        <v>16.2297839419819</v>
      </c>
      <c r="M1940">
        <f>_xlfn.XLOOKUP(A1940,Revenue!A:A,Revenue!C:C)</f>
        <v>102825796</v>
      </c>
    </row>
    <row r="1941" spans="1:13" x14ac:dyDescent="0.2">
      <c r="A1941" t="s">
        <v>8380</v>
      </c>
      <c r="B1941" t="s">
        <v>8380</v>
      </c>
      <c r="C1941">
        <v>45000000</v>
      </c>
      <c r="D1941" t="s">
        <v>2193</v>
      </c>
      <c r="E1941" t="s">
        <v>8381</v>
      </c>
      <c r="F1941" t="s">
        <v>8382</v>
      </c>
      <c r="G1941">
        <v>6.1</v>
      </c>
      <c r="H1941" t="s">
        <v>8383</v>
      </c>
      <c r="I1941">
        <v>1996</v>
      </c>
      <c r="J1941">
        <v>7.333333333333333</v>
      </c>
      <c r="K1941">
        <v>6.2777777777777777</v>
      </c>
      <c r="L1941">
        <v>8.027761278728498</v>
      </c>
      <c r="M1941">
        <f>_xlfn.XLOOKUP(A1941,Revenue!A:A,Revenue!C:C)</f>
        <v>20133326</v>
      </c>
    </row>
    <row r="1942" spans="1:13" x14ac:dyDescent="0.2">
      <c r="A1942" t="s">
        <v>8384</v>
      </c>
      <c r="B1942" t="s">
        <v>8384</v>
      </c>
      <c r="C1942">
        <v>45000000</v>
      </c>
      <c r="D1942" t="s">
        <v>8385</v>
      </c>
      <c r="E1942" t="s">
        <v>8386</v>
      </c>
      <c r="F1942" t="s">
        <v>8387</v>
      </c>
      <c r="G1942">
        <v>6.1</v>
      </c>
      <c r="H1942" t="s">
        <v>7941</v>
      </c>
      <c r="I1942">
        <v>2011</v>
      </c>
      <c r="J1942">
        <v>6</v>
      </c>
      <c r="K1942">
        <v>6.25</v>
      </c>
      <c r="L1942">
        <v>11.044853217267731</v>
      </c>
      <c r="M1942">
        <f>_xlfn.XLOOKUP(A1942,Revenue!A:A,Revenue!C:C)</f>
        <v>21544732</v>
      </c>
    </row>
    <row r="1943" spans="1:13" x14ac:dyDescent="0.2">
      <c r="A1943" t="s">
        <v>8388</v>
      </c>
      <c r="B1943" t="s">
        <v>8388</v>
      </c>
      <c r="C1943">
        <v>45000000</v>
      </c>
      <c r="D1943" t="s">
        <v>5470</v>
      </c>
      <c r="E1943" t="s">
        <v>5470</v>
      </c>
      <c r="F1943" t="s">
        <v>8389</v>
      </c>
      <c r="G1943">
        <v>6.1</v>
      </c>
      <c r="H1943" t="s">
        <v>4232</v>
      </c>
      <c r="I1943">
        <v>1998</v>
      </c>
      <c r="J1943">
        <v>6.333333333333333</v>
      </c>
      <c r="K1943">
        <v>6.333333333333333</v>
      </c>
      <c r="L1943">
        <v>7.4957385472391032</v>
      </c>
      <c r="M1943">
        <f>_xlfn.XLOOKUP(A1943,Revenue!A:A,Revenue!C:C)</f>
        <v>11203026</v>
      </c>
    </row>
    <row r="1944" spans="1:13" x14ac:dyDescent="0.2">
      <c r="A1944" t="s">
        <v>8390</v>
      </c>
      <c r="B1944" t="s">
        <v>8390</v>
      </c>
      <c r="C1944">
        <v>45000000</v>
      </c>
      <c r="D1944" t="s">
        <v>1336</v>
      </c>
      <c r="E1944" t="s">
        <v>8391</v>
      </c>
      <c r="F1944" t="s">
        <v>8392</v>
      </c>
      <c r="G1944">
        <v>6.1</v>
      </c>
      <c r="H1944" t="s">
        <v>8393</v>
      </c>
      <c r="I1944">
        <v>2008</v>
      </c>
      <c r="J1944">
        <v>7.333333333333333</v>
      </c>
      <c r="K1944">
        <v>6</v>
      </c>
      <c r="L1944">
        <v>11.9656719712201</v>
      </c>
      <c r="M1944">
        <f>_xlfn.XLOOKUP(A1944,Revenue!A:A,Revenue!C:C)</f>
        <v>9676497</v>
      </c>
    </row>
    <row r="1945" spans="1:13" x14ac:dyDescent="0.2">
      <c r="A1945" t="s">
        <v>8394</v>
      </c>
      <c r="B1945" t="s">
        <v>8395</v>
      </c>
      <c r="C1945">
        <v>43000000</v>
      </c>
      <c r="D1945" t="s">
        <v>8396</v>
      </c>
      <c r="E1945" t="s">
        <v>8397</v>
      </c>
      <c r="F1945" t="s">
        <v>8398</v>
      </c>
      <c r="G1945">
        <v>6.1</v>
      </c>
      <c r="H1945" t="s">
        <v>8399</v>
      </c>
      <c r="I1945">
        <v>2018</v>
      </c>
      <c r="J1945">
        <v>6.5</v>
      </c>
      <c r="K1945">
        <v>6.2222222222222223</v>
      </c>
      <c r="L1945">
        <v>11.58343796692721</v>
      </c>
      <c r="M1945" t="e">
        <f>_xlfn.XLOOKUP(A1945,Revenue!A:A,Revenue!C:C)</f>
        <v>#N/A</v>
      </c>
    </row>
    <row r="1946" spans="1:13" x14ac:dyDescent="0.2">
      <c r="A1946" t="s">
        <v>8400</v>
      </c>
      <c r="B1946" t="s">
        <v>8400</v>
      </c>
      <c r="C1946">
        <v>42000000</v>
      </c>
      <c r="D1946" t="s">
        <v>2362</v>
      </c>
      <c r="E1946" t="s">
        <v>2362</v>
      </c>
      <c r="F1946" t="s">
        <v>8401</v>
      </c>
      <c r="G1946">
        <v>6.1</v>
      </c>
      <c r="H1946" t="s">
        <v>8402</v>
      </c>
      <c r="I1946">
        <v>2001</v>
      </c>
      <c r="J1946">
        <v>5</v>
      </c>
      <c r="K1946">
        <v>5</v>
      </c>
      <c r="L1946">
        <v>7.0103423661395663</v>
      </c>
      <c r="M1946">
        <f>_xlfn.XLOOKUP(A1946,Revenue!A:A,Revenue!C:C)</f>
        <v>56331864</v>
      </c>
    </row>
    <row r="1947" spans="1:13" x14ac:dyDescent="0.2">
      <c r="A1947" t="s">
        <v>8403</v>
      </c>
      <c r="B1947" t="s">
        <v>8404</v>
      </c>
      <c r="C1947">
        <v>40000000</v>
      </c>
      <c r="D1947" t="s">
        <v>2384</v>
      </c>
      <c r="E1947" t="s">
        <v>8405</v>
      </c>
      <c r="F1947" t="s">
        <v>8406</v>
      </c>
      <c r="G1947">
        <v>6.1</v>
      </c>
      <c r="H1947" t="s">
        <v>8407</v>
      </c>
      <c r="I1947">
        <v>2018</v>
      </c>
      <c r="J1947">
        <v>6.333333333333333</v>
      </c>
      <c r="K1947">
        <v>6</v>
      </c>
      <c r="L1947">
        <v>17.603982909764561</v>
      </c>
      <c r="M1947">
        <f>_xlfn.XLOOKUP(A1947,Revenue!A:A,Revenue!C:C)</f>
        <v>131457147</v>
      </c>
    </row>
    <row r="1948" spans="1:13" x14ac:dyDescent="0.2">
      <c r="A1948" t="s">
        <v>8408</v>
      </c>
      <c r="B1948" t="s">
        <v>8408</v>
      </c>
      <c r="C1948">
        <v>40000000</v>
      </c>
      <c r="D1948" t="s">
        <v>8409</v>
      </c>
      <c r="E1948" t="s">
        <v>8410</v>
      </c>
      <c r="F1948" t="s">
        <v>8411</v>
      </c>
      <c r="G1948">
        <v>6.1</v>
      </c>
      <c r="H1948" t="s">
        <v>8412</v>
      </c>
      <c r="I1948">
        <v>2001</v>
      </c>
      <c r="J1948">
        <v>8</v>
      </c>
      <c r="K1948">
        <v>6</v>
      </c>
      <c r="L1948">
        <v>17.072720342919361</v>
      </c>
      <c r="M1948">
        <f>_xlfn.XLOOKUP(A1948,Revenue!A:A,Revenue!C:C)</f>
        <v>145238250</v>
      </c>
    </row>
    <row r="1949" spans="1:13" x14ac:dyDescent="0.2">
      <c r="A1949" t="s">
        <v>8413</v>
      </c>
      <c r="B1949" t="s">
        <v>8414</v>
      </c>
      <c r="C1949">
        <v>40000000</v>
      </c>
      <c r="D1949" t="s">
        <v>8415</v>
      </c>
      <c r="E1949" t="s">
        <v>8416</v>
      </c>
      <c r="F1949" t="s">
        <v>8417</v>
      </c>
      <c r="G1949">
        <v>6.1</v>
      </c>
      <c r="H1949" t="s">
        <v>8418</v>
      </c>
      <c r="I1949">
        <v>2014</v>
      </c>
      <c r="J1949">
        <v>6</v>
      </c>
      <c r="K1949">
        <v>6</v>
      </c>
      <c r="L1949">
        <v>13.144724923668321</v>
      </c>
      <c r="M1949">
        <f>_xlfn.XLOOKUP(A1949,Revenue!A:A,Revenue!C:C)</f>
        <v>86778557</v>
      </c>
    </row>
    <row r="1950" spans="1:13" x14ac:dyDescent="0.2">
      <c r="A1950" t="s">
        <v>8419</v>
      </c>
      <c r="B1950" t="s">
        <v>8419</v>
      </c>
      <c r="C1950">
        <v>40000000</v>
      </c>
      <c r="D1950" t="s">
        <v>1219</v>
      </c>
      <c r="E1950" t="s">
        <v>8420</v>
      </c>
      <c r="F1950" t="s">
        <v>8421</v>
      </c>
      <c r="G1950">
        <v>6.1</v>
      </c>
      <c r="H1950" t="s">
        <v>4351</v>
      </c>
      <c r="I1950">
        <v>2002</v>
      </c>
      <c r="J1950">
        <v>6</v>
      </c>
      <c r="K1950">
        <v>5.8333333333333339</v>
      </c>
      <c r="L1950">
        <v>10.2047438326888</v>
      </c>
      <c r="M1950">
        <f>_xlfn.XLOOKUP(A1950,Revenue!A:A,Revenue!C:C)</f>
        <v>22505932</v>
      </c>
    </row>
    <row r="1951" spans="1:13" x14ac:dyDescent="0.2">
      <c r="A1951" t="s">
        <v>8422</v>
      </c>
      <c r="B1951" t="s">
        <v>8422</v>
      </c>
      <c r="C1951">
        <v>40000000</v>
      </c>
      <c r="D1951" t="s">
        <v>8423</v>
      </c>
      <c r="E1951" t="s">
        <v>8424</v>
      </c>
      <c r="F1951" t="s">
        <v>8425</v>
      </c>
      <c r="G1951">
        <v>6.1</v>
      </c>
      <c r="H1951" t="s">
        <v>6387</v>
      </c>
      <c r="I1951">
        <v>2009</v>
      </c>
      <c r="J1951">
        <v>6</v>
      </c>
      <c r="K1951">
        <v>6</v>
      </c>
      <c r="L1951">
        <v>2.071882007306125</v>
      </c>
      <c r="M1951">
        <f>_xlfn.XLOOKUP(A1951,Revenue!A:A,Revenue!C:C)</f>
        <v>22024849</v>
      </c>
    </row>
    <row r="1952" spans="1:13" x14ac:dyDescent="0.2">
      <c r="A1952" t="s">
        <v>8426</v>
      </c>
      <c r="B1952" t="s">
        <v>8427</v>
      </c>
      <c r="C1952">
        <v>40000000</v>
      </c>
      <c r="D1952" t="s">
        <v>8428</v>
      </c>
      <c r="E1952" t="s">
        <v>8428</v>
      </c>
      <c r="F1952" t="s">
        <v>8428</v>
      </c>
      <c r="G1952">
        <v>6.1</v>
      </c>
      <c r="H1952" t="s">
        <v>8429</v>
      </c>
      <c r="I1952">
        <v>1994</v>
      </c>
      <c r="J1952">
        <v>6</v>
      </c>
      <c r="K1952">
        <v>6.333333333333333</v>
      </c>
      <c r="L1952">
        <v>2.8739015978644611</v>
      </c>
      <c r="M1952">
        <f>_xlfn.XLOOKUP(A1952,Revenue!A:A,Revenue!C:C)</f>
        <v>0</v>
      </c>
    </row>
    <row r="1953" spans="1:13" x14ac:dyDescent="0.2">
      <c r="A1953" t="s">
        <v>8430</v>
      </c>
      <c r="B1953" t="s">
        <v>8430</v>
      </c>
      <c r="C1953">
        <v>38000000</v>
      </c>
      <c r="D1953" t="s">
        <v>6960</v>
      </c>
      <c r="E1953" t="s">
        <v>8431</v>
      </c>
      <c r="F1953" t="s">
        <v>8432</v>
      </c>
      <c r="G1953">
        <v>6.1</v>
      </c>
      <c r="H1953" t="s">
        <v>8433</v>
      </c>
      <c r="I1953">
        <v>2009</v>
      </c>
      <c r="J1953">
        <v>6.333333333333333</v>
      </c>
      <c r="K1953">
        <v>6</v>
      </c>
      <c r="L1953">
        <v>18.887167020894768</v>
      </c>
      <c r="M1953">
        <f>_xlfn.XLOOKUP(A1953,Revenue!A:A,Revenue!C:C)</f>
        <v>49678401</v>
      </c>
    </row>
    <row r="1954" spans="1:13" x14ac:dyDescent="0.2">
      <c r="A1954" t="s">
        <v>8434</v>
      </c>
      <c r="B1954" t="s">
        <v>8435</v>
      </c>
      <c r="C1954">
        <v>37000000</v>
      </c>
      <c r="D1954" t="s">
        <v>8436</v>
      </c>
      <c r="E1954" t="s">
        <v>8437</v>
      </c>
      <c r="F1954" t="s">
        <v>8438</v>
      </c>
      <c r="G1954">
        <v>6.1</v>
      </c>
      <c r="H1954" t="s">
        <v>7797</v>
      </c>
      <c r="I1954">
        <v>2016</v>
      </c>
      <c r="J1954">
        <v>6</v>
      </c>
      <c r="K1954">
        <v>6</v>
      </c>
      <c r="L1954">
        <v>12.669781615208541</v>
      </c>
      <c r="M1954">
        <f>_xlfn.XLOOKUP(A1954,Revenue!A:A,Revenue!C:C)</f>
        <v>100003780</v>
      </c>
    </row>
    <row r="1955" spans="1:13" x14ac:dyDescent="0.2">
      <c r="A1955" t="s">
        <v>8439</v>
      </c>
      <c r="B1955" t="s">
        <v>8439</v>
      </c>
      <c r="C1955">
        <v>36000000</v>
      </c>
      <c r="D1955" t="s">
        <v>8440</v>
      </c>
      <c r="E1955" t="s">
        <v>8441</v>
      </c>
      <c r="F1955" t="s">
        <v>8442</v>
      </c>
      <c r="G1955">
        <v>6.1</v>
      </c>
      <c r="H1955" t="s">
        <v>8443</v>
      </c>
      <c r="I1955">
        <v>1983</v>
      </c>
      <c r="J1955">
        <v>6.666666666666667</v>
      </c>
      <c r="K1955">
        <v>6.333333333333333</v>
      </c>
      <c r="L1955">
        <v>10.59162103821332</v>
      </c>
      <c r="M1955">
        <f>_xlfn.XLOOKUP(A1955,Revenue!A:A,Revenue!C:C)</f>
        <v>160000000</v>
      </c>
    </row>
    <row r="1956" spans="1:13" x14ac:dyDescent="0.2">
      <c r="A1956" t="s">
        <v>8444</v>
      </c>
      <c r="B1956" t="s">
        <v>8445</v>
      </c>
      <c r="C1956">
        <v>35000000</v>
      </c>
      <c r="D1956" t="s">
        <v>8446</v>
      </c>
      <c r="E1956" t="s">
        <v>8447</v>
      </c>
      <c r="F1956" t="s">
        <v>8448</v>
      </c>
      <c r="G1956">
        <v>6.1</v>
      </c>
      <c r="H1956" t="s">
        <v>7643</v>
      </c>
      <c r="I1956">
        <v>2008</v>
      </c>
      <c r="J1956">
        <v>6</v>
      </c>
      <c r="K1956">
        <v>6</v>
      </c>
      <c r="L1956">
        <v>17.26462895826122</v>
      </c>
      <c r="M1956">
        <f>_xlfn.XLOOKUP(A1956,Revenue!A:A,Revenue!C:C)</f>
        <v>218535708</v>
      </c>
    </row>
    <row r="1957" spans="1:13" x14ac:dyDescent="0.2">
      <c r="A1957" t="s">
        <v>8449</v>
      </c>
      <c r="B1957" t="s">
        <v>8449</v>
      </c>
      <c r="C1957">
        <v>35000000</v>
      </c>
      <c r="D1957" t="s">
        <v>8450</v>
      </c>
      <c r="E1957" t="s">
        <v>8451</v>
      </c>
      <c r="F1957" t="s">
        <v>8452</v>
      </c>
      <c r="G1957">
        <v>6.1</v>
      </c>
      <c r="H1957" t="s">
        <v>8453</v>
      </c>
      <c r="I1957">
        <v>2018</v>
      </c>
      <c r="J1957">
        <v>7.333333333333333</v>
      </c>
      <c r="K1957">
        <v>6</v>
      </c>
      <c r="L1957">
        <v>11.21748394421391</v>
      </c>
      <c r="M1957">
        <f>_xlfn.XLOOKUP(A1957,Revenue!A:A,Revenue!C:C)</f>
        <v>66295121</v>
      </c>
    </row>
    <row r="1958" spans="1:13" x14ac:dyDescent="0.2">
      <c r="A1958" t="s">
        <v>8454</v>
      </c>
      <c r="B1958" t="s">
        <v>8454</v>
      </c>
      <c r="C1958">
        <v>35000000</v>
      </c>
      <c r="D1958" t="s">
        <v>4569</v>
      </c>
      <c r="E1958" t="s">
        <v>8455</v>
      </c>
      <c r="F1958" t="s">
        <v>8456</v>
      </c>
      <c r="G1958">
        <v>6.1</v>
      </c>
      <c r="H1958" t="s">
        <v>8457</v>
      </c>
      <c r="I1958">
        <v>2008</v>
      </c>
      <c r="J1958">
        <v>6</v>
      </c>
      <c r="K1958">
        <v>6</v>
      </c>
      <c r="L1958">
        <v>8.805069067685471</v>
      </c>
      <c r="M1958">
        <f>_xlfn.XLOOKUP(A1958,Revenue!A:A,Revenue!C:C)</f>
        <v>77220596</v>
      </c>
    </row>
    <row r="1959" spans="1:13" x14ac:dyDescent="0.2">
      <c r="A1959" t="s">
        <v>8458</v>
      </c>
      <c r="B1959" t="s">
        <v>8459</v>
      </c>
      <c r="C1959">
        <v>35000000</v>
      </c>
      <c r="D1959" t="s">
        <v>8460</v>
      </c>
      <c r="E1959" t="s">
        <v>8461</v>
      </c>
      <c r="F1959" t="s">
        <v>8462</v>
      </c>
      <c r="G1959">
        <v>6.1</v>
      </c>
      <c r="H1959" t="s">
        <v>8127</v>
      </c>
      <c r="I1959">
        <v>2010</v>
      </c>
      <c r="J1959">
        <v>6</v>
      </c>
      <c r="K1959">
        <v>6.3333333333333339</v>
      </c>
      <c r="L1959">
        <v>14.551542702630099</v>
      </c>
      <c r="M1959">
        <f>_xlfn.XLOOKUP(A1959,Revenue!A:A,Revenue!C:C)</f>
        <v>97799865</v>
      </c>
    </row>
    <row r="1960" spans="1:13" x14ac:dyDescent="0.2">
      <c r="A1960" t="s">
        <v>8463</v>
      </c>
      <c r="B1960" t="s">
        <v>8463</v>
      </c>
      <c r="C1960">
        <v>35000000</v>
      </c>
      <c r="D1960" t="s">
        <v>8464</v>
      </c>
      <c r="E1960" t="s">
        <v>8465</v>
      </c>
      <c r="F1960" t="s">
        <v>8466</v>
      </c>
      <c r="G1960">
        <v>6.1</v>
      </c>
      <c r="H1960" t="s">
        <v>8467</v>
      </c>
      <c r="I1960">
        <v>2013</v>
      </c>
      <c r="J1960">
        <v>6.666666666666667</v>
      </c>
      <c r="K1960">
        <v>6</v>
      </c>
      <c r="L1960">
        <v>17.2174839442139</v>
      </c>
      <c r="M1960">
        <f>_xlfn.XLOOKUP(A1960,Revenue!A:A,Revenue!C:C)</f>
        <v>37114977</v>
      </c>
    </row>
    <row r="1961" spans="1:13" x14ac:dyDescent="0.2">
      <c r="A1961" t="s">
        <v>8468</v>
      </c>
      <c r="B1961" t="s">
        <v>8468</v>
      </c>
      <c r="C1961">
        <v>35000000</v>
      </c>
      <c r="D1961" t="s">
        <v>8469</v>
      </c>
      <c r="E1961" t="s">
        <v>8470</v>
      </c>
      <c r="F1961" t="s">
        <v>8471</v>
      </c>
      <c r="G1961">
        <v>6.1</v>
      </c>
      <c r="H1961" t="s">
        <v>5632</v>
      </c>
      <c r="I1961">
        <v>2016</v>
      </c>
      <c r="J1961">
        <v>7</v>
      </c>
      <c r="K1961">
        <v>6.6666666666666661</v>
      </c>
      <c r="L1961">
        <v>11.748188027006201</v>
      </c>
      <c r="M1961">
        <f>_xlfn.XLOOKUP(A1961,Revenue!A:A,Revenue!C:C)</f>
        <v>11846010</v>
      </c>
    </row>
    <row r="1962" spans="1:13" x14ac:dyDescent="0.2">
      <c r="A1962" t="s">
        <v>8472</v>
      </c>
      <c r="B1962" t="s">
        <v>8472</v>
      </c>
      <c r="C1962">
        <v>35000000</v>
      </c>
      <c r="D1962" t="s">
        <v>8473</v>
      </c>
      <c r="E1962" t="s">
        <v>8473</v>
      </c>
      <c r="F1962" t="s">
        <v>8474</v>
      </c>
      <c r="G1962">
        <v>6.1</v>
      </c>
      <c r="H1962" t="s">
        <v>8475</v>
      </c>
      <c r="I1962">
        <v>2017</v>
      </c>
      <c r="J1962">
        <v>6</v>
      </c>
      <c r="K1962">
        <v>6</v>
      </c>
      <c r="L1962">
        <v>8.4635137485427805</v>
      </c>
      <c r="M1962">
        <f>_xlfn.XLOOKUP(A1962,Revenue!A:A,Revenue!C:C)</f>
        <v>53899</v>
      </c>
    </row>
    <row r="1963" spans="1:13" x14ac:dyDescent="0.2">
      <c r="A1963" t="s">
        <v>8476</v>
      </c>
      <c r="B1963" t="s">
        <v>8476</v>
      </c>
      <c r="C1963">
        <v>31000000</v>
      </c>
      <c r="D1963" t="s">
        <v>8477</v>
      </c>
      <c r="E1963" t="s">
        <v>8478</v>
      </c>
      <c r="F1963" t="s">
        <v>8479</v>
      </c>
      <c r="G1963">
        <v>6.1</v>
      </c>
      <c r="H1963" t="s">
        <v>2387</v>
      </c>
      <c r="I1963">
        <v>2015</v>
      </c>
      <c r="J1963">
        <v>6.666666666666667</v>
      </c>
      <c r="K1963">
        <v>6.8888888888888893</v>
      </c>
      <c r="L1963">
        <v>16.70969386972779</v>
      </c>
      <c r="M1963">
        <f>_xlfn.XLOOKUP(A1963,Revenue!A:A,Revenue!C:C)</f>
        <v>102306500</v>
      </c>
    </row>
    <row r="1964" spans="1:13" x14ac:dyDescent="0.2">
      <c r="A1964" t="s">
        <v>8480</v>
      </c>
      <c r="B1964" t="s">
        <v>8480</v>
      </c>
      <c r="C1964">
        <v>30000000</v>
      </c>
      <c r="D1964" t="s">
        <v>2744</v>
      </c>
      <c r="E1964" t="s">
        <v>8481</v>
      </c>
      <c r="F1964" t="s">
        <v>8482</v>
      </c>
      <c r="G1964">
        <v>6.1</v>
      </c>
      <c r="H1964" t="s">
        <v>8483</v>
      </c>
      <c r="I1964">
        <v>2008</v>
      </c>
      <c r="J1964">
        <v>6</v>
      </c>
      <c r="K1964">
        <v>6.333333333333333</v>
      </c>
      <c r="L1964">
        <v>16.709727764559769</v>
      </c>
      <c r="M1964">
        <f>_xlfn.XLOOKUP(A1964,Revenue!A:A,Revenue!C:C)</f>
        <v>160247805</v>
      </c>
    </row>
    <row r="1965" spans="1:13" x14ac:dyDescent="0.2">
      <c r="A1965" t="s">
        <v>8484</v>
      </c>
      <c r="B1965" t="s">
        <v>8484</v>
      </c>
      <c r="C1965">
        <v>30000000</v>
      </c>
      <c r="D1965" t="s">
        <v>8485</v>
      </c>
      <c r="E1965" t="s">
        <v>8486</v>
      </c>
      <c r="F1965" t="s">
        <v>8487</v>
      </c>
      <c r="G1965">
        <v>6.1</v>
      </c>
      <c r="H1965" t="s">
        <v>8488</v>
      </c>
      <c r="I1965">
        <v>2000</v>
      </c>
      <c r="J1965">
        <v>6</v>
      </c>
      <c r="K1965">
        <v>5.7777777777777786</v>
      </c>
      <c r="L1965">
        <v>3.7403626894942432</v>
      </c>
      <c r="M1965">
        <f>_xlfn.XLOOKUP(A1965,Revenue!A:A,Revenue!C:C)</f>
        <v>103284813</v>
      </c>
    </row>
    <row r="1966" spans="1:13" x14ac:dyDescent="0.2">
      <c r="A1966" t="s">
        <v>8489</v>
      </c>
      <c r="B1966" t="s">
        <v>8489</v>
      </c>
      <c r="C1966">
        <v>30000000</v>
      </c>
      <c r="D1966" t="s">
        <v>8490</v>
      </c>
      <c r="E1966" t="s">
        <v>8490</v>
      </c>
      <c r="F1966" t="s">
        <v>8491</v>
      </c>
      <c r="G1966">
        <v>6.1</v>
      </c>
      <c r="H1966" t="s">
        <v>8492</v>
      </c>
      <c r="I1966">
        <v>1989</v>
      </c>
      <c r="J1966">
        <v>6</v>
      </c>
      <c r="K1966">
        <v>5.666666666666667</v>
      </c>
      <c r="L1966">
        <v>4.5910646070264987</v>
      </c>
      <c r="M1966">
        <f>_xlfn.XLOOKUP(A1966,Revenue!A:A,Revenue!C:C)</f>
        <v>95857262</v>
      </c>
    </row>
    <row r="1967" spans="1:13" x14ac:dyDescent="0.2">
      <c r="A1967" t="s">
        <v>8493</v>
      </c>
      <c r="B1967" t="s">
        <v>8493</v>
      </c>
      <c r="C1967">
        <v>30000000</v>
      </c>
      <c r="D1967" t="s">
        <v>8494</v>
      </c>
      <c r="E1967" t="s">
        <v>8495</v>
      </c>
      <c r="F1967" t="s">
        <v>8496</v>
      </c>
      <c r="G1967">
        <v>6.1</v>
      </c>
      <c r="H1967" t="s">
        <v>8497</v>
      </c>
      <c r="I1967">
        <v>2011</v>
      </c>
      <c r="J1967">
        <v>6.5</v>
      </c>
      <c r="K1967">
        <v>6.3333333333333339</v>
      </c>
      <c r="L1967">
        <v>14.041392685158231</v>
      </c>
      <c r="M1967">
        <f>_xlfn.XLOOKUP(A1967,Revenue!A:A,Revenue!C:C)</f>
        <v>61449135</v>
      </c>
    </row>
    <row r="1968" spans="1:13" x14ac:dyDescent="0.2">
      <c r="A1968" t="s">
        <v>8498</v>
      </c>
      <c r="B1968" t="s">
        <v>8498</v>
      </c>
      <c r="C1968">
        <v>30000000</v>
      </c>
      <c r="D1968" t="s">
        <v>8499</v>
      </c>
      <c r="E1968" t="s">
        <v>8500</v>
      </c>
      <c r="F1968" t="s">
        <v>8501</v>
      </c>
      <c r="G1968">
        <v>6.1</v>
      </c>
      <c r="H1968" t="s">
        <v>8502</v>
      </c>
      <c r="I1968">
        <v>1998</v>
      </c>
      <c r="J1968">
        <v>7</v>
      </c>
      <c r="K1968">
        <v>6</v>
      </c>
      <c r="L1968">
        <v>14.51710942117756</v>
      </c>
      <c r="M1968">
        <f>_xlfn.XLOOKUP(A1968,Revenue!A:A,Revenue!C:C)</f>
        <v>19035741</v>
      </c>
    </row>
    <row r="1969" spans="1:13" x14ac:dyDescent="0.2">
      <c r="A1969" t="s">
        <v>8503</v>
      </c>
      <c r="B1969" t="s">
        <v>8503</v>
      </c>
      <c r="C1969">
        <v>30000000</v>
      </c>
      <c r="D1969" t="s">
        <v>6370</v>
      </c>
      <c r="E1969" t="s">
        <v>8504</v>
      </c>
      <c r="F1969" t="s">
        <v>8505</v>
      </c>
      <c r="G1969">
        <v>6.1</v>
      </c>
      <c r="H1969" t="s">
        <v>8506</v>
      </c>
      <c r="I1969">
        <v>2001</v>
      </c>
      <c r="J1969">
        <v>6</v>
      </c>
      <c r="K1969">
        <v>6</v>
      </c>
      <c r="L1969">
        <v>15.94389004824847</v>
      </c>
      <c r="M1969">
        <f>_xlfn.XLOOKUP(A1969,Revenue!A:A,Revenue!C:C)</f>
        <v>17865209</v>
      </c>
    </row>
    <row r="1970" spans="1:13" x14ac:dyDescent="0.2">
      <c r="A1970" t="s">
        <v>8507</v>
      </c>
      <c r="B1970" t="s">
        <v>8507</v>
      </c>
      <c r="C1970">
        <v>28000000</v>
      </c>
      <c r="D1970" t="s">
        <v>8508</v>
      </c>
      <c r="E1970" t="s">
        <v>8509</v>
      </c>
      <c r="F1970" t="s">
        <v>8510</v>
      </c>
      <c r="G1970">
        <v>6.1</v>
      </c>
      <c r="H1970" t="s">
        <v>6628</v>
      </c>
      <c r="I1970">
        <v>2011</v>
      </c>
      <c r="J1970">
        <v>6.333333333333333</v>
      </c>
      <c r="K1970">
        <v>6</v>
      </c>
      <c r="L1970">
        <v>9.6147917919564172</v>
      </c>
      <c r="M1970">
        <f>_xlfn.XLOOKUP(A1970,Revenue!A:A,Revenue!C:C)</f>
        <v>41146935</v>
      </c>
    </row>
    <row r="1971" spans="1:13" x14ac:dyDescent="0.2">
      <c r="A1971" t="s">
        <v>8511</v>
      </c>
      <c r="B1971" t="s">
        <v>8511</v>
      </c>
      <c r="C1971">
        <v>28000000</v>
      </c>
      <c r="D1971" t="s">
        <v>8512</v>
      </c>
      <c r="E1971" t="s">
        <v>8513</v>
      </c>
      <c r="F1971" t="s">
        <v>8514</v>
      </c>
      <c r="G1971">
        <v>6.1</v>
      </c>
      <c r="H1971" t="s">
        <v>5685</v>
      </c>
      <c r="I1971">
        <v>2015</v>
      </c>
      <c r="J1971">
        <v>6</v>
      </c>
      <c r="K1971">
        <v>6.333333333333333</v>
      </c>
      <c r="L1971">
        <v>11.66463445524024</v>
      </c>
      <c r="M1971">
        <f>_xlfn.XLOOKUP(A1971,Revenue!A:A,Revenue!C:C)</f>
        <v>30295028</v>
      </c>
    </row>
    <row r="1972" spans="1:13" x14ac:dyDescent="0.2">
      <c r="A1972" t="s">
        <v>8515</v>
      </c>
      <c r="B1972" t="s">
        <v>8516</v>
      </c>
      <c r="C1972">
        <v>28000000</v>
      </c>
      <c r="D1972" t="s">
        <v>2476</v>
      </c>
      <c r="E1972" t="s">
        <v>8517</v>
      </c>
      <c r="F1972" t="s">
        <v>8518</v>
      </c>
      <c r="G1972">
        <v>6.1</v>
      </c>
      <c r="H1972" t="s">
        <v>4400</v>
      </c>
      <c r="I1972">
        <v>2015</v>
      </c>
      <c r="J1972">
        <v>6</v>
      </c>
      <c r="K1972">
        <v>6.1666666666666661</v>
      </c>
      <c r="L1972">
        <v>9.4240645254174868</v>
      </c>
      <c r="M1972">
        <f>_xlfn.XLOOKUP(A1972,Revenue!A:A,Revenue!C:C)</f>
        <v>8594558</v>
      </c>
    </row>
    <row r="1973" spans="1:13" x14ac:dyDescent="0.2">
      <c r="A1973" t="s">
        <v>8519</v>
      </c>
      <c r="B1973" t="s">
        <v>8520</v>
      </c>
      <c r="C1973">
        <v>28000000</v>
      </c>
      <c r="D1973" t="s">
        <v>8521</v>
      </c>
      <c r="E1973" t="s">
        <v>8522</v>
      </c>
      <c r="F1973" t="s">
        <v>8523</v>
      </c>
      <c r="G1973">
        <v>6.1</v>
      </c>
      <c r="H1973" t="s">
        <v>8524</v>
      </c>
      <c r="I1973">
        <v>2006</v>
      </c>
      <c r="J1973">
        <v>6</v>
      </c>
      <c r="K1973">
        <v>6</v>
      </c>
      <c r="L1973">
        <v>4.9084850188786486</v>
      </c>
      <c r="M1973">
        <f>_xlfn.XLOOKUP(A1973,Revenue!A:A,Revenue!C:C)</f>
        <v>22860477</v>
      </c>
    </row>
    <row r="1974" spans="1:13" x14ac:dyDescent="0.2">
      <c r="A1974" t="s">
        <v>8525</v>
      </c>
      <c r="B1974" t="s">
        <v>8526</v>
      </c>
      <c r="C1974">
        <v>27000000</v>
      </c>
      <c r="D1974" t="s">
        <v>7068</v>
      </c>
      <c r="E1974" t="s">
        <v>8527</v>
      </c>
      <c r="F1974" t="s">
        <v>8528</v>
      </c>
      <c r="G1974">
        <v>6.1</v>
      </c>
      <c r="H1974" t="s">
        <v>4951</v>
      </c>
      <c r="I1974">
        <v>2002</v>
      </c>
      <c r="J1974">
        <v>5.5</v>
      </c>
      <c r="K1974">
        <v>6.2222222222222223</v>
      </c>
      <c r="L1974">
        <v>4.3424226808222057</v>
      </c>
      <c r="M1974">
        <f>_xlfn.XLOOKUP(A1974,Revenue!A:A,Revenue!C:C)</f>
        <v>73826768</v>
      </c>
    </row>
    <row r="1975" spans="1:13" x14ac:dyDescent="0.2">
      <c r="A1975" t="s">
        <v>8529</v>
      </c>
      <c r="B1975" t="s">
        <v>8529</v>
      </c>
      <c r="C1975">
        <v>27000000</v>
      </c>
      <c r="D1975" t="s">
        <v>8530</v>
      </c>
      <c r="E1975" t="s">
        <v>8531</v>
      </c>
      <c r="F1975" t="s">
        <v>8532</v>
      </c>
      <c r="G1975">
        <v>6.1</v>
      </c>
      <c r="H1975" t="s">
        <v>8533</v>
      </c>
      <c r="I1975">
        <v>1998</v>
      </c>
      <c r="J1975">
        <v>7.666666666666667</v>
      </c>
      <c r="K1975">
        <v>6.5555555555555562</v>
      </c>
      <c r="L1975">
        <v>19.602059991327959</v>
      </c>
      <c r="M1975">
        <f>_xlfn.XLOOKUP(A1975,Revenue!A:A,Revenue!C:C)</f>
        <v>10341093</v>
      </c>
    </row>
    <row r="1976" spans="1:13" x14ac:dyDescent="0.2">
      <c r="A1976" t="s">
        <v>8534</v>
      </c>
      <c r="B1976" t="s">
        <v>8534</v>
      </c>
      <c r="C1976">
        <v>26000000</v>
      </c>
      <c r="D1976" t="s">
        <v>4457</v>
      </c>
      <c r="E1976" t="s">
        <v>8535</v>
      </c>
      <c r="F1976" t="s">
        <v>8536</v>
      </c>
      <c r="G1976">
        <v>6.1</v>
      </c>
      <c r="H1976" t="s">
        <v>8537</v>
      </c>
      <c r="I1976">
        <v>2021</v>
      </c>
      <c r="J1976">
        <v>5.333333333333333</v>
      </c>
      <c r="K1976">
        <v>5.5555555555555536</v>
      </c>
      <c r="L1976">
        <v>9.1972805581256178</v>
      </c>
      <c r="M1976">
        <f>_xlfn.XLOOKUP(A1976,Revenue!A:A,Revenue!C:C)</f>
        <v>151403419</v>
      </c>
    </row>
    <row r="1977" spans="1:13" x14ac:dyDescent="0.2">
      <c r="A1977" t="s">
        <v>8538</v>
      </c>
      <c r="B1977" t="s">
        <v>8538</v>
      </c>
      <c r="C1977">
        <v>25000000</v>
      </c>
      <c r="D1977" t="s">
        <v>3043</v>
      </c>
      <c r="E1977" t="s">
        <v>8539</v>
      </c>
      <c r="F1977" t="s">
        <v>6942</v>
      </c>
      <c r="G1977">
        <v>6.1</v>
      </c>
      <c r="H1977" t="s">
        <v>978</v>
      </c>
      <c r="I1977">
        <v>2014</v>
      </c>
      <c r="J1977">
        <v>6.333333333333333</v>
      </c>
      <c r="K1977">
        <v>5.666666666666667</v>
      </c>
      <c r="L1977">
        <v>15.72754125702855</v>
      </c>
      <c r="M1977">
        <f>_xlfn.XLOOKUP(A1977,Revenue!A:A,Revenue!C:C)</f>
        <v>153733800</v>
      </c>
    </row>
    <row r="1978" spans="1:13" x14ac:dyDescent="0.2">
      <c r="A1978" t="s">
        <v>8540</v>
      </c>
      <c r="B1978" t="s">
        <v>8540</v>
      </c>
      <c r="C1978">
        <v>25000000</v>
      </c>
      <c r="D1978" t="s">
        <v>593</v>
      </c>
      <c r="E1978" t="s">
        <v>8541</v>
      </c>
      <c r="F1978" t="s">
        <v>8542</v>
      </c>
      <c r="G1978">
        <v>6.1</v>
      </c>
      <c r="H1978" t="s">
        <v>8543</v>
      </c>
      <c r="I1978">
        <v>2000</v>
      </c>
      <c r="J1978">
        <v>5.333333333333333</v>
      </c>
      <c r="K1978">
        <v>5.5555555555555562</v>
      </c>
      <c r="L1978">
        <v>0</v>
      </c>
      <c r="M1978">
        <f>_xlfn.XLOOKUP(A1978,Revenue!A:A,Revenue!C:C)</f>
        <v>91036760</v>
      </c>
    </row>
    <row r="1979" spans="1:13" x14ac:dyDescent="0.2">
      <c r="A1979" t="s">
        <v>8544</v>
      </c>
      <c r="B1979" t="s">
        <v>8544</v>
      </c>
      <c r="C1979">
        <v>25000000</v>
      </c>
      <c r="D1979" t="s">
        <v>4658</v>
      </c>
      <c r="E1979" t="s">
        <v>8545</v>
      </c>
      <c r="F1979" t="s">
        <v>8546</v>
      </c>
      <c r="G1979">
        <v>6.1</v>
      </c>
      <c r="H1979" t="s">
        <v>8547</v>
      </c>
      <c r="I1979">
        <v>1985</v>
      </c>
      <c r="J1979">
        <v>6.666666666666667</v>
      </c>
      <c r="K1979">
        <v>6.2777777777777777</v>
      </c>
      <c r="L1979">
        <v>8.7216853357382611</v>
      </c>
      <c r="M1979">
        <f>_xlfn.XLOOKUP(A1979,Revenue!A:A,Revenue!C:C)</f>
        <v>11603545</v>
      </c>
    </row>
    <row r="1980" spans="1:13" x14ac:dyDescent="0.2">
      <c r="A1980" t="s">
        <v>8548</v>
      </c>
      <c r="B1980" t="s">
        <v>8548</v>
      </c>
      <c r="C1980">
        <v>25000000</v>
      </c>
      <c r="D1980" t="s">
        <v>8549</v>
      </c>
      <c r="E1980" t="s">
        <v>8550</v>
      </c>
      <c r="F1980" t="s">
        <v>8551</v>
      </c>
      <c r="G1980">
        <v>6.1</v>
      </c>
      <c r="H1980" t="s">
        <v>8552</v>
      </c>
      <c r="I1980">
        <v>2011</v>
      </c>
      <c r="J1980">
        <v>6</v>
      </c>
      <c r="K1980">
        <v>6</v>
      </c>
      <c r="L1980">
        <v>12.64109795571693</v>
      </c>
      <c r="M1980">
        <f>_xlfn.XLOOKUP(A1980,Revenue!A:A,Revenue!C:C)</f>
        <v>5297411</v>
      </c>
    </row>
    <row r="1981" spans="1:13" x14ac:dyDescent="0.2">
      <c r="A1981" t="s">
        <v>8553</v>
      </c>
      <c r="B1981" t="s">
        <v>8554</v>
      </c>
      <c r="C1981">
        <v>25000000</v>
      </c>
      <c r="D1981" t="s">
        <v>8555</v>
      </c>
      <c r="E1981" t="s">
        <v>8556</v>
      </c>
      <c r="F1981" t="s">
        <v>8557</v>
      </c>
      <c r="G1981">
        <v>6.1</v>
      </c>
      <c r="H1981" t="s">
        <v>8558</v>
      </c>
      <c r="I1981">
        <v>2021</v>
      </c>
      <c r="J1981">
        <v>6</v>
      </c>
      <c r="K1981">
        <v>6</v>
      </c>
      <c r="L1981">
        <v>7.5165750336813986</v>
      </c>
      <c r="M1981">
        <f>_xlfn.XLOOKUP(A1981,Revenue!A:A,Revenue!C:C)</f>
        <v>91116</v>
      </c>
    </row>
    <row r="1982" spans="1:13" x14ac:dyDescent="0.2">
      <c r="A1982" t="s">
        <v>8559</v>
      </c>
      <c r="B1982" t="s">
        <v>8559</v>
      </c>
      <c r="C1982">
        <v>23000000</v>
      </c>
      <c r="D1982" t="s">
        <v>1945</v>
      </c>
      <c r="E1982" t="s">
        <v>1946</v>
      </c>
      <c r="F1982" t="s">
        <v>8560</v>
      </c>
      <c r="G1982">
        <v>6.1</v>
      </c>
      <c r="H1982" t="s">
        <v>8561</v>
      </c>
      <c r="I1982">
        <v>1998</v>
      </c>
      <c r="J1982">
        <v>6</v>
      </c>
      <c r="K1982">
        <v>6.333333333333333</v>
      </c>
      <c r="L1982">
        <v>10.8774865280696</v>
      </c>
      <c r="M1982">
        <f>_xlfn.XLOOKUP(A1982,Revenue!A:A,Revenue!C:C)</f>
        <v>190191646</v>
      </c>
    </row>
    <row r="1983" spans="1:13" x14ac:dyDescent="0.2">
      <c r="A1983" t="s">
        <v>8562</v>
      </c>
      <c r="B1983" t="s">
        <v>8562</v>
      </c>
      <c r="C1983">
        <v>23000000</v>
      </c>
      <c r="D1983" t="s">
        <v>8563</v>
      </c>
      <c r="E1983" t="s">
        <v>8564</v>
      </c>
      <c r="F1983" t="s">
        <v>8565</v>
      </c>
      <c r="G1983">
        <v>6.1</v>
      </c>
      <c r="H1983" t="s">
        <v>8566</v>
      </c>
      <c r="I1983">
        <v>2004</v>
      </c>
      <c r="J1983">
        <v>6</v>
      </c>
      <c r="K1983">
        <v>6</v>
      </c>
      <c r="L1983">
        <v>9.8050928783426716</v>
      </c>
      <c r="M1983">
        <f>_xlfn.XLOOKUP(A1983,Revenue!A:A,Revenue!C:C)</f>
        <v>12291975</v>
      </c>
    </row>
    <row r="1984" spans="1:13" x14ac:dyDescent="0.2">
      <c r="A1984" t="s">
        <v>8567</v>
      </c>
      <c r="B1984" t="s">
        <v>8567</v>
      </c>
      <c r="C1984">
        <v>23000000</v>
      </c>
      <c r="D1984" t="s">
        <v>2004</v>
      </c>
      <c r="E1984" t="s">
        <v>62</v>
      </c>
      <c r="F1984" t="s">
        <v>8568</v>
      </c>
      <c r="G1984">
        <v>6.1</v>
      </c>
      <c r="H1984" t="s">
        <v>8569</v>
      </c>
      <c r="I1984">
        <v>1991</v>
      </c>
      <c r="J1984">
        <v>6</v>
      </c>
      <c r="K1984">
        <v>4</v>
      </c>
      <c r="L1984">
        <v>14.61751216281804</v>
      </c>
      <c r="M1984">
        <f>_xlfn.XLOOKUP(A1984,Revenue!A:A,Revenue!C:C)</f>
        <v>7018525</v>
      </c>
    </row>
    <row r="1985" spans="1:13" x14ac:dyDescent="0.2">
      <c r="A1985" t="s">
        <v>8570</v>
      </c>
      <c r="B1985" t="s">
        <v>8570</v>
      </c>
      <c r="C1985">
        <v>22000000</v>
      </c>
      <c r="D1985" t="s">
        <v>8571</v>
      </c>
      <c r="E1985" t="s">
        <v>8572</v>
      </c>
      <c r="F1985" t="s">
        <v>8573</v>
      </c>
      <c r="G1985">
        <v>6.1</v>
      </c>
      <c r="H1985" t="s">
        <v>8574</v>
      </c>
      <c r="I1985">
        <v>1970</v>
      </c>
      <c r="J1985">
        <v>6.666666666666667</v>
      </c>
      <c r="K1985">
        <v>6.666666666666667</v>
      </c>
      <c r="L1985">
        <v>12.283657204248669</v>
      </c>
      <c r="M1985">
        <f>_xlfn.XLOOKUP(A1985,Revenue!A:A,Revenue!C:C)</f>
        <v>5000000</v>
      </c>
    </row>
    <row r="1986" spans="1:13" x14ac:dyDescent="0.2">
      <c r="A1986" t="s">
        <v>8575</v>
      </c>
      <c r="B1986" t="s">
        <v>8575</v>
      </c>
      <c r="C1986">
        <v>21000000</v>
      </c>
      <c r="D1986" t="s">
        <v>7758</v>
      </c>
      <c r="E1986" t="s">
        <v>8576</v>
      </c>
      <c r="F1986" t="s">
        <v>8577</v>
      </c>
      <c r="G1986">
        <v>6.1</v>
      </c>
      <c r="H1986" t="s">
        <v>8578</v>
      </c>
      <c r="I1986">
        <v>2008</v>
      </c>
      <c r="J1986">
        <v>6</v>
      </c>
      <c r="K1986">
        <v>5.7777777777777777</v>
      </c>
      <c r="L1986">
        <v>5.9999999999999991</v>
      </c>
      <c r="M1986">
        <f>_xlfn.XLOOKUP(A1986,Revenue!A:A,Revenue!C:C)</f>
        <v>17589867</v>
      </c>
    </row>
    <row r="1987" spans="1:13" x14ac:dyDescent="0.2">
      <c r="A1987" t="s">
        <v>8317</v>
      </c>
      <c r="B1987" t="s">
        <v>8317</v>
      </c>
      <c r="C1987">
        <v>20000000</v>
      </c>
      <c r="D1987" t="s">
        <v>8318</v>
      </c>
      <c r="E1987" t="s">
        <v>8319</v>
      </c>
      <c r="F1987" t="s">
        <v>8320</v>
      </c>
      <c r="G1987">
        <v>6.1</v>
      </c>
      <c r="H1987" t="s">
        <v>8321</v>
      </c>
      <c r="I1987">
        <v>2021</v>
      </c>
      <c r="J1987">
        <v>6</v>
      </c>
      <c r="K1987">
        <v>6.7777777777777777</v>
      </c>
      <c r="L1987">
        <v>13.741556730327581</v>
      </c>
      <c r="M1987">
        <f>_xlfn.XLOOKUP(A1987,Revenue!A:A,Revenue!C:C)</f>
        <v>83508259</v>
      </c>
    </row>
    <row r="1988" spans="1:13" x14ac:dyDescent="0.2">
      <c r="A1988" t="s">
        <v>8579</v>
      </c>
      <c r="B1988" t="s">
        <v>8580</v>
      </c>
      <c r="C1988">
        <v>20000000</v>
      </c>
      <c r="D1988" t="s">
        <v>8581</v>
      </c>
      <c r="E1988" t="s">
        <v>8582</v>
      </c>
      <c r="F1988" t="s">
        <v>8583</v>
      </c>
      <c r="G1988">
        <v>6.1</v>
      </c>
      <c r="H1988" t="s">
        <v>6392</v>
      </c>
      <c r="I1988">
        <v>2023</v>
      </c>
      <c r="J1988">
        <v>6</v>
      </c>
      <c r="K1988">
        <v>6.666666666666667</v>
      </c>
      <c r="L1988">
        <v>13.46628186176474</v>
      </c>
      <c r="M1988">
        <f>_xlfn.XLOOKUP(A1988,Revenue!A:A,Revenue!C:C)</f>
        <v>67192859</v>
      </c>
    </row>
    <row r="1989" spans="1:13" x14ac:dyDescent="0.2">
      <c r="A1989" t="s">
        <v>8584</v>
      </c>
      <c r="B1989" t="s">
        <v>8584</v>
      </c>
      <c r="C1989">
        <v>20000000</v>
      </c>
      <c r="D1989" t="s">
        <v>1930</v>
      </c>
      <c r="E1989" t="s">
        <v>8585</v>
      </c>
      <c r="F1989" t="s">
        <v>8586</v>
      </c>
      <c r="G1989">
        <v>6.1</v>
      </c>
      <c r="H1989" t="s">
        <v>8587</v>
      </c>
      <c r="I1989">
        <v>2023</v>
      </c>
      <c r="J1989">
        <v>7.333333333333333</v>
      </c>
      <c r="K1989">
        <v>6.4444444444444438</v>
      </c>
      <c r="L1989">
        <v>16.766784515497861</v>
      </c>
      <c r="M1989">
        <f>_xlfn.XLOOKUP(A1989,Revenue!A:A,Revenue!C:C)</f>
        <v>54712735</v>
      </c>
    </row>
    <row r="1990" spans="1:13" x14ac:dyDescent="0.2">
      <c r="A1990" t="s">
        <v>8588</v>
      </c>
      <c r="B1990" t="s">
        <v>8588</v>
      </c>
      <c r="C1990">
        <v>20000000</v>
      </c>
      <c r="D1990" t="s">
        <v>2262</v>
      </c>
      <c r="E1990" t="s">
        <v>8589</v>
      </c>
      <c r="F1990" t="s">
        <v>8590</v>
      </c>
      <c r="G1990">
        <v>6.1</v>
      </c>
      <c r="H1990" t="s">
        <v>8591</v>
      </c>
      <c r="I1990">
        <v>1998</v>
      </c>
      <c r="J1990">
        <v>7.333333333333333</v>
      </c>
      <c r="K1990">
        <v>6</v>
      </c>
      <c r="L1990">
        <v>9.538322333231438</v>
      </c>
      <c r="M1990">
        <f>_xlfn.XLOOKUP(A1990,Revenue!A:A,Revenue!C:C)</f>
        <v>20268825</v>
      </c>
    </row>
    <row r="1991" spans="1:13" x14ac:dyDescent="0.2">
      <c r="A1991" t="s">
        <v>8592</v>
      </c>
      <c r="B1991" t="s">
        <v>8593</v>
      </c>
      <c r="C1991">
        <v>20000000</v>
      </c>
      <c r="D1991" t="s">
        <v>8594</v>
      </c>
      <c r="E1991" t="s">
        <v>8594</v>
      </c>
      <c r="F1991" t="s">
        <v>8595</v>
      </c>
      <c r="G1991">
        <v>6.1</v>
      </c>
      <c r="H1991" t="s">
        <v>275</v>
      </c>
      <c r="I1991">
        <v>2009</v>
      </c>
      <c r="J1991">
        <v>6.333333333333333</v>
      </c>
      <c r="K1991">
        <v>6</v>
      </c>
      <c r="L1991">
        <v>10.847782353003989</v>
      </c>
      <c r="M1991">
        <f>_xlfn.XLOOKUP(A1991,Revenue!A:A,Revenue!C:C)</f>
        <v>18608570</v>
      </c>
    </row>
    <row r="1992" spans="1:13" x14ac:dyDescent="0.2">
      <c r="A1992" t="s">
        <v>8596</v>
      </c>
      <c r="B1992" t="s">
        <v>8596</v>
      </c>
      <c r="C1992">
        <v>20000000</v>
      </c>
      <c r="D1992" t="s">
        <v>8597</v>
      </c>
      <c r="E1992" t="s">
        <v>8598</v>
      </c>
      <c r="F1992" t="s">
        <v>8599</v>
      </c>
      <c r="G1992">
        <v>6.1</v>
      </c>
      <c r="H1992" t="s">
        <v>2814</v>
      </c>
      <c r="I1992">
        <v>2007</v>
      </c>
      <c r="J1992">
        <v>7</v>
      </c>
      <c r="K1992">
        <v>6.8333333333333339</v>
      </c>
      <c r="L1992">
        <v>15.0677699277462</v>
      </c>
      <c r="M1992">
        <f>_xlfn.XLOOKUP(A1992,Revenue!A:A,Revenue!C:C)</f>
        <v>20614661</v>
      </c>
    </row>
    <row r="1993" spans="1:13" x14ac:dyDescent="0.2">
      <c r="A1993" t="s">
        <v>8600</v>
      </c>
      <c r="B1993" t="s">
        <v>8601</v>
      </c>
      <c r="C1993">
        <v>20000000</v>
      </c>
      <c r="D1993" t="s">
        <v>1082</v>
      </c>
      <c r="E1993" t="s">
        <v>1082</v>
      </c>
      <c r="F1993" t="s">
        <v>8602</v>
      </c>
      <c r="G1993">
        <v>6.1</v>
      </c>
      <c r="H1993" t="s">
        <v>6037</v>
      </c>
      <c r="I1993">
        <v>2009</v>
      </c>
      <c r="J1993">
        <v>5.666666666666667</v>
      </c>
      <c r="K1993">
        <v>5.666666666666667</v>
      </c>
      <c r="L1993">
        <v>10.909181475977849</v>
      </c>
      <c r="M1993">
        <f>_xlfn.XLOOKUP(A1993,Revenue!A:A,Revenue!C:C)</f>
        <v>35472739</v>
      </c>
    </row>
    <row r="1994" spans="1:13" x14ac:dyDescent="0.2">
      <c r="A1994" t="s">
        <v>8603</v>
      </c>
      <c r="B1994" t="s">
        <v>8603</v>
      </c>
      <c r="C1994">
        <v>20000000</v>
      </c>
      <c r="D1994" t="s">
        <v>5581</v>
      </c>
      <c r="E1994" t="s">
        <v>8604</v>
      </c>
      <c r="F1994" t="s">
        <v>8605</v>
      </c>
      <c r="G1994">
        <v>6.1</v>
      </c>
      <c r="H1994" t="s">
        <v>2308</v>
      </c>
      <c r="I1994">
        <v>2002</v>
      </c>
      <c r="J1994">
        <v>5.666666666666667</v>
      </c>
      <c r="K1994">
        <v>7</v>
      </c>
      <c r="L1994">
        <v>5.9999999999999991</v>
      </c>
      <c r="M1994">
        <f>_xlfn.XLOOKUP(A1994,Revenue!A:A,Revenue!C:C)</f>
        <v>12398628</v>
      </c>
    </row>
    <row r="1995" spans="1:13" x14ac:dyDescent="0.2">
      <c r="A1995" t="s">
        <v>8606</v>
      </c>
      <c r="B1995" t="s">
        <v>8606</v>
      </c>
      <c r="C1995">
        <v>20000000</v>
      </c>
      <c r="D1995" t="s">
        <v>4540</v>
      </c>
      <c r="E1995" t="s">
        <v>8607</v>
      </c>
      <c r="F1995" t="s">
        <v>8608</v>
      </c>
      <c r="G1995">
        <v>6.1</v>
      </c>
      <c r="H1995" t="s">
        <v>8609</v>
      </c>
      <c r="I1995">
        <v>1989</v>
      </c>
      <c r="J1995">
        <v>7</v>
      </c>
      <c r="K1995">
        <v>6.333333333333333</v>
      </c>
      <c r="L1995">
        <v>16.980230691391029</v>
      </c>
      <c r="M1995">
        <f>_xlfn.XLOOKUP(A1995,Revenue!A:A,Revenue!C:C)</f>
        <v>10555348</v>
      </c>
    </row>
    <row r="1996" spans="1:13" x14ac:dyDescent="0.2">
      <c r="A1996" t="s">
        <v>8610</v>
      </c>
      <c r="B1996" t="s">
        <v>8610</v>
      </c>
      <c r="C1996">
        <v>20000000</v>
      </c>
      <c r="D1996" t="s">
        <v>8611</v>
      </c>
      <c r="E1996" t="s">
        <v>8612</v>
      </c>
      <c r="F1996" t="s">
        <v>8613</v>
      </c>
      <c r="G1996">
        <v>6.1</v>
      </c>
      <c r="H1996" t="s">
        <v>8614</v>
      </c>
      <c r="I1996">
        <v>2005</v>
      </c>
      <c r="J1996">
        <v>6.5</v>
      </c>
      <c r="K1996">
        <v>6.3333333333333339</v>
      </c>
      <c r="L1996">
        <v>15.600940240738661</v>
      </c>
      <c r="M1996">
        <f>_xlfn.XLOOKUP(A1996,Revenue!A:A,Revenue!C:C)</f>
        <v>375474</v>
      </c>
    </row>
    <row r="1997" spans="1:13" x14ac:dyDescent="0.2">
      <c r="A1997" t="s">
        <v>8615</v>
      </c>
      <c r="B1997" t="s">
        <v>8616</v>
      </c>
      <c r="C1997">
        <v>20000000</v>
      </c>
      <c r="D1997" t="s">
        <v>6859</v>
      </c>
      <c r="E1997" t="s">
        <v>8617</v>
      </c>
      <c r="F1997" t="s">
        <v>8618</v>
      </c>
      <c r="G1997">
        <v>6.1</v>
      </c>
      <c r="H1997" t="s">
        <v>8619</v>
      </c>
      <c r="I1997">
        <v>2008</v>
      </c>
      <c r="J1997">
        <v>5.5</v>
      </c>
      <c r="K1997">
        <v>5.833333333333333</v>
      </c>
      <c r="L1997">
        <v>5.8273692730538249</v>
      </c>
      <c r="M1997">
        <f>_xlfn.XLOOKUP(A1997,Revenue!A:A,Revenue!C:C)</f>
        <v>22139590</v>
      </c>
    </row>
    <row r="1998" spans="1:13" x14ac:dyDescent="0.2">
      <c r="A1998" t="s">
        <v>8620</v>
      </c>
      <c r="B1998" t="s">
        <v>8620</v>
      </c>
      <c r="C1998">
        <v>19000000</v>
      </c>
      <c r="D1998" t="s">
        <v>8621</v>
      </c>
      <c r="E1998" t="s">
        <v>8622</v>
      </c>
      <c r="F1998" t="s">
        <v>8623</v>
      </c>
      <c r="G1998">
        <v>6.1</v>
      </c>
      <c r="H1998" t="s">
        <v>7410</v>
      </c>
      <c r="I1998">
        <v>2016</v>
      </c>
      <c r="J1998">
        <v>5.6666666666666661</v>
      </c>
      <c r="K1998">
        <v>6.1111111111111107</v>
      </c>
      <c r="L1998">
        <v>13.882880251885529</v>
      </c>
      <c r="M1998">
        <f>_xlfn.XLOOKUP(A1998,Revenue!A:A,Revenue!C:C)</f>
        <v>141344255</v>
      </c>
    </row>
    <row r="1999" spans="1:13" x14ac:dyDescent="0.2">
      <c r="A1999" t="s">
        <v>8624</v>
      </c>
      <c r="B1999" t="s">
        <v>8624</v>
      </c>
      <c r="C1999">
        <v>19000000</v>
      </c>
      <c r="D1999" t="s">
        <v>6929</v>
      </c>
      <c r="E1999" t="s">
        <v>8625</v>
      </c>
      <c r="F1999" t="s">
        <v>8626</v>
      </c>
      <c r="G1999">
        <v>6.1</v>
      </c>
      <c r="H1999" t="s">
        <v>5359</v>
      </c>
      <c r="I1999">
        <v>2010</v>
      </c>
      <c r="J1999">
        <v>6</v>
      </c>
      <c r="K1999">
        <v>6.4166666666666661</v>
      </c>
      <c r="L1999">
        <v>18.40732800795627</v>
      </c>
      <c r="M1999">
        <f>_xlfn.XLOOKUP(A1999,Revenue!A:A,Revenue!C:C)</f>
        <v>49858465</v>
      </c>
    </row>
    <row r="2000" spans="1:13" x14ac:dyDescent="0.2">
      <c r="A2000" t="s">
        <v>8627</v>
      </c>
      <c r="B2000" t="s">
        <v>8628</v>
      </c>
      <c r="C2000">
        <v>18000000</v>
      </c>
      <c r="D2000" t="s">
        <v>8629</v>
      </c>
      <c r="E2000" t="s">
        <v>8630</v>
      </c>
      <c r="F2000" t="s">
        <v>8631</v>
      </c>
      <c r="G2000">
        <v>6.1</v>
      </c>
      <c r="H2000" t="s">
        <v>8632</v>
      </c>
      <c r="I2000">
        <v>2023</v>
      </c>
      <c r="J2000">
        <v>6</v>
      </c>
      <c r="K2000">
        <v>6.333333333333333</v>
      </c>
      <c r="L2000">
        <v>14.8750612633917</v>
      </c>
      <c r="M2000" t="e">
        <f>_xlfn.XLOOKUP(A2000,Revenue!A:A,Revenue!C:C)</f>
        <v>#N/A</v>
      </c>
    </row>
    <row r="2001" spans="1:13" x14ac:dyDescent="0.2">
      <c r="A2001" t="s">
        <v>8633</v>
      </c>
      <c r="B2001" t="s">
        <v>8633</v>
      </c>
      <c r="C2001">
        <v>18000000</v>
      </c>
      <c r="D2001" t="s">
        <v>8634</v>
      </c>
      <c r="E2001" t="s">
        <v>8635</v>
      </c>
      <c r="F2001" t="s">
        <v>8636</v>
      </c>
      <c r="G2001">
        <v>6.1</v>
      </c>
      <c r="H2001" t="s">
        <v>8637</v>
      </c>
      <c r="I2001">
        <v>2001</v>
      </c>
      <c r="J2001">
        <v>5.333333333333333</v>
      </c>
      <c r="K2001">
        <v>6.2222222222222223</v>
      </c>
      <c r="L2001">
        <v>16.816042340921999</v>
      </c>
      <c r="M2001">
        <f>_xlfn.XLOOKUP(A2001,Revenue!A:A,Revenue!C:C)</f>
        <v>27491653</v>
      </c>
    </row>
    <row r="2002" spans="1:13" x14ac:dyDescent="0.2">
      <c r="A2002" t="s">
        <v>8638</v>
      </c>
      <c r="B2002" t="s">
        <v>8638</v>
      </c>
      <c r="C2002">
        <v>17000000</v>
      </c>
      <c r="D2002" t="s">
        <v>2870</v>
      </c>
      <c r="E2002" t="s">
        <v>2870</v>
      </c>
      <c r="F2002" t="s">
        <v>8639</v>
      </c>
      <c r="G2002">
        <v>6.1</v>
      </c>
      <c r="H2002" t="s">
        <v>5828</v>
      </c>
      <c r="I2002">
        <v>2016</v>
      </c>
      <c r="J2002">
        <v>5.5</v>
      </c>
      <c r="K2002">
        <v>5.5</v>
      </c>
      <c r="L2002">
        <v>15.15834394370566</v>
      </c>
      <c r="M2002">
        <f>_xlfn.XLOOKUP(A2002,Revenue!A:A,Revenue!C:C)</f>
        <v>42493506</v>
      </c>
    </row>
    <row r="2003" spans="1:13" x14ac:dyDescent="0.2">
      <c r="A2003" t="s">
        <v>8640</v>
      </c>
      <c r="B2003" t="s">
        <v>8640</v>
      </c>
      <c r="C2003">
        <v>17000000</v>
      </c>
      <c r="D2003" t="s">
        <v>4569</v>
      </c>
      <c r="E2003" t="s">
        <v>8641</v>
      </c>
      <c r="F2003" t="s">
        <v>8642</v>
      </c>
      <c r="G2003">
        <v>6.1</v>
      </c>
      <c r="H2003" t="s">
        <v>8643</v>
      </c>
      <c r="I2003">
        <v>2019</v>
      </c>
      <c r="J2003">
        <v>6</v>
      </c>
      <c r="K2003">
        <v>6</v>
      </c>
      <c r="L2003">
        <v>14.35669394037869</v>
      </c>
      <c r="M2003">
        <f>_xlfn.XLOOKUP(A2003,Revenue!A:A,Revenue!C:C)</f>
        <v>91720490</v>
      </c>
    </row>
    <row r="2004" spans="1:13" x14ac:dyDescent="0.2">
      <c r="A2004" t="s">
        <v>8644</v>
      </c>
      <c r="B2004" t="s">
        <v>8644</v>
      </c>
      <c r="C2004">
        <v>17000000</v>
      </c>
      <c r="D2004" t="s">
        <v>8645</v>
      </c>
      <c r="E2004" t="s">
        <v>8646</v>
      </c>
      <c r="F2004" t="s">
        <v>8647</v>
      </c>
      <c r="G2004">
        <v>6.1</v>
      </c>
      <c r="H2004" t="s">
        <v>6275</v>
      </c>
      <c r="I2004">
        <v>2006</v>
      </c>
      <c r="J2004">
        <v>6</v>
      </c>
      <c r="K2004">
        <v>5.9166666666666661</v>
      </c>
      <c r="L2004">
        <v>12.85491302230785</v>
      </c>
      <c r="M2004">
        <f>_xlfn.XLOOKUP(A2004,Revenue!A:A,Revenue!C:C)</f>
        <v>21170563</v>
      </c>
    </row>
    <row r="2005" spans="1:13" x14ac:dyDescent="0.2">
      <c r="A2005" t="s">
        <v>8648</v>
      </c>
      <c r="B2005" t="s">
        <v>8648</v>
      </c>
      <c r="C2005">
        <v>16000000</v>
      </c>
      <c r="D2005" t="s">
        <v>8649</v>
      </c>
      <c r="E2005" t="s">
        <v>8650</v>
      </c>
      <c r="F2005" t="s">
        <v>8651</v>
      </c>
      <c r="G2005">
        <v>6.1</v>
      </c>
      <c r="H2005" t="s">
        <v>6179</v>
      </c>
      <c r="I2005">
        <v>2000</v>
      </c>
      <c r="J2005">
        <v>6</v>
      </c>
      <c r="K2005">
        <v>5.5</v>
      </c>
      <c r="L2005">
        <v>14.82777235938303</v>
      </c>
      <c r="M2005">
        <f>_xlfn.XLOOKUP(A2005,Revenue!A:A,Revenue!C:C)</f>
        <v>6615452</v>
      </c>
    </row>
    <row r="2006" spans="1:13" x14ac:dyDescent="0.2">
      <c r="A2006" t="s">
        <v>8652</v>
      </c>
      <c r="B2006" t="s">
        <v>8652</v>
      </c>
      <c r="C2006">
        <v>16000000</v>
      </c>
      <c r="D2006" t="s">
        <v>8653</v>
      </c>
      <c r="E2006" t="s">
        <v>8653</v>
      </c>
      <c r="F2006" t="s">
        <v>8654</v>
      </c>
      <c r="G2006">
        <v>6.1</v>
      </c>
      <c r="H2006" t="s">
        <v>300</v>
      </c>
      <c r="I2006">
        <v>2018</v>
      </c>
      <c r="J2006">
        <v>6</v>
      </c>
      <c r="K2006">
        <v>6</v>
      </c>
      <c r="L2006">
        <v>15.90200289135073</v>
      </c>
      <c r="M2006">
        <f>_xlfn.XLOOKUP(A2006,Revenue!A:A,Revenue!C:C)</f>
        <v>1573603</v>
      </c>
    </row>
    <row r="2007" spans="1:13" x14ac:dyDescent="0.2">
      <c r="A2007" t="s">
        <v>8655</v>
      </c>
      <c r="B2007" t="s">
        <v>8655</v>
      </c>
      <c r="C2007">
        <v>16000000</v>
      </c>
      <c r="D2007" t="s">
        <v>8656</v>
      </c>
      <c r="E2007" t="s">
        <v>8657</v>
      </c>
      <c r="F2007" t="s">
        <v>8658</v>
      </c>
      <c r="G2007">
        <v>6.1</v>
      </c>
      <c r="H2007" t="s">
        <v>8659</v>
      </c>
      <c r="I2007">
        <v>2020</v>
      </c>
      <c r="J2007">
        <v>6.333333333333333</v>
      </c>
      <c r="K2007">
        <v>6</v>
      </c>
      <c r="L2007">
        <v>15.242541428298381</v>
      </c>
      <c r="M2007">
        <f>_xlfn.XLOOKUP(A2007,Revenue!A:A,Revenue!C:C)</f>
        <v>0</v>
      </c>
    </row>
    <row r="2008" spans="1:13" x14ac:dyDescent="0.2">
      <c r="A2008" t="s">
        <v>8660</v>
      </c>
      <c r="B2008" t="s">
        <v>8661</v>
      </c>
      <c r="C2008">
        <v>15000000</v>
      </c>
      <c r="D2008" t="s">
        <v>8662</v>
      </c>
      <c r="E2008" t="s">
        <v>8663</v>
      </c>
      <c r="F2008" t="s">
        <v>8664</v>
      </c>
      <c r="G2008">
        <v>6.1</v>
      </c>
      <c r="H2008" t="s">
        <v>8665</v>
      </c>
      <c r="I2008">
        <v>1987</v>
      </c>
      <c r="J2008">
        <v>6.333333333333333</v>
      </c>
      <c r="K2008">
        <v>6</v>
      </c>
      <c r="L2008">
        <v>15.555562121764501</v>
      </c>
      <c r="M2008">
        <f>_xlfn.XLOOKUP(A2008,Revenue!A:A,Revenue!C:C)</f>
        <v>167780960</v>
      </c>
    </row>
    <row r="2009" spans="1:13" x14ac:dyDescent="0.2">
      <c r="A2009" t="s">
        <v>8666</v>
      </c>
      <c r="B2009" t="s">
        <v>8666</v>
      </c>
      <c r="C2009">
        <v>15000000</v>
      </c>
      <c r="D2009" t="s">
        <v>3114</v>
      </c>
      <c r="E2009" t="s">
        <v>8667</v>
      </c>
      <c r="F2009" t="s">
        <v>8668</v>
      </c>
      <c r="G2009">
        <v>6.1</v>
      </c>
      <c r="H2009" t="s">
        <v>8669</v>
      </c>
      <c r="I2009">
        <v>1988</v>
      </c>
      <c r="J2009">
        <v>6.666666666666667</v>
      </c>
      <c r="K2009">
        <v>6.0555555555555562</v>
      </c>
      <c r="L2009">
        <v>15.48473391682611</v>
      </c>
      <c r="M2009">
        <f>_xlfn.XLOOKUP(A2009,Revenue!A:A,Revenue!C:C)</f>
        <v>216600000</v>
      </c>
    </row>
    <row r="2010" spans="1:13" x14ac:dyDescent="0.2">
      <c r="A2010" t="s">
        <v>8670</v>
      </c>
      <c r="B2010" t="s">
        <v>8670</v>
      </c>
      <c r="C2010">
        <v>15000000</v>
      </c>
      <c r="D2010" t="s">
        <v>5248</v>
      </c>
      <c r="E2010" t="s">
        <v>8671</v>
      </c>
      <c r="F2010" t="s">
        <v>8672</v>
      </c>
      <c r="G2010">
        <v>6.1</v>
      </c>
      <c r="H2010" t="s">
        <v>876</v>
      </c>
      <c r="I2010">
        <v>2005</v>
      </c>
      <c r="J2010">
        <v>5.5</v>
      </c>
      <c r="K2010">
        <v>6</v>
      </c>
      <c r="L2010">
        <v>14.34109407841375</v>
      </c>
      <c r="M2010">
        <f>_xlfn.XLOOKUP(A2010,Revenue!A:A,Revenue!C:C)</f>
        <v>47175038</v>
      </c>
    </row>
    <row r="2011" spans="1:13" x14ac:dyDescent="0.2">
      <c r="A2011" t="s">
        <v>8673</v>
      </c>
      <c r="B2011" t="s">
        <v>8673</v>
      </c>
      <c r="C2011">
        <v>15000000</v>
      </c>
      <c r="D2011" t="s">
        <v>8674</v>
      </c>
      <c r="E2011" t="s">
        <v>8674</v>
      </c>
      <c r="F2011" t="s">
        <v>8675</v>
      </c>
      <c r="G2011">
        <v>6.1</v>
      </c>
      <c r="H2011" t="s">
        <v>8676</v>
      </c>
      <c r="I2011">
        <v>2020</v>
      </c>
      <c r="J2011">
        <v>6</v>
      </c>
      <c r="K2011">
        <v>6</v>
      </c>
      <c r="L2011">
        <v>12.602059991327961</v>
      </c>
      <c r="M2011">
        <f>_xlfn.XLOOKUP(A2011,Revenue!A:A,Revenue!C:C)</f>
        <v>20704381</v>
      </c>
    </row>
    <row r="2012" spans="1:13" x14ac:dyDescent="0.2">
      <c r="A2012" t="s">
        <v>8677</v>
      </c>
      <c r="B2012" t="s">
        <v>8677</v>
      </c>
      <c r="C2012">
        <v>15000000</v>
      </c>
      <c r="D2012" t="s">
        <v>8678</v>
      </c>
      <c r="E2012" t="s">
        <v>8678</v>
      </c>
      <c r="F2012" t="s">
        <v>8679</v>
      </c>
      <c r="G2012">
        <v>6.1</v>
      </c>
      <c r="H2012" t="s">
        <v>4970</v>
      </c>
      <c r="I2012">
        <v>2006</v>
      </c>
      <c r="J2012">
        <v>6</v>
      </c>
      <c r="K2012">
        <v>6</v>
      </c>
      <c r="L2012">
        <v>12.301029995663979</v>
      </c>
      <c r="M2012">
        <f>_xlfn.XLOOKUP(A2012,Revenue!A:A,Revenue!C:C)</f>
        <v>12669914</v>
      </c>
    </row>
    <row r="2013" spans="1:13" x14ac:dyDescent="0.2">
      <c r="A2013" t="s">
        <v>8680</v>
      </c>
      <c r="B2013" t="s">
        <v>8680</v>
      </c>
      <c r="C2013">
        <v>15000000</v>
      </c>
      <c r="D2013" t="s">
        <v>8681</v>
      </c>
      <c r="E2013" t="s">
        <v>8681</v>
      </c>
      <c r="F2013" t="s">
        <v>8682</v>
      </c>
      <c r="G2013">
        <v>6.1</v>
      </c>
      <c r="H2013" t="s">
        <v>1271</v>
      </c>
      <c r="I2013">
        <v>2001</v>
      </c>
      <c r="J2013">
        <v>6</v>
      </c>
      <c r="K2013">
        <v>6.333333333333333</v>
      </c>
      <c r="L2013">
        <v>10.79227259242464</v>
      </c>
      <c r="M2013">
        <f>_xlfn.XLOOKUP(A2013,Revenue!A:A,Revenue!C:C)</f>
        <v>12419700</v>
      </c>
    </row>
    <row r="2014" spans="1:13" x14ac:dyDescent="0.2">
      <c r="A2014" t="s">
        <v>8683</v>
      </c>
      <c r="B2014" t="s">
        <v>8683</v>
      </c>
      <c r="C2014">
        <v>15000000</v>
      </c>
      <c r="D2014" t="s">
        <v>8684</v>
      </c>
      <c r="E2014" t="s">
        <v>8684</v>
      </c>
      <c r="F2014" t="s">
        <v>8685</v>
      </c>
      <c r="G2014">
        <v>6.1</v>
      </c>
      <c r="H2014" t="s">
        <v>8453</v>
      </c>
      <c r="I2014">
        <v>2018</v>
      </c>
      <c r="J2014">
        <v>6</v>
      </c>
      <c r="K2014">
        <v>6.5</v>
      </c>
      <c r="L2014">
        <v>17.244165748963329</v>
      </c>
      <c r="M2014">
        <f>_xlfn.XLOOKUP(A2014,Revenue!A:A,Revenue!C:C)</f>
        <v>13316627</v>
      </c>
    </row>
    <row r="2015" spans="1:13" x14ac:dyDescent="0.2">
      <c r="A2015" t="s">
        <v>8686</v>
      </c>
      <c r="B2015" t="s">
        <v>8686</v>
      </c>
      <c r="C2015">
        <v>15000000</v>
      </c>
      <c r="D2015" t="s">
        <v>8687</v>
      </c>
      <c r="E2015" t="s">
        <v>8688</v>
      </c>
      <c r="F2015" t="s">
        <v>8689</v>
      </c>
      <c r="G2015">
        <v>6.1</v>
      </c>
      <c r="H2015" t="s">
        <v>3964</v>
      </c>
      <c r="I2015">
        <v>2011</v>
      </c>
      <c r="J2015">
        <v>6</v>
      </c>
      <c r="K2015">
        <v>6</v>
      </c>
      <c r="L2015">
        <v>11.017033339298781</v>
      </c>
      <c r="M2015">
        <f>_xlfn.XLOOKUP(A2015,Revenue!A:A,Revenue!C:C)</f>
        <v>61847</v>
      </c>
    </row>
    <row r="2016" spans="1:13" x14ac:dyDescent="0.2">
      <c r="A2016" t="s">
        <v>8690</v>
      </c>
      <c r="B2016" t="s">
        <v>8690</v>
      </c>
      <c r="C2016">
        <v>14000000</v>
      </c>
      <c r="D2016" t="s">
        <v>2749</v>
      </c>
      <c r="E2016" t="s">
        <v>2749</v>
      </c>
      <c r="F2016" t="s">
        <v>8691</v>
      </c>
      <c r="G2016">
        <v>6.1</v>
      </c>
      <c r="H2016" t="s">
        <v>8692</v>
      </c>
      <c r="I2016">
        <v>1993</v>
      </c>
      <c r="J2016">
        <v>6.333333333333333</v>
      </c>
      <c r="K2016">
        <v>6.333333333333333</v>
      </c>
      <c r="L2016">
        <v>13.14612803567824</v>
      </c>
      <c r="M2016">
        <f>_xlfn.XLOOKUP(A2016,Revenue!A:A,Revenue!C:C)</f>
        <v>27450453</v>
      </c>
    </row>
    <row r="2017" spans="1:13" x14ac:dyDescent="0.2">
      <c r="A2017" t="s">
        <v>8693</v>
      </c>
      <c r="B2017" t="s">
        <v>8693</v>
      </c>
      <c r="C2017">
        <v>13000000</v>
      </c>
      <c r="D2017" t="s">
        <v>873</v>
      </c>
      <c r="E2017" t="s">
        <v>873</v>
      </c>
      <c r="F2017" t="s">
        <v>8694</v>
      </c>
      <c r="G2017">
        <v>6.1</v>
      </c>
      <c r="H2017" t="s">
        <v>3750</v>
      </c>
      <c r="I2017">
        <v>2001</v>
      </c>
      <c r="J2017">
        <v>5</v>
      </c>
      <c r="K2017">
        <v>5.666666666666667</v>
      </c>
      <c r="L2017">
        <v>6.3010299956639804</v>
      </c>
      <c r="M2017">
        <f>_xlfn.XLOOKUP(A2017,Revenue!A:A,Revenue!C:C)</f>
        <v>22391450</v>
      </c>
    </row>
    <row r="2018" spans="1:13" x14ac:dyDescent="0.2">
      <c r="A2018" t="s">
        <v>8695</v>
      </c>
      <c r="B2018" t="s">
        <v>8695</v>
      </c>
      <c r="C2018">
        <v>13000000</v>
      </c>
      <c r="D2018" t="s">
        <v>1590</v>
      </c>
      <c r="E2018" t="s">
        <v>8696</v>
      </c>
      <c r="F2018" t="s">
        <v>8697</v>
      </c>
      <c r="G2018">
        <v>6.1</v>
      </c>
      <c r="H2018" t="s">
        <v>8698</v>
      </c>
      <c r="I2018">
        <v>2010</v>
      </c>
      <c r="J2018">
        <v>6</v>
      </c>
      <c r="K2018">
        <v>6.25</v>
      </c>
      <c r="L2018">
        <v>17.511027291746348</v>
      </c>
      <c r="M2018">
        <f>_xlfn.XLOOKUP(A2018,Revenue!A:A,Revenue!C:C)</f>
        <v>5453369</v>
      </c>
    </row>
    <row r="2019" spans="1:13" x14ac:dyDescent="0.2">
      <c r="A2019" t="s">
        <v>8699</v>
      </c>
      <c r="B2019" t="s">
        <v>8699</v>
      </c>
      <c r="C2019">
        <v>13000000</v>
      </c>
      <c r="D2019" t="s">
        <v>8700</v>
      </c>
      <c r="E2019" t="s">
        <v>8700</v>
      </c>
      <c r="F2019" t="s">
        <v>8701</v>
      </c>
      <c r="G2019">
        <v>6.1</v>
      </c>
      <c r="H2019" t="s">
        <v>8702</v>
      </c>
      <c r="I2019">
        <v>2020</v>
      </c>
      <c r="J2019">
        <v>6</v>
      </c>
      <c r="K2019">
        <v>6</v>
      </c>
      <c r="L2019">
        <v>13.75312324468171</v>
      </c>
      <c r="M2019">
        <f>_xlfn.XLOOKUP(A2019,Revenue!A:A,Revenue!C:C)</f>
        <v>8573</v>
      </c>
    </row>
    <row r="2020" spans="1:13" x14ac:dyDescent="0.2">
      <c r="A2020" t="s">
        <v>8703</v>
      </c>
      <c r="B2020" t="s">
        <v>8704</v>
      </c>
      <c r="C2020">
        <v>12500000</v>
      </c>
      <c r="D2020" t="s">
        <v>8705</v>
      </c>
      <c r="E2020" t="s">
        <v>8706</v>
      </c>
      <c r="F2020" t="s">
        <v>8707</v>
      </c>
      <c r="G2020">
        <v>6.1</v>
      </c>
      <c r="H2020" t="s">
        <v>8708</v>
      </c>
      <c r="I2020">
        <v>2016</v>
      </c>
      <c r="J2020">
        <v>6</v>
      </c>
      <c r="K2020">
        <v>6</v>
      </c>
      <c r="L2020">
        <v>8.4097725567820252</v>
      </c>
      <c r="M2020" t="e">
        <f>_xlfn.XLOOKUP(A2020,Revenue!A:A,Revenue!C:C)</f>
        <v>#N/A</v>
      </c>
    </row>
    <row r="2021" spans="1:13" x14ac:dyDescent="0.2">
      <c r="A2021" t="s">
        <v>8709</v>
      </c>
      <c r="B2021" t="s">
        <v>8710</v>
      </c>
      <c r="C2021">
        <v>12000000</v>
      </c>
      <c r="D2021" t="s">
        <v>6227</v>
      </c>
      <c r="E2021" t="s">
        <v>8711</v>
      </c>
      <c r="F2021" t="s">
        <v>8712</v>
      </c>
      <c r="G2021">
        <v>6.1</v>
      </c>
      <c r="H2021" t="s">
        <v>8713</v>
      </c>
      <c r="I2021">
        <v>2006</v>
      </c>
      <c r="J2021">
        <v>7.333333333333333</v>
      </c>
      <c r="K2021">
        <v>5.6666666666666661</v>
      </c>
      <c r="L2021">
        <v>11.494369600074871</v>
      </c>
      <c r="M2021">
        <f>_xlfn.XLOOKUP(A2021,Revenue!A:A,Revenue!C:C)</f>
        <v>8706701</v>
      </c>
    </row>
    <row r="2022" spans="1:13" x14ac:dyDescent="0.2">
      <c r="A2022" t="s">
        <v>8714</v>
      </c>
      <c r="B2022" t="s">
        <v>8714</v>
      </c>
      <c r="C2022">
        <v>11000000</v>
      </c>
      <c r="D2022" t="s">
        <v>4967</v>
      </c>
      <c r="E2022" t="s">
        <v>4967</v>
      </c>
      <c r="F2022" t="s">
        <v>8715</v>
      </c>
      <c r="G2022">
        <v>6.1</v>
      </c>
      <c r="H2022" t="s">
        <v>8716</v>
      </c>
      <c r="I2022">
        <v>1992</v>
      </c>
      <c r="J2022">
        <v>7.333333333333333</v>
      </c>
      <c r="K2022">
        <v>6.666666666666667</v>
      </c>
      <c r="L2022">
        <v>12.78159426099989</v>
      </c>
      <c r="M2022">
        <f>_xlfn.XLOOKUP(A2022,Revenue!A:A,Revenue!C:C)</f>
        <v>21171695</v>
      </c>
    </row>
    <row r="2023" spans="1:13" x14ac:dyDescent="0.2">
      <c r="A2023" t="s">
        <v>8717</v>
      </c>
      <c r="B2023" t="s">
        <v>8718</v>
      </c>
      <c r="C2023">
        <v>10800000</v>
      </c>
      <c r="D2023" t="s">
        <v>8719</v>
      </c>
      <c r="E2023" t="s">
        <v>8720</v>
      </c>
      <c r="F2023" t="s">
        <v>8721</v>
      </c>
      <c r="G2023">
        <v>6.1</v>
      </c>
      <c r="H2023" t="s">
        <v>8722</v>
      </c>
      <c r="I2023">
        <v>1969</v>
      </c>
      <c r="J2023">
        <v>6</v>
      </c>
      <c r="K2023">
        <v>6</v>
      </c>
      <c r="L2023">
        <v>8.9822712330395671</v>
      </c>
      <c r="M2023">
        <f>_xlfn.XLOOKUP(A2023,Revenue!A:A,Revenue!C:C)</f>
        <v>484630908</v>
      </c>
    </row>
    <row r="2024" spans="1:13" x14ac:dyDescent="0.2">
      <c r="A2024" t="s">
        <v>8723</v>
      </c>
      <c r="B2024" t="s">
        <v>8723</v>
      </c>
      <c r="C2024">
        <v>10000000</v>
      </c>
      <c r="D2024" t="s">
        <v>8724</v>
      </c>
      <c r="E2024" t="s">
        <v>8725</v>
      </c>
      <c r="F2024" t="s">
        <v>8726</v>
      </c>
      <c r="G2024">
        <v>6.1</v>
      </c>
      <c r="H2024" t="s">
        <v>5703</v>
      </c>
      <c r="I2024">
        <v>2018</v>
      </c>
      <c r="J2024">
        <v>6</v>
      </c>
      <c r="K2024">
        <v>6</v>
      </c>
      <c r="L2024">
        <v>17.84260923961056</v>
      </c>
      <c r="M2024">
        <f>_xlfn.XLOOKUP(A2024,Revenue!A:A,Revenue!C:C)</f>
        <v>105953632</v>
      </c>
    </row>
    <row r="2025" spans="1:13" x14ac:dyDescent="0.2">
      <c r="A2025" t="s">
        <v>8727</v>
      </c>
      <c r="B2025" t="s">
        <v>8728</v>
      </c>
      <c r="C2025">
        <v>10000000</v>
      </c>
      <c r="D2025" t="s">
        <v>6260</v>
      </c>
      <c r="E2025" t="s">
        <v>8729</v>
      </c>
      <c r="F2025" t="s">
        <v>8730</v>
      </c>
      <c r="G2025">
        <v>6.1</v>
      </c>
      <c r="H2025" t="s">
        <v>3597</v>
      </c>
      <c r="I2025">
        <v>2000</v>
      </c>
      <c r="J2025">
        <v>6</v>
      </c>
      <c r="K2025">
        <v>5.666666666666667</v>
      </c>
      <c r="L2025">
        <v>17.021305095492941</v>
      </c>
      <c r="M2025">
        <f>_xlfn.XLOOKUP(A2025,Revenue!A:A,Revenue!C:C)</f>
        <v>90453550</v>
      </c>
    </row>
    <row r="2026" spans="1:13" x14ac:dyDescent="0.2">
      <c r="A2026" t="s">
        <v>8731</v>
      </c>
      <c r="B2026" t="s">
        <v>8732</v>
      </c>
      <c r="C2026">
        <v>10000000</v>
      </c>
      <c r="D2026" t="s">
        <v>5915</v>
      </c>
      <c r="E2026" t="s">
        <v>5915</v>
      </c>
      <c r="F2026" t="s">
        <v>8733</v>
      </c>
      <c r="G2026">
        <v>6.1</v>
      </c>
      <c r="H2026" t="s">
        <v>8734</v>
      </c>
      <c r="I2026">
        <v>2015</v>
      </c>
      <c r="J2026">
        <v>6.666666666666667</v>
      </c>
      <c r="K2026">
        <v>7</v>
      </c>
      <c r="L2026">
        <v>14.641633045097519</v>
      </c>
      <c r="M2026">
        <f>_xlfn.XLOOKUP(A2026,Revenue!A:A,Revenue!C:C)</f>
        <v>120453155</v>
      </c>
    </row>
    <row r="2027" spans="1:13" x14ac:dyDescent="0.2">
      <c r="A2027" t="s">
        <v>8735</v>
      </c>
      <c r="B2027" t="s">
        <v>8735</v>
      </c>
      <c r="C2027">
        <v>10000000</v>
      </c>
      <c r="D2027" t="s">
        <v>8736</v>
      </c>
      <c r="E2027" t="s">
        <v>584</v>
      </c>
      <c r="F2027" t="s">
        <v>8737</v>
      </c>
      <c r="G2027">
        <v>6.1</v>
      </c>
      <c r="H2027" t="s">
        <v>184</v>
      </c>
      <c r="I2027">
        <v>2003</v>
      </c>
      <c r="J2027">
        <v>6</v>
      </c>
      <c r="K2027">
        <v>5.333333333333333</v>
      </c>
      <c r="L2027">
        <v>16.30088908767754</v>
      </c>
      <c r="M2027">
        <f>_xlfn.XLOOKUP(A2027,Revenue!A:A,Revenue!C:C)</f>
        <v>28649556</v>
      </c>
    </row>
    <row r="2028" spans="1:13" x14ac:dyDescent="0.2">
      <c r="A2028" t="s">
        <v>8738</v>
      </c>
      <c r="B2028" t="s">
        <v>8738</v>
      </c>
      <c r="C2028">
        <v>10000000</v>
      </c>
      <c r="D2028" t="s">
        <v>1394</v>
      </c>
      <c r="E2028" t="s">
        <v>8739</v>
      </c>
      <c r="F2028" t="s">
        <v>8740</v>
      </c>
      <c r="G2028">
        <v>6.1</v>
      </c>
      <c r="H2028" t="s">
        <v>1465</v>
      </c>
      <c r="I2028">
        <v>1999</v>
      </c>
      <c r="J2028">
        <v>6.333333333333333</v>
      </c>
      <c r="K2028">
        <v>6</v>
      </c>
      <c r="L2028">
        <v>11.82127764835087</v>
      </c>
      <c r="M2028">
        <f>_xlfn.XLOOKUP(A2028,Revenue!A:A,Revenue!C:C)</f>
        <v>15164492</v>
      </c>
    </row>
    <row r="2029" spans="1:13" x14ac:dyDescent="0.2">
      <c r="A2029" t="s">
        <v>8741</v>
      </c>
      <c r="B2029" t="s">
        <v>8741</v>
      </c>
      <c r="C2029">
        <v>10000000</v>
      </c>
      <c r="D2029" t="s">
        <v>8742</v>
      </c>
      <c r="E2029" t="s">
        <v>4604</v>
      </c>
      <c r="F2029" t="s">
        <v>8743</v>
      </c>
      <c r="G2029">
        <v>6.1</v>
      </c>
      <c r="H2029" t="s">
        <v>8744</v>
      </c>
      <c r="I2029">
        <v>2012</v>
      </c>
      <c r="J2029">
        <v>6</v>
      </c>
      <c r="K2029">
        <v>6</v>
      </c>
      <c r="L2029">
        <v>13.68448629218873</v>
      </c>
      <c r="M2029">
        <f>_xlfn.XLOOKUP(A2029,Revenue!A:A,Revenue!C:C)</f>
        <v>8890094</v>
      </c>
    </row>
    <row r="2030" spans="1:13" x14ac:dyDescent="0.2">
      <c r="A2030" t="s">
        <v>8745</v>
      </c>
      <c r="B2030" t="s">
        <v>8745</v>
      </c>
      <c r="C2030">
        <v>10000000</v>
      </c>
      <c r="D2030" t="s">
        <v>8746</v>
      </c>
      <c r="E2030" t="s">
        <v>8747</v>
      </c>
      <c r="F2030" t="s">
        <v>8747</v>
      </c>
      <c r="G2030">
        <v>6.1</v>
      </c>
      <c r="H2030" t="s">
        <v>8748</v>
      </c>
      <c r="I2030">
        <v>2016</v>
      </c>
      <c r="J2030">
        <v>6</v>
      </c>
      <c r="K2030">
        <v>6</v>
      </c>
      <c r="L2030">
        <v>9.5200903281128415</v>
      </c>
      <c r="M2030">
        <f>_xlfn.XLOOKUP(A2030,Revenue!A:A,Revenue!C:C)</f>
        <v>2678525</v>
      </c>
    </row>
    <row r="2031" spans="1:13" x14ac:dyDescent="0.2">
      <c r="A2031" t="s">
        <v>8749</v>
      </c>
      <c r="B2031" t="s">
        <v>8749</v>
      </c>
      <c r="C2031">
        <v>10000000</v>
      </c>
      <c r="D2031" t="s">
        <v>8750</v>
      </c>
      <c r="E2031" t="s">
        <v>8751</v>
      </c>
      <c r="F2031" t="s">
        <v>8752</v>
      </c>
      <c r="G2031">
        <v>6.1</v>
      </c>
      <c r="H2031" t="s">
        <v>8753</v>
      </c>
      <c r="I2031">
        <v>2011</v>
      </c>
      <c r="J2031">
        <v>6</v>
      </c>
      <c r="K2031">
        <v>7.1666666666666661</v>
      </c>
      <c r="L2031">
        <v>16.017700971224119</v>
      </c>
      <c r="M2031">
        <f>_xlfn.XLOOKUP(A2031,Revenue!A:A,Revenue!C:C)</f>
        <v>2536707</v>
      </c>
    </row>
    <row r="2032" spans="1:13" x14ac:dyDescent="0.2">
      <c r="A2032" t="s">
        <v>8754</v>
      </c>
      <c r="B2032" t="s">
        <v>8754</v>
      </c>
      <c r="C2032">
        <v>10000000</v>
      </c>
      <c r="D2032" t="s">
        <v>8755</v>
      </c>
      <c r="E2032" t="s">
        <v>8756</v>
      </c>
      <c r="F2032" t="s">
        <v>8757</v>
      </c>
      <c r="G2032">
        <v>6.1</v>
      </c>
      <c r="H2032" t="s">
        <v>8758</v>
      </c>
      <c r="I2032">
        <v>2001</v>
      </c>
      <c r="J2032">
        <v>6</v>
      </c>
      <c r="K2032">
        <v>4.666666666666667</v>
      </c>
      <c r="L2032">
        <v>15.146865709452269</v>
      </c>
      <c r="M2032">
        <f>_xlfn.XLOOKUP(A2032,Revenue!A:A,Revenue!C:C)</f>
        <v>2151098</v>
      </c>
    </row>
    <row r="2033" spans="1:13" x14ac:dyDescent="0.2">
      <c r="A2033" t="s">
        <v>8759</v>
      </c>
      <c r="B2033" t="s">
        <v>8759</v>
      </c>
      <c r="C2033">
        <v>10000000</v>
      </c>
      <c r="D2033" t="s">
        <v>8760</v>
      </c>
      <c r="E2033" t="s">
        <v>8761</v>
      </c>
      <c r="F2033" t="s">
        <v>8762</v>
      </c>
      <c r="G2033">
        <v>6.1</v>
      </c>
      <c r="H2033" t="s">
        <v>8763</v>
      </c>
      <c r="I2033">
        <v>2008</v>
      </c>
      <c r="J2033">
        <v>6</v>
      </c>
      <c r="K2033">
        <v>6</v>
      </c>
      <c r="L2033">
        <v>13.38936882596785</v>
      </c>
      <c r="M2033">
        <f>_xlfn.XLOOKUP(A2033,Revenue!A:A,Revenue!C:C)</f>
        <v>17704131</v>
      </c>
    </row>
    <row r="2034" spans="1:13" x14ac:dyDescent="0.2">
      <c r="A2034" t="s">
        <v>8215</v>
      </c>
      <c r="B2034" t="s">
        <v>8215</v>
      </c>
      <c r="C2034">
        <v>9600000</v>
      </c>
      <c r="D2034" t="s">
        <v>8216</v>
      </c>
      <c r="E2034" t="s">
        <v>8217</v>
      </c>
      <c r="F2034" t="s">
        <v>8218</v>
      </c>
      <c r="G2034">
        <v>6.1</v>
      </c>
      <c r="H2034" t="s">
        <v>8219</v>
      </c>
      <c r="I2034">
        <v>2022</v>
      </c>
      <c r="J2034">
        <v>6</v>
      </c>
      <c r="K2034">
        <v>6.1111111111111107</v>
      </c>
      <c r="L2034">
        <v>5.6928469192772289</v>
      </c>
      <c r="M2034">
        <f>_xlfn.XLOOKUP(A2034,Revenue!A:A,Revenue!C:C)</f>
        <v>192327444</v>
      </c>
    </row>
    <row r="2035" spans="1:13" x14ac:dyDescent="0.2">
      <c r="A2035" t="s">
        <v>8764</v>
      </c>
      <c r="B2035" t="s">
        <v>8764</v>
      </c>
      <c r="C2035">
        <v>9500000</v>
      </c>
      <c r="D2035" t="s">
        <v>1689</v>
      </c>
      <c r="E2035" t="s">
        <v>6566</v>
      </c>
      <c r="F2035" t="s">
        <v>8765</v>
      </c>
      <c r="G2035">
        <v>6.1</v>
      </c>
      <c r="H2035" t="s">
        <v>8766</v>
      </c>
      <c r="I2035">
        <v>2000</v>
      </c>
      <c r="J2035">
        <v>5.666666666666667</v>
      </c>
      <c r="K2035">
        <v>6.666666666666667</v>
      </c>
      <c r="L2035">
        <v>18.421603926869832</v>
      </c>
      <c r="M2035">
        <f>_xlfn.XLOOKUP(A2035,Revenue!A:A,Revenue!C:C)</f>
        <v>59675307</v>
      </c>
    </row>
    <row r="2036" spans="1:13" x14ac:dyDescent="0.2">
      <c r="A2036" t="s">
        <v>8767</v>
      </c>
      <c r="B2036" t="s">
        <v>8767</v>
      </c>
      <c r="C2036">
        <v>9500000</v>
      </c>
      <c r="D2036" t="s">
        <v>6419</v>
      </c>
      <c r="E2036" t="s">
        <v>8768</v>
      </c>
      <c r="F2036" t="s">
        <v>8769</v>
      </c>
      <c r="G2036">
        <v>6.1</v>
      </c>
      <c r="H2036" t="s">
        <v>275</v>
      </c>
      <c r="I2036">
        <v>2009</v>
      </c>
      <c r="J2036">
        <v>6</v>
      </c>
      <c r="K2036">
        <v>6</v>
      </c>
      <c r="L2036">
        <v>13.18255889870697</v>
      </c>
      <c r="M2036">
        <f>_xlfn.XLOOKUP(A2036,Revenue!A:A,Revenue!C:C)</f>
        <v>119955</v>
      </c>
    </row>
    <row r="2037" spans="1:13" x14ac:dyDescent="0.2">
      <c r="A2037" t="s">
        <v>8770</v>
      </c>
      <c r="B2037" t="s">
        <v>8770</v>
      </c>
      <c r="C2037">
        <v>9000000</v>
      </c>
      <c r="D2037" t="s">
        <v>8771</v>
      </c>
      <c r="E2037" t="s">
        <v>8771</v>
      </c>
      <c r="F2037" t="s">
        <v>8772</v>
      </c>
      <c r="G2037">
        <v>6.1</v>
      </c>
      <c r="H2037" t="s">
        <v>624</v>
      </c>
      <c r="I2037">
        <v>2008</v>
      </c>
      <c r="J2037">
        <v>6</v>
      </c>
      <c r="K2037">
        <v>5.5</v>
      </c>
      <c r="L2037">
        <v>16.795435071943661</v>
      </c>
      <c r="M2037">
        <f>_xlfn.XLOOKUP(A2037,Revenue!A:A,Revenue!C:C)</f>
        <v>83051676</v>
      </c>
    </row>
    <row r="2038" spans="1:13" x14ac:dyDescent="0.2">
      <c r="A2038" t="s">
        <v>8773</v>
      </c>
      <c r="B2038" t="s">
        <v>8773</v>
      </c>
      <c r="C2038">
        <v>9000000</v>
      </c>
      <c r="D2038" t="s">
        <v>8774</v>
      </c>
      <c r="E2038" t="s">
        <v>8775</v>
      </c>
      <c r="F2038" t="s">
        <v>8776</v>
      </c>
      <c r="G2038">
        <v>6.1</v>
      </c>
      <c r="H2038" t="s">
        <v>8777</v>
      </c>
      <c r="I2038">
        <v>2009</v>
      </c>
      <c r="J2038">
        <v>6</v>
      </c>
      <c r="K2038">
        <v>6</v>
      </c>
      <c r="L2038">
        <v>3.0923696996291201</v>
      </c>
      <c r="M2038">
        <f>_xlfn.XLOOKUP(A2038,Revenue!A:A,Revenue!C:C)</f>
        <v>883887</v>
      </c>
    </row>
    <row r="2039" spans="1:13" x14ac:dyDescent="0.2">
      <c r="A2039" t="s">
        <v>8778</v>
      </c>
      <c r="B2039" t="s">
        <v>8779</v>
      </c>
      <c r="C2039">
        <v>9000000</v>
      </c>
      <c r="D2039" t="s">
        <v>8780</v>
      </c>
      <c r="E2039" t="s">
        <v>8781</v>
      </c>
      <c r="F2039" t="s">
        <v>8782</v>
      </c>
      <c r="G2039">
        <v>6.1</v>
      </c>
      <c r="H2039" t="s">
        <v>8783</v>
      </c>
      <c r="I2039">
        <v>1990</v>
      </c>
      <c r="J2039">
        <v>6.5</v>
      </c>
      <c r="K2039">
        <v>6.333333333333333</v>
      </c>
      <c r="L2039">
        <v>7.136086097384096</v>
      </c>
      <c r="M2039">
        <f>_xlfn.XLOOKUP(A2039,Revenue!A:A,Revenue!C:C)</f>
        <v>349618</v>
      </c>
    </row>
    <row r="2040" spans="1:13" x14ac:dyDescent="0.2">
      <c r="A2040" t="s">
        <v>8784</v>
      </c>
      <c r="B2040" t="s">
        <v>8784</v>
      </c>
      <c r="C2040">
        <v>9000000</v>
      </c>
      <c r="D2040" t="s">
        <v>8785</v>
      </c>
      <c r="E2040" t="s">
        <v>8786</v>
      </c>
      <c r="F2040" t="s">
        <v>8787</v>
      </c>
      <c r="G2040">
        <v>6.1</v>
      </c>
      <c r="H2040" t="s">
        <v>8788</v>
      </c>
      <c r="I2040">
        <v>2013</v>
      </c>
      <c r="J2040">
        <v>6</v>
      </c>
      <c r="K2040">
        <v>6.166666666666667</v>
      </c>
      <c r="L2040">
        <v>13.587420799792</v>
      </c>
      <c r="M2040">
        <f>_xlfn.XLOOKUP(A2040,Revenue!A:A,Revenue!C:C)</f>
        <v>15660664</v>
      </c>
    </row>
    <row r="2041" spans="1:13" x14ac:dyDescent="0.2">
      <c r="A2041" t="s">
        <v>8789</v>
      </c>
      <c r="B2041" t="s">
        <v>8789</v>
      </c>
      <c r="C2041">
        <v>8500000</v>
      </c>
      <c r="D2041" t="s">
        <v>1689</v>
      </c>
      <c r="E2041" t="s">
        <v>8790</v>
      </c>
      <c r="F2041" t="s">
        <v>8791</v>
      </c>
      <c r="G2041">
        <v>6.1</v>
      </c>
      <c r="H2041" t="s">
        <v>8792</v>
      </c>
      <c r="I2041">
        <v>2016</v>
      </c>
      <c r="J2041">
        <v>5.666666666666667</v>
      </c>
      <c r="K2041">
        <v>5.666666666666667</v>
      </c>
      <c r="L2041">
        <v>14.68652455363932</v>
      </c>
      <c r="M2041">
        <f>_xlfn.XLOOKUP(A2041,Revenue!A:A,Revenue!C:C)</f>
        <v>23311293</v>
      </c>
    </row>
    <row r="2042" spans="1:13" x14ac:dyDescent="0.2">
      <c r="A2042" t="s">
        <v>8793</v>
      </c>
      <c r="B2042" t="s">
        <v>8793</v>
      </c>
      <c r="C2042">
        <v>8000000</v>
      </c>
      <c r="D2042" t="s">
        <v>8794</v>
      </c>
      <c r="E2042" t="s">
        <v>8794</v>
      </c>
      <c r="F2042" t="s">
        <v>8795</v>
      </c>
      <c r="G2042">
        <v>6.1</v>
      </c>
      <c r="H2042" t="s">
        <v>1493</v>
      </c>
      <c r="I2042">
        <v>2014</v>
      </c>
      <c r="J2042">
        <v>6.5</v>
      </c>
      <c r="K2042">
        <v>6.5</v>
      </c>
      <c r="L2042">
        <v>7.7853298350107654</v>
      </c>
      <c r="M2042">
        <f>_xlfn.XLOOKUP(A2042,Revenue!A:A,Revenue!C:C)</f>
        <v>53068955</v>
      </c>
    </row>
    <row r="2043" spans="1:13" x14ac:dyDescent="0.2">
      <c r="A2043" t="s">
        <v>8796</v>
      </c>
      <c r="B2043" t="s">
        <v>8796</v>
      </c>
      <c r="C2043">
        <v>8000000</v>
      </c>
      <c r="D2043" t="s">
        <v>8797</v>
      </c>
      <c r="E2043" t="s">
        <v>8798</v>
      </c>
      <c r="F2043" t="s">
        <v>8799</v>
      </c>
      <c r="G2043">
        <v>6.1</v>
      </c>
      <c r="H2043" t="s">
        <v>8800</v>
      </c>
      <c r="I2043">
        <v>1991</v>
      </c>
      <c r="J2043">
        <v>6</v>
      </c>
      <c r="K2043">
        <v>6</v>
      </c>
      <c r="L2043">
        <v>15.83410265571279</v>
      </c>
      <c r="M2043">
        <f>_xlfn.XLOOKUP(A2043,Revenue!A:A,Revenue!C:C)</f>
        <v>2275557</v>
      </c>
    </row>
    <row r="2044" spans="1:13" x14ac:dyDescent="0.2">
      <c r="A2044" t="s">
        <v>8801</v>
      </c>
      <c r="B2044" t="s">
        <v>8801</v>
      </c>
      <c r="C2044">
        <v>7500000</v>
      </c>
      <c r="D2044" t="s">
        <v>5996</v>
      </c>
      <c r="E2044" t="s">
        <v>8802</v>
      </c>
      <c r="F2044" t="s">
        <v>8803</v>
      </c>
      <c r="G2044">
        <v>6.1</v>
      </c>
      <c r="H2044" t="s">
        <v>8804</v>
      </c>
      <c r="I2044">
        <v>2016</v>
      </c>
      <c r="J2044">
        <v>7</v>
      </c>
      <c r="K2044">
        <v>6.2222222222222223</v>
      </c>
      <c r="L2044">
        <v>12.77815125038364</v>
      </c>
      <c r="M2044">
        <f>_xlfn.XLOOKUP(A2044,Revenue!A:A,Revenue!C:C)</f>
        <v>3559803</v>
      </c>
    </row>
    <row r="2045" spans="1:13" x14ac:dyDescent="0.2">
      <c r="A2045" t="s">
        <v>8805</v>
      </c>
      <c r="B2045" t="s">
        <v>8805</v>
      </c>
      <c r="C2045">
        <v>7500000</v>
      </c>
      <c r="D2045" t="s">
        <v>1590</v>
      </c>
      <c r="E2045" t="s">
        <v>8806</v>
      </c>
      <c r="F2045" t="s">
        <v>8807</v>
      </c>
      <c r="G2045">
        <v>6.1</v>
      </c>
      <c r="H2045" t="s">
        <v>8808</v>
      </c>
      <c r="I2045">
        <v>2003</v>
      </c>
      <c r="J2045">
        <v>6</v>
      </c>
      <c r="K2045">
        <v>6.333333333333333</v>
      </c>
      <c r="L2045">
        <v>12.356136808129291</v>
      </c>
      <c r="M2045">
        <f>_xlfn.XLOOKUP(A2045,Revenue!A:A,Revenue!C:C)</f>
        <v>1788324</v>
      </c>
    </row>
    <row r="2046" spans="1:13" x14ac:dyDescent="0.2">
      <c r="A2046" t="s">
        <v>8809</v>
      </c>
      <c r="B2046" t="s">
        <v>8809</v>
      </c>
      <c r="C2046">
        <v>7000000</v>
      </c>
      <c r="D2046" t="s">
        <v>1902</v>
      </c>
      <c r="E2046" t="s">
        <v>5277</v>
      </c>
      <c r="F2046" t="s">
        <v>8810</v>
      </c>
      <c r="G2046">
        <v>6.1</v>
      </c>
      <c r="H2046" t="s">
        <v>8811</v>
      </c>
      <c r="I2046">
        <v>2012</v>
      </c>
      <c r="J2046">
        <v>7</v>
      </c>
      <c r="K2046">
        <v>5.5</v>
      </c>
      <c r="L2046">
        <v>11.993876914941209</v>
      </c>
      <c r="M2046">
        <f>_xlfn.XLOOKUP(A2046,Revenue!A:A,Revenue!C:C)</f>
        <v>170549753</v>
      </c>
    </row>
    <row r="2047" spans="1:13" x14ac:dyDescent="0.2">
      <c r="A2047" t="s">
        <v>8812</v>
      </c>
      <c r="B2047" t="s">
        <v>8813</v>
      </c>
      <c r="C2047">
        <v>7000000</v>
      </c>
      <c r="D2047" t="s">
        <v>8814</v>
      </c>
      <c r="E2047" t="s">
        <v>8815</v>
      </c>
      <c r="F2047" t="s">
        <v>8816</v>
      </c>
      <c r="G2047">
        <v>6.1</v>
      </c>
      <c r="H2047" t="s">
        <v>8817</v>
      </c>
      <c r="I2047">
        <v>2019</v>
      </c>
      <c r="J2047">
        <v>6</v>
      </c>
      <c r="K2047">
        <v>5.5</v>
      </c>
      <c r="L2047">
        <v>8.0580614285364138</v>
      </c>
      <c r="M2047">
        <f>_xlfn.XLOOKUP(A2047,Revenue!A:A,Revenue!C:C)</f>
        <v>33183640</v>
      </c>
    </row>
    <row r="2048" spans="1:13" x14ac:dyDescent="0.2">
      <c r="A2048" t="s">
        <v>8818</v>
      </c>
      <c r="B2048" t="s">
        <v>8818</v>
      </c>
      <c r="C2048">
        <v>7000000</v>
      </c>
      <c r="D2048" t="s">
        <v>8819</v>
      </c>
      <c r="E2048" t="s">
        <v>8819</v>
      </c>
      <c r="F2048" t="s">
        <v>8820</v>
      </c>
      <c r="G2048">
        <v>6.1</v>
      </c>
      <c r="H2048" t="s">
        <v>6539</v>
      </c>
      <c r="I2048">
        <v>2013</v>
      </c>
      <c r="J2048">
        <v>6</v>
      </c>
      <c r="K2048">
        <v>6</v>
      </c>
      <c r="L2048">
        <v>4.863322860120455</v>
      </c>
      <c r="M2048">
        <f>_xlfn.XLOOKUP(A2048,Revenue!A:A,Revenue!C:C)</f>
        <v>1857458</v>
      </c>
    </row>
    <row r="2049" spans="1:13" x14ac:dyDescent="0.2">
      <c r="A2049" t="s">
        <v>8821</v>
      </c>
      <c r="B2049" t="s">
        <v>8821</v>
      </c>
      <c r="C2049">
        <v>6840000</v>
      </c>
      <c r="D2049" t="s">
        <v>8822</v>
      </c>
      <c r="E2049" t="s">
        <v>8823</v>
      </c>
      <c r="F2049" t="s">
        <v>8824</v>
      </c>
      <c r="G2049">
        <v>6.1</v>
      </c>
      <c r="H2049" t="s">
        <v>2360</v>
      </c>
      <c r="I2049">
        <v>2016</v>
      </c>
      <c r="J2049">
        <v>6</v>
      </c>
      <c r="K2049">
        <v>6</v>
      </c>
      <c r="L2049">
        <v>13.95783537779786</v>
      </c>
      <c r="M2049">
        <f>_xlfn.XLOOKUP(A2049,Revenue!A:A,Revenue!C:C)</f>
        <v>22273</v>
      </c>
    </row>
    <row r="2050" spans="1:13" x14ac:dyDescent="0.2">
      <c r="A2050" t="s">
        <v>8825</v>
      </c>
      <c r="B2050" t="s">
        <v>8825</v>
      </c>
      <c r="C2050">
        <v>6500000</v>
      </c>
      <c r="D2050" t="s">
        <v>8826</v>
      </c>
      <c r="E2050" t="s">
        <v>8827</v>
      </c>
      <c r="F2050" t="s">
        <v>8828</v>
      </c>
      <c r="G2050">
        <v>6.1</v>
      </c>
      <c r="H2050" t="s">
        <v>8829</v>
      </c>
      <c r="I2050">
        <v>2017</v>
      </c>
      <c r="J2050">
        <v>6</v>
      </c>
      <c r="K2050">
        <v>6</v>
      </c>
      <c r="L2050">
        <v>17.104265127378309</v>
      </c>
      <c r="M2050">
        <f>_xlfn.XLOOKUP(A2050,Revenue!A:A,Revenue!C:C)</f>
        <v>61294644</v>
      </c>
    </row>
    <row r="2051" spans="1:13" x14ac:dyDescent="0.2">
      <c r="A2051" t="s">
        <v>8830</v>
      </c>
      <c r="B2051" t="s">
        <v>8831</v>
      </c>
      <c r="C2051">
        <v>6500000</v>
      </c>
      <c r="D2051" t="s">
        <v>8832</v>
      </c>
      <c r="E2051" t="s">
        <v>8833</v>
      </c>
      <c r="F2051" t="s">
        <v>8834</v>
      </c>
      <c r="G2051">
        <v>6.1</v>
      </c>
      <c r="H2051" t="s">
        <v>3960</v>
      </c>
      <c r="I2051">
        <v>2005</v>
      </c>
      <c r="J2051">
        <v>6</v>
      </c>
      <c r="K2051">
        <v>6</v>
      </c>
      <c r="L2051">
        <v>4.9542425094393243</v>
      </c>
      <c r="M2051">
        <f>_xlfn.XLOOKUP(A2051,Revenue!A:A,Revenue!C:C)</f>
        <v>2025032</v>
      </c>
    </row>
    <row r="2052" spans="1:13" x14ac:dyDescent="0.2">
      <c r="A2052" t="s">
        <v>8835</v>
      </c>
      <c r="B2052" t="s">
        <v>8835</v>
      </c>
      <c r="C2052">
        <v>6400000</v>
      </c>
      <c r="D2052" t="s">
        <v>8836</v>
      </c>
      <c r="E2052" t="s">
        <v>8836</v>
      </c>
      <c r="F2052" t="s">
        <v>8837</v>
      </c>
      <c r="G2052">
        <v>6.1</v>
      </c>
      <c r="H2052" t="s">
        <v>6932</v>
      </c>
      <c r="I2052">
        <v>2016</v>
      </c>
      <c r="J2052">
        <v>6.5</v>
      </c>
      <c r="K2052">
        <v>6</v>
      </c>
      <c r="L2052">
        <v>9.5341551053734452</v>
      </c>
      <c r="M2052">
        <f>_xlfn.XLOOKUP(A2052,Revenue!A:A,Revenue!C:C)</f>
        <v>3804977</v>
      </c>
    </row>
    <row r="2053" spans="1:13" x14ac:dyDescent="0.2">
      <c r="A2053" t="s">
        <v>8838</v>
      </c>
      <c r="B2053" t="s">
        <v>8838</v>
      </c>
      <c r="C2053">
        <v>6000000</v>
      </c>
      <c r="D2053" t="s">
        <v>1336</v>
      </c>
      <c r="E2053" t="s">
        <v>1336</v>
      </c>
      <c r="F2053" t="s">
        <v>8839</v>
      </c>
      <c r="G2053">
        <v>6.1</v>
      </c>
      <c r="H2053" t="s">
        <v>8840</v>
      </c>
      <c r="I2053">
        <v>1988</v>
      </c>
      <c r="J2053">
        <v>7.333333333333333</v>
      </c>
      <c r="K2053">
        <v>7.333333333333333</v>
      </c>
      <c r="L2053">
        <v>16.80617997398388</v>
      </c>
      <c r="M2053">
        <f>_xlfn.XLOOKUP(A2053,Revenue!A:A,Revenue!C:C)</f>
        <v>14545844</v>
      </c>
    </row>
    <row r="2054" spans="1:13" x14ac:dyDescent="0.2">
      <c r="A2054" t="s">
        <v>8841</v>
      </c>
      <c r="B2054" t="s">
        <v>8841</v>
      </c>
      <c r="C2054">
        <v>6000000</v>
      </c>
      <c r="D2054" t="s">
        <v>3446</v>
      </c>
      <c r="E2054" t="s">
        <v>8842</v>
      </c>
      <c r="F2054" t="s">
        <v>8843</v>
      </c>
      <c r="G2054">
        <v>6.1</v>
      </c>
      <c r="H2054" t="s">
        <v>8844</v>
      </c>
      <c r="I2054">
        <v>2011</v>
      </c>
      <c r="J2054">
        <v>6</v>
      </c>
      <c r="K2054">
        <v>6.3888888888888893</v>
      </c>
      <c r="L2054">
        <v>12.84195980850493</v>
      </c>
      <c r="M2054">
        <f>_xlfn.XLOOKUP(A2054,Revenue!A:A,Revenue!C:C)</f>
        <v>11348205</v>
      </c>
    </row>
    <row r="2055" spans="1:13" x14ac:dyDescent="0.2">
      <c r="A2055" t="s">
        <v>8845</v>
      </c>
      <c r="B2055" t="s">
        <v>8846</v>
      </c>
      <c r="C2055">
        <v>6000000</v>
      </c>
      <c r="D2055" t="s">
        <v>8847</v>
      </c>
      <c r="E2055" t="s">
        <v>8848</v>
      </c>
      <c r="F2055" t="s">
        <v>8849</v>
      </c>
      <c r="G2055">
        <v>6.1</v>
      </c>
      <c r="H2055" t="s">
        <v>8850</v>
      </c>
      <c r="I2055">
        <v>2017</v>
      </c>
      <c r="J2055">
        <v>6</v>
      </c>
      <c r="K2055">
        <v>6</v>
      </c>
      <c r="L2055">
        <v>16.277386349164608</v>
      </c>
      <c r="M2055" t="e">
        <f>_xlfn.XLOOKUP(A2055,Revenue!A:A,Revenue!C:C)</f>
        <v>#N/A</v>
      </c>
    </row>
    <row r="2056" spans="1:13" x14ac:dyDescent="0.2">
      <c r="A2056" t="s">
        <v>8851</v>
      </c>
      <c r="B2056" t="s">
        <v>8852</v>
      </c>
      <c r="C2056">
        <v>5000000</v>
      </c>
      <c r="D2056" t="s">
        <v>8853</v>
      </c>
      <c r="E2056" t="s">
        <v>8854</v>
      </c>
      <c r="F2056" t="s">
        <v>8855</v>
      </c>
      <c r="G2056">
        <v>6.1</v>
      </c>
      <c r="H2056" t="s">
        <v>2458</v>
      </c>
      <c r="I2056">
        <v>2001</v>
      </c>
      <c r="J2056">
        <v>6</v>
      </c>
      <c r="K2056">
        <v>6.5</v>
      </c>
      <c r="L2056">
        <v>8.544969200439958</v>
      </c>
      <c r="M2056">
        <f>_xlfn.XLOOKUP(A2056,Revenue!A:A,Revenue!C:C)</f>
        <v>16017403</v>
      </c>
    </row>
    <row r="2057" spans="1:13" x14ac:dyDescent="0.2">
      <c r="A2057" t="s">
        <v>8856</v>
      </c>
      <c r="B2057" t="s">
        <v>8856</v>
      </c>
      <c r="C2057">
        <v>5000000</v>
      </c>
      <c r="D2057" t="s">
        <v>8857</v>
      </c>
      <c r="E2057" t="s">
        <v>8858</v>
      </c>
      <c r="F2057" t="s">
        <v>8859</v>
      </c>
      <c r="G2057">
        <v>6.1</v>
      </c>
      <c r="H2057" t="s">
        <v>8860</v>
      </c>
      <c r="I2057">
        <v>1986</v>
      </c>
      <c r="J2057">
        <v>6</v>
      </c>
      <c r="K2057">
        <v>6.333333333333333</v>
      </c>
      <c r="L2057">
        <v>5.7922242437043288</v>
      </c>
      <c r="M2057">
        <f>_xlfn.XLOOKUP(A2057,Revenue!A:A,Revenue!C:C)</f>
        <v>12947763</v>
      </c>
    </row>
    <row r="2058" spans="1:13" x14ac:dyDescent="0.2">
      <c r="A2058" t="s">
        <v>8861</v>
      </c>
      <c r="B2058" t="s">
        <v>8861</v>
      </c>
      <c r="C2058">
        <v>5000000</v>
      </c>
      <c r="D2058" t="s">
        <v>8862</v>
      </c>
      <c r="E2058" t="s">
        <v>8863</v>
      </c>
      <c r="F2058" t="s">
        <v>8864</v>
      </c>
      <c r="G2058">
        <v>6.1</v>
      </c>
      <c r="H2058" t="s">
        <v>8865</v>
      </c>
      <c r="I2058">
        <v>1959</v>
      </c>
      <c r="J2058">
        <v>6.666666666666667</v>
      </c>
      <c r="K2058">
        <v>6.166666666666667</v>
      </c>
      <c r="L2058">
        <v>7.9270930652865541</v>
      </c>
      <c r="M2058">
        <f>_xlfn.XLOOKUP(A2058,Revenue!A:A,Revenue!C:C)</f>
        <v>11016094</v>
      </c>
    </row>
    <row r="2059" spans="1:13" x14ac:dyDescent="0.2">
      <c r="A2059" t="s">
        <v>8866</v>
      </c>
      <c r="B2059" t="s">
        <v>8867</v>
      </c>
      <c r="C2059">
        <v>5000000</v>
      </c>
      <c r="D2059" t="s">
        <v>8868</v>
      </c>
      <c r="E2059" t="s">
        <v>8869</v>
      </c>
      <c r="F2059" t="s">
        <v>8870</v>
      </c>
      <c r="G2059">
        <v>6.1</v>
      </c>
      <c r="H2059" t="s">
        <v>2051</v>
      </c>
      <c r="I2059">
        <v>2009</v>
      </c>
      <c r="J2059">
        <v>6</v>
      </c>
      <c r="K2059">
        <v>5.8333333333333339</v>
      </c>
      <c r="L2059">
        <v>0</v>
      </c>
      <c r="M2059">
        <f>_xlfn.XLOOKUP(A2059,Revenue!A:A,Revenue!C:C)</f>
        <v>10732909</v>
      </c>
    </row>
    <row r="2060" spans="1:13" x14ac:dyDescent="0.2">
      <c r="A2060" t="s">
        <v>8871</v>
      </c>
      <c r="B2060" t="s">
        <v>8871</v>
      </c>
      <c r="C2060">
        <v>5000000</v>
      </c>
      <c r="D2060" t="s">
        <v>8872</v>
      </c>
      <c r="E2060" t="s">
        <v>6094</v>
      </c>
      <c r="F2060" t="s">
        <v>8873</v>
      </c>
      <c r="G2060">
        <v>6.1</v>
      </c>
      <c r="H2060" t="s">
        <v>7410</v>
      </c>
      <c r="I2060">
        <v>2016</v>
      </c>
      <c r="J2060">
        <v>6</v>
      </c>
      <c r="K2060">
        <v>7.333333333333333</v>
      </c>
      <c r="L2060">
        <v>10.724538006009469</v>
      </c>
      <c r="M2060">
        <f>_xlfn.XLOOKUP(A2060,Revenue!A:A,Revenue!C:C)</f>
        <v>11792942</v>
      </c>
    </row>
    <row r="2061" spans="1:13" x14ac:dyDescent="0.2">
      <c r="A2061" t="s">
        <v>8874</v>
      </c>
      <c r="B2061" t="s">
        <v>8874</v>
      </c>
      <c r="C2061">
        <v>5000000</v>
      </c>
      <c r="D2061" t="s">
        <v>8875</v>
      </c>
      <c r="E2061" t="s">
        <v>8876</v>
      </c>
      <c r="F2061" t="s">
        <v>8877</v>
      </c>
      <c r="G2061">
        <v>6.1</v>
      </c>
      <c r="H2061" t="s">
        <v>8878</v>
      </c>
      <c r="I2061">
        <v>1996</v>
      </c>
      <c r="J2061">
        <v>6</v>
      </c>
      <c r="K2061">
        <v>6</v>
      </c>
      <c r="L2061">
        <v>8.5762837476482563</v>
      </c>
      <c r="M2061">
        <f>_xlfn.XLOOKUP(A2061,Revenue!A:A,Revenue!C:C)</f>
        <v>353480</v>
      </c>
    </row>
    <row r="2062" spans="1:13" x14ac:dyDescent="0.2">
      <c r="A2062" t="s">
        <v>8879</v>
      </c>
      <c r="B2062" t="s">
        <v>8879</v>
      </c>
      <c r="C2062">
        <v>5000000</v>
      </c>
      <c r="D2062" t="s">
        <v>8880</v>
      </c>
      <c r="E2062" t="s">
        <v>8880</v>
      </c>
      <c r="F2062" t="s">
        <v>8881</v>
      </c>
      <c r="G2062">
        <v>6.1</v>
      </c>
      <c r="H2062" t="s">
        <v>8882</v>
      </c>
      <c r="I2062">
        <v>1998</v>
      </c>
      <c r="J2062">
        <v>6</v>
      </c>
      <c r="K2062">
        <v>6</v>
      </c>
      <c r="L2062">
        <v>12.00860017176192</v>
      </c>
      <c r="M2062">
        <f>_xlfn.XLOOKUP(A2062,Revenue!A:A,Revenue!C:C)</f>
        <v>99147</v>
      </c>
    </row>
    <row r="2063" spans="1:13" x14ac:dyDescent="0.2">
      <c r="A2063" t="s">
        <v>8883</v>
      </c>
      <c r="B2063" t="s">
        <v>8883</v>
      </c>
      <c r="C2063">
        <v>5000000</v>
      </c>
      <c r="D2063" t="s">
        <v>4967</v>
      </c>
      <c r="E2063" t="s">
        <v>4967</v>
      </c>
      <c r="F2063" t="s">
        <v>8884</v>
      </c>
      <c r="G2063">
        <v>6.1</v>
      </c>
      <c r="H2063" t="s">
        <v>4646</v>
      </c>
      <c r="I2063">
        <v>2007</v>
      </c>
      <c r="J2063">
        <v>7.333333333333333</v>
      </c>
      <c r="K2063">
        <v>6.666666666666667</v>
      </c>
      <c r="L2063">
        <v>9.2177470732627924</v>
      </c>
      <c r="M2063">
        <f>_xlfn.XLOOKUP(A2063,Revenue!A:A,Revenue!C:C)</f>
        <v>861325</v>
      </c>
    </row>
    <row r="2064" spans="1:13" x14ac:dyDescent="0.2">
      <c r="A2064" t="s">
        <v>8885</v>
      </c>
      <c r="B2064" t="s">
        <v>8885</v>
      </c>
      <c r="C2064">
        <v>5000000</v>
      </c>
      <c r="D2064" t="s">
        <v>8886</v>
      </c>
      <c r="E2064" t="s">
        <v>8886</v>
      </c>
      <c r="F2064" t="s">
        <v>8887</v>
      </c>
      <c r="G2064">
        <v>6.1</v>
      </c>
      <c r="H2064" t="s">
        <v>8888</v>
      </c>
      <c r="I2064">
        <v>2008</v>
      </c>
      <c r="J2064">
        <v>6</v>
      </c>
      <c r="K2064">
        <v>6</v>
      </c>
      <c r="L2064">
        <v>8.8764672572769268</v>
      </c>
      <c r="M2064">
        <f>_xlfn.XLOOKUP(A2064,Revenue!A:A,Revenue!C:C)</f>
        <v>1504960</v>
      </c>
    </row>
    <row r="2065" spans="1:13" x14ac:dyDescent="0.2">
      <c r="A2065" t="s">
        <v>8889</v>
      </c>
      <c r="B2065" t="s">
        <v>8889</v>
      </c>
      <c r="C2065">
        <v>4000000</v>
      </c>
      <c r="D2065" t="s">
        <v>1025</v>
      </c>
      <c r="E2065" t="s">
        <v>1025</v>
      </c>
      <c r="F2065" t="s">
        <v>8890</v>
      </c>
      <c r="G2065">
        <v>6.1</v>
      </c>
      <c r="H2065" t="s">
        <v>1854</v>
      </c>
      <c r="I2065">
        <v>2011</v>
      </c>
      <c r="J2065">
        <v>7</v>
      </c>
      <c r="K2065">
        <v>7</v>
      </c>
      <c r="L2065">
        <v>8.1170358508675164</v>
      </c>
      <c r="M2065">
        <f>_xlfn.XLOOKUP(A2065,Revenue!A:A,Revenue!C:C)</f>
        <v>1983596</v>
      </c>
    </row>
    <row r="2066" spans="1:13" x14ac:dyDescent="0.2">
      <c r="A2066" t="s">
        <v>8891</v>
      </c>
      <c r="B2066" t="s">
        <v>8891</v>
      </c>
      <c r="C2066">
        <v>4000000</v>
      </c>
      <c r="D2066" t="s">
        <v>8892</v>
      </c>
      <c r="E2066" t="s">
        <v>8893</v>
      </c>
      <c r="F2066" t="s">
        <v>8894</v>
      </c>
      <c r="G2066">
        <v>6.1</v>
      </c>
      <c r="H2066" t="s">
        <v>8895</v>
      </c>
      <c r="I2066">
        <v>2000</v>
      </c>
      <c r="J2066">
        <v>6</v>
      </c>
      <c r="K2066">
        <v>6</v>
      </c>
      <c r="L2066">
        <v>7.4210607191918783</v>
      </c>
      <c r="M2066">
        <f>_xlfn.XLOOKUP(A2066,Revenue!A:A,Revenue!C:C)</f>
        <v>267972</v>
      </c>
    </row>
    <row r="2067" spans="1:13" x14ac:dyDescent="0.2">
      <c r="A2067" t="s">
        <v>8889</v>
      </c>
      <c r="B2067" t="s">
        <v>8889</v>
      </c>
      <c r="C2067">
        <v>4000000</v>
      </c>
      <c r="D2067" t="s">
        <v>1025</v>
      </c>
      <c r="E2067" t="s">
        <v>1025</v>
      </c>
      <c r="F2067" t="s">
        <v>8890</v>
      </c>
      <c r="G2067">
        <v>6.1</v>
      </c>
      <c r="H2067" t="s">
        <v>1854</v>
      </c>
      <c r="I2067">
        <v>2011</v>
      </c>
      <c r="J2067">
        <v>7</v>
      </c>
      <c r="K2067">
        <v>7</v>
      </c>
      <c r="L2067">
        <v>8.1170358508675164</v>
      </c>
      <c r="M2067">
        <f>_xlfn.XLOOKUP(A2067,Revenue!A:A,Revenue!C:C)</f>
        <v>1983596</v>
      </c>
    </row>
    <row r="2068" spans="1:13" x14ac:dyDescent="0.2">
      <c r="A2068" t="s">
        <v>8891</v>
      </c>
      <c r="B2068" t="s">
        <v>8891</v>
      </c>
      <c r="C2068">
        <v>4000000</v>
      </c>
      <c r="D2068" t="s">
        <v>8892</v>
      </c>
      <c r="E2068" t="s">
        <v>8893</v>
      </c>
      <c r="F2068" t="s">
        <v>8894</v>
      </c>
      <c r="G2068">
        <v>6.1</v>
      </c>
      <c r="H2068" t="s">
        <v>8895</v>
      </c>
      <c r="I2068">
        <v>2000</v>
      </c>
      <c r="J2068">
        <v>6</v>
      </c>
      <c r="K2068">
        <v>6</v>
      </c>
      <c r="L2068">
        <v>7.4210607191918783</v>
      </c>
      <c r="M2068">
        <f>_xlfn.XLOOKUP(A2068,Revenue!A:A,Revenue!C:C)</f>
        <v>267972</v>
      </c>
    </row>
    <row r="2069" spans="1:13" x14ac:dyDescent="0.2">
      <c r="A2069" t="s">
        <v>8896</v>
      </c>
      <c r="B2069" t="s">
        <v>8896</v>
      </c>
      <c r="C2069">
        <v>3500000</v>
      </c>
      <c r="D2069" t="s">
        <v>8897</v>
      </c>
      <c r="E2069" t="s">
        <v>8898</v>
      </c>
      <c r="F2069" t="s">
        <v>8899</v>
      </c>
      <c r="G2069">
        <v>6.1</v>
      </c>
      <c r="H2069" t="s">
        <v>7569</v>
      </c>
      <c r="I2069">
        <v>2015</v>
      </c>
      <c r="J2069">
        <v>6</v>
      </c>
      <c r="K2069">
        <v>6</v>
      </c>
      <c r="L2069">
        <v>11.32221929473392</v>
      </c>
      <c r="M2069">
        <f>_xlfn.XLOOKUP(A2069,Revenue!A:A,Revenue!C:C)</f>
        <v>615816</v>
      </c>
    </row>
    <row r="2070" spans="1:13" x14ac:dyDescent="0.2">
      <c r="A2070" t="s">
        <v>8900</v>
      </c>
      <c r="B2070" t="s">
        <v>8900</v>
      </c>
      <c r="C2070">
        <v>3300000</v>
      </c>
      <c r="D2070" t="s">
        <v>8901</v>
      </c>
      <c r="E2070" t="s">
        <v>8902</v>
      </c>
      <c r="F2070" t="s">
        <v>8903</v>
      </c>
      <c r="G2070">
        <v>6.1</v>
      </c>
      <c r="H2070" t="s">
        <v>8904</v>
      </c>
      <c r="I2070">
        <v>1956</v>
      </c>
      <c r="J2070">
        <v>6</v>
      </c>
      <c r="K2070">
        <v>5.833333333333333</v>
      </c>
      <c r="L2070">
        <v>5.5237464668115637</v>
      </c>
      <c r="M2070">
        <f>_xlfn.XLOOKUP(A2070,Revenue!A:A,Revenue!C:C)</f>
        <v>84369</v>
      </c>
    </row>
    <row r="2071" spans="1:13" x14ac:dyDescent="0.2">
      <c r="A2071" t="s">
        <v>8905</v>
      </c>
      <c r="B2071" t="s">
        <v>8905</v>
      </c>
      <c r="C2071">
        <v>3000000</v>
      </c>
      <c r="D2071" t="s">
        <v>8906</v>
      </c>
      <c r="E2071" t="s">
        <v>8907</v>
      </c>
      <c r="F2071" t="s">
        <v>8908</v>
      </c>
      <c r="G2071">
        <v>6.1</v>
      </c>
      <c r="H2071" t="s">
        <v>8909</v>
      </c>
      <c r="I2071">
        <v>2011</v>
      </c>
      <c r="J2071">
        <v>6</v>
      </c>
      <c r="K2071">
        <v>6</v>
      </c>
      <c r="L2071">
        <v>11.60444638542852</v>
      </c>
      <c r="M2071">
        <f>_xlfn.XLOOKUP(A2071,Revenue!A:A,Revenue!C:C)</f>
        <v>834953</v>
      </c>
    </row>
    <row r="2072" spans="1:13" x14ac:dyDescent="0.2">
      <c r="A2072" t="s">
        <v>8910</v>
      </c>
      <c r="B2072" t="s">
        <v>8910</v>
      </c>
      <c r="C2072">
        <v>2500000</v>
      </c>
      <c r="D2072" t="s">
        <v>8911</v>
      </c>
      <c r="E2072" t="s">
        <v>4161</v>
      </c>
      <c r="F2072" t="s">
        <v>8912</v>
      </c>
      <c r="G2072">
        <v>6.1</v>
      </c>
      <c r="H2072" t="s">
        <v>8913</v>
      </c>
      <c r="I2072">
        <v>2007</v>
      </c>
      <c r="J2072">
        <v>6</v>
      </c>
      <c r="K2072">
        <v>5.5</v>
      </c>
      <c r="L2072">
        <v>9.5526682161121919</v>
      </c>
      <c r="M2072">
        <f>_xlfn.XLOOKUP(A2072,Revenue!A:A,Revenue!C:C)</f>
        <v>507446</v>
      </c>
    </row>
    <row r="2073" spans="1:13" x14ac:dyDescent="0.2">
      <c r="A2073" t="s">
        <v>8914</v>
      </c>
      <c r="B2073" t="s">
        <v>8914</v>
      </c>
      <c r="C2073">
        <v>2100000</v>
      </c>
      <c r="D2073" t="s">
        <v>8915</v>
      </c>
      <c r="E2073" t="s">
        <v>8916</v>
      </c>
      <c r="F2073" t="s">
        <v>8917</v>
      </c>
      <c r="G2073">
        <v>6.1</v>
      </c>
      <c r="H2073" t="s">
        <v>8918</v>
      </c>
      <c r="I2073">
        <v>2010</v>
      </c>
      <c r="J2073">
        <v>6</v>
      </c>
      <c r="K2073">
        <v>6</v>
      </c>
      <c r="L2073">
        <v>13.24826760353465</v>
      </c>
      <c r="M2073">
        <f>_xlfn.XLOOKUP(A2073,Revenue!A:A,Revenue!C:C)</f>
        <v>0</v>
      </c>
    </row>
    <row r="2074" spans="1:13" x14ac:dyDescent="0.2">
      <c r="A2074" t="s">
        <v>8919</v>
      </c>
      <c r="B2074" t="s">
        <v>8919</v>
      </c>
      <c r="C2074">
        <v>2000000</v>
      </c>
      <c r="D2074" t="s">
        <v>8920</v>
      </c>
      <c r="E2074" t="s">
        <v>8921</v>
      </c>
      <c r="F2074" t="s">
        <v>8922</v>
      </c>
      <c r="G2074">
        <v>6.1</v>
      </c>
      <c r="H2074" t="s">
        <v>8923</v>
      </c>
      <c r="I2074">
        <v>2011</v>
      </c>
      <c r="J2074">
        <v>6</v>
      </c>
      <c r="K2074">
        <v>6</v>
      </c>
      <c r="L2074">
        <v>5.2012605322507914</v>
      </c>
      <c r="M2074">
        <f>_xlfn.XLOOKUP(A2074,Revenue!A:A,Revenue!C:C)</f>
        <v>2151887</v>
      </c>
    </row>
    <row r="2075" spans="1:13" x14ac:dyDescent="0.2">
      <c r="A2075" t="s">
        <v>8924</v>
      </c>
      <c r="B2075" t="s">
        <v>8924</v>
      </c>
      <c r="C2075">
        <v>2000000</v>
      </c>
      <c r="D2075" t="s">
        <v>8925</v>
      </c>
      <c r="E2075" t="s">
        <v>8926</v>
      </c>
      <c r="F2075" t="s">
        <v>8927</v>
      </c>
      <c r="G2075">
        <v>6.1</v>
      </c>
      <c r="H2075" t="s">
        <v>4498</v>
      </c>
      <c r="I2075">
        <v>2012</v>
      </c>
      <c r="J2075">
        <v>6</v>
      </c>
      <c r="K2075">
        <v>6</v>
      </c>
      <c r="L2075">
        <v>10.3664042774917</v>
      </c>
      <c r="M2075">
        <f>_xlfn.XLOOKUP(A2075,Revenue!A:A,Revenue!C:C)</f>
        <v>0</v>
      </c>
    </row>
    <row r="2076" spans="1:13" x14ac:dyDescent="0.2">
      <c r="A2076" t="s">
        <v>8928</v>
      </c>
      <c r="B2076" t="s">
        <v>8928</v>
      </c>
      <c r="C2076">
        <v>2000000</v>
      </c>
      <c r="D2076" t="s">
        <v>8929</v>
      </c>
      <c r="E2076" t="s">
        <v>8930</v>
      </c>
      <c r="F2076" t="s">
        <v>8931</v>
      </c>
      <c r="G2076">
        <v>6.1</v>
      </c>
      <c r="H2076" t="s">
        <v>8932</v>
      </c>
      <c r="I2076">
        <v>1980</v>
      </c>
      <c r="J2076">
        <v>6</v>
      </c>
      <c r="K2076">
        <v>6</v>
      </c>
      <c r="L2076">
        <v>2.9722028383790642</v>
      </c>
      <c r="M2076">
        <f>_xlfn.XLOOKUP(A2076,Revenue!A:A,Revenue!C:C)</f>
        <v>0</v>
      </c>
    </row>
    <row r="2077" spans="1:13" x14ac:dyDescent="0.2">
      <c r="A2077" t="s">
        <v>8933</v>
      </c>
      <c r="B2077" t="s">
        <v>8933</v>
      </c>
      <c r="C2077">
        <v>1700000</v>
      </c>
      <c r="D2077" t="s">
        <v>4276</v>
      </c>
      <c r="E2077" t="s">
        <v>8934</v>
      </c>
      <c r="F2077" t="s">
        <v>8935</v>
      </c>
      <c r="G2077">
        <v>6.1</v>
      </c>
      <c r="H2077" t="s">
        <v>8936</v>
      </c>
      <c r="I2077">
        <v>1972</v>
      </c>
      <c r="J2077">
        <v>5.5</v>
      </c>
      <c r="K2077">
        <v>7.1666666666666661</v>
      </c>
      <c r="L2077">
        <v>6.3345773868408379</v>
      </c>
      <c r="M2077">
        <f>_xlfn.XLOOKUP(A2077,Revenue!A:A,Revenue!C:C)</f>
        <v>9700000</v>
      </c>
    </row>
    <row r="2078" spans="1:13" x14ac:dyDescent="0.2">
      <c r="A2078" t="s">
        <v>8937</v>
      </c>
      <c r="B2078" t="s">
        <v>8938</v>
      </c>
      <c r="C2078">
        <v>1700000</v>
      </c>
      <c r="D2078" t="s">
        <v>8939</v>
      </c>
      <c r="E2078" t="s">
        <v>8939</v>
      </c>
      <c r="F2078" t="s">
        <v>8940</v>
      </c>
      <c r="G2078">
        <v>6.1</v>
      </c>
      <c r="H2078" t="s">
        <v>8941</v>
      </c>
      <c r="I2078">
        <v>2019</v>
      </c>
      <c r="J2078">
        <v>6</v>
      </c>
      <c r="K2078">
        <v>6</v>
      </c>
      <c r="L2078">
        <v>12.616244388829241</v>
      </c>
      <c r="M2078">
        <f>_xlfn.XLOOKUP(A2078,Revenue!A:A,Revenue!C:C)</f>
        <v>661221</v>
      </c>
    </row>
    <row r="2079" spans="1:13" x14ac:dyDescent="0.2">
      <c r="A2079" t="s">
        <v>8942</v>
      </c>
      <c r="B2079" t="s">
        <v>8943</v>
      </c>
      <c r="C2079">
        <v>1500000</v>
      </c>
      <c r="D2079" t="s">
        <v>8944</v>
      </c>
      <c r="E2079" t="s">
        <v>8944</v>
      </c>
      <c r="F2079" t="s">
        <v>8945</v>
      </c>
      <c r="G2079">
        <v>6.1</v>
      </c>
      <c r="H2079" t="s">
        <v>8946</v>
      </c>
      <c r="I2079">
        <v>2006</v>
      </c>
      <c r="J2079">
        <v>6</v>
      </c>
      <c r="K2079">
        <v>6</v>
      </c>
      <c r="L2079">
        <v>11.04921802267018</v>
      </c>
      <c r="M2079">
        <f>_xlfn.XLOOKUP(A2079,Revenue!A:A,Revenue!C:C)</f>
        <v>194568</v>
      </c>
    </row>
    <row r="2080" spans="1:13" x14ac:dyDescent="0.2">
      <c r="A2080" t="s">
        <v>8947</v>
      </c>
      <c r="B2080" t="s">
        <v>8948</v>
      </c>
      <c r="C2080">
        <v>1500000</v>
      </c>
      <c r="D2080" t="s">
        <v>8949</v>
      </c>
      <c r="E2080" t="s">
        <v>8950</v>
      </c>
      <c r="F2080" t="s">
        <v>8951</v>
      </c>
      <c r="G2080">
        <v>6.1</v>
      </c>
      <c r="H2080" t="s">
        <v>7249</v>
      </c>
      <c r="I2080">
        <v>2007</v>
      </c>
      <c r="J2080">
        <v>6</v>
      </c>
      <c r="K2080">
        <v>5.666666666666667</v>
      </c>
      <c r="L2080">
        <v>10.306231964874961</v>
      </c>
      <c r="M2080">
        <f>_xlfn.XLOOKUP(A2080,Revenue!A:A,Revenue!C:C)</f>
        <v>173066</v>
      </c>
    </row>
    <row r="2081" spans="1:13" x14ac:dyDescent="0.2">
      <c r="A2081" t="s">
        <v>8952</v>
      </c>
      <c r="B2081" t="s">
        <v>8952</v>
      </c>
      <c r="C2081">
        <v>1500000</v>
      </c>
      <c r="D2081" t="s">
        <v>8953</v>
      </c>
      <c r="E2081" t="s">
        <v>8954</v>
      </c>
      <c r="F2081" t="s">
        <v>8955</v>
      </c>
      <c r="G2081">
        <v>6.1</v>
      </c>
      <c r="H2081" t="s">
        <v>8956</v>
      </c>
      <c r="I2081">
        <v>2005</v>
      </c>
      <c r="J2081">
        <v>6.333333333333333</v>
      </c>
      <c r="K2081">
        <v>6.1666666666666661</v>
      </c>
      <c r="L2081">
        <v>4.5797835966168092</v>
      </c>
      <c r="M2081">
        <f>_xlfn.XLOOKUP(A2081,Revenue!A:A,Revenue!C:C)</f>
        <v>172569</v>
      </c>
    </row>
    <row r="2082" spans="1:13" x14ac:dyDescent="0.2">
      <c r="A2082" t="s">
        <v>8957</v>
      </c>
      <c r="B2082" t="s">
        <v>8957</v>
      </c>
      <c r="C2082">
        <v>1300000</v>
      </c>
      <c r="D2082" t="s">
        <v>8958</v>
      </c>
      <c r="E2082" t="s">
        <v>8958</v>
      </c>
      <c r="F2082" t="s">
        <v>8959</v>
      </c>
      <c r="G2082">
        <v>6.1</v>
      </c>
      <c r="H2082" t="s">
        <v>8960</v>
      </c>
      <c r="I2082">
        <v>2003</v>
      </c>
      <c r="J2082">
        <v>6</v>
      </c>
      <c r="K2082">
        <v>6</v>
      </c>
      <c r="L2082">
        <v>11.62129782566115</v>
      </c>
      <c r="M2082">
        <f>_xlfn.XLOOKUP(A2082,Revenue!A:A,Revenue!C:C)</f>
        <v>90213</v>
      </c>
    </row>
    <row r="2083" spans="1:13" x14ac:dyDescent="0.2">
      <c r="A2083" t="s">
        <v>8961</v>
      </c>
      <c r="B2083" t="s">
        <v>8961</v>
      </c>
      <c r="C2083">
        <v>1250000</v>
      </c>
      <c r="D2083" t="s">
        <v>3073</v>
      </c>
      <c r="E2083" t="s">
        <v>8962</v>
      </c>
      <c r="F2083" t="s">
        <v>8963</v>
      </c>
      <c r="G2083">
        <v>6.1</v>
      </c>
      <c r="H2083" t="s">
        <v>8964</v>
      </c>
      <c r="I2083">
        <v>1981</v>
      </c>
      <c r="J2083">
        <v>5.666666666666667</v>
      </c>
      <c r="K2083">
        <v>5.8888888888888893</v>
      </c>
      <c r="L2083">
        <v>8.9374758777612193</v>
      </c>
      <c r="M2083">
        <f>_xlfn.XLOOKUP(A2083,Revenue!A:A,Revenue!C:C)</f>
        <v>21722776</v>
      </c>
    </row>
    <row r="2084" spans="1:13" x14ac:dyDescent="0.2">
      <c r="A2084" t="s">
        <v>8965</v>
      </c>
      <c r="B2084" t="s">
        <v>8965</v>
      </c>
      <c r="C2084">
        <v>1000000</v>
      </c>
      <c r="D2084" t="s">
        <v>8966</v>
      </c>
      <c r="E2084" t="s">
        <v>8967</v>
      </c>
      <c r="F2084" t="s">
        <v>8968</v>
      </c>
      <c r="G2084">
        <v>6.1</v>
      </c>
      <c r="H2084" t="s">
        <v>8969</v>
      </c>
      <c r="I2084">
        <v>1970</v>
      </c>
      <c r="J2084">
        <v>6</v>
      </c>
      <c r="K2084">
        <v>6</v>
      </c>
      <c r="L2084">
        <v>1.690196080028513</v>
      </c>
      <c r="M2084">
        <f>_xlfn.XLOOKUP(A2084,Revenue!A:A,Revenue!C:C)</f>
        <v>9000000</v>
      </c>
    </row>
    <row r="2085" spans="1:13" x14ac:dyDescent="0.2">
      <c r="A2085" t="s">
        <v>8970</v>
      </c>
      <c r="B2085" t="s">
        <v>8970</v>
      </c>
      <c r="C2085">
        <v>1000000</v>
      </c>
      <c r="D2085" t="s">
        <v>8971</v>
      </c>
      <c r="E2085" t="s">
        <v>8972</v>
      </c>
      <c r="F2085" t="s">
        <v>8973</v>
      </c>
      <c r="G2085">
        <v>6.1</v>
      </c>
      <c r="H2085" t="s">
        <v>8974</v>
      </c>
      <c r="I2085">
        <v>1997</v>
      </c>
      <c r="J2085">
        <v>6.666666666666667</v>
      </c>
      <c r="K2085">
        <v>6.666666666666667</v>
      </c>
      <c r="L2085">
        <v>7.1283992687178062</v>
      </c>
      <c r="M2085">
        <f>_xlfn.XLOOKUP(A2085,Revenue!A:A,Revenue!C:C)</f>
        <v>627287</v>
      </c>
    </row>
    <row r="2086" spans="1:13" x14ac:dyDescent="0.2">
      <c r="A2086" t="s">
        <v>8975</v>
      </c>
      <c r="B2086" t="s">
        <v>8975</v>
      </c>
      <c r="C2086">
        <v>1000000</v>
      </c>
      <c r="D2086" t="s">
        <v>8976</v>
      </c>
      <c r="E2086" t="s">
        <v>8977</v>
      </c>
      <c r="F2086" t="s">
        <v>8978</v>
      </c>
      <c r="G2086">
        <v>6.1</v>
      </c>
      <c r="H2086" t="s">
        <v>8979</v>
      </c>
      <c r="I2086">
        <v>2014</v>
      </c>
      <c r="J2086">
        <v>6</v>
      </c>
      <c r="K2086">
        <v>6.25</v>
      </c>
      <c r="L2086">
        <v>11.313622597313961</v>
      </c>
      <c r="M2086">
        <f>_xlfn.XLOOKUP(A2086,Revenue!A:A,Revenue!C:C)</f>
        <v>6870</v>
      </c>
    </row>
    <row r="2087" spans="1:13" x14ac:dyDescent="0.2">
      <c r="A2087" t="s">
        <v>8980</v>
      </c>
      <c r="B2087" t="s">
        <v>8980</v>
      </c>
      <c r="C2087">
        <v>558000</v>
      </c>
      <c r="D2087" t="s">
        <v>8981</v>
      </c>
      <c r="E2087" t="s">
        <v>8981</v>
      </c>
      <c r="F2087" t="s">
        <v>8981</v>
      </c>
      <c r="G2087">
        <v>6.1</v>
      </c>
      <c r="H2087" t="s">
        <v>8982</v>
      </c>
      <c r="I2087">
        <v>2016</v>
      </c>
      <c r="J2087">
        <v>6</v>
      </c>
      <c r="K2087">
        <v>6</v>
      </c>
      <c r="L2087">
        <v>5.2944662261615916</v>
      </c>
      <c r="M2087">
        <f>_xlfn.XLOOKUP(A2087,Revenue!A:A,Revenue!C:C)</f>
        <v>900000</v>
      </c>
    </row>
    <row r="2088" spans="1:13" x14ac:dyDescent="0.2">
      <c r="A2088" t="s">
        <v>8983</v>
      </c>
      <c r="B2088" t="s">
        <v>8983</v>
      </c>
      <c r="C2088">
        <v>500000</v>
      </c>
      <c r="D2088" t="s">
        <v>8075</v>
      </c>
      <c r="E2088" t="s">
        <v>8984</v>
      </c>
      <c r="F2088" t="s">
        <v>8985</v>
      </c>
      <c r="G2088">
        <v>6.1</v>
      </c>
      <c r="H2088" t="s">
        <v>8986</v>
      </c>
      <c r="I2088">
        <v>2002</v>
      </c>
      <c r="J2088">
        <v>6</v>
      </c>
      <c r="K2088">
        <v>6</v>
      </c>
      <c r="L2088">
        <v>0</v>
      </c>
      <c r="M2088">
        <f>_xlfn.XLOOKUP(A2088,Revenue!A:A,Revenue!C:C)</f>
        <v>1250798</v>
      </c>
    </row>
    <row r="2089" spans="1:13" x14ac:dyDescent="0.2">
      <c r="A2089" t="s">
        <v>8987</v>
      </c>
      <c r="B2089" t="s">
        <v>8987</v>
      </c>
      <c r="C2089">
        <v>500000</v>
      </c>
      <c r="D2089" t="s">
        <v>8988</v>
      </c>
      <c r="E2089" t="s">
        <v>8988</v>
      </c>
      <c r="F2089" t="s">
        <v>8989</v>
      </c>
      <c r="G2089">
        <v>6.1</v>
      </c>
      <c r="H2089" t="s">
        <v>5998</v>
      </c>
      <c r="I2089">
        <v>2013</v>
      </c>
      <c r="J2089">
        <v>6</v>
      </c>
      <c r="K2089">
        <v>6</v>
      </c>
      <c r="L2089">
        <v>20.28330122870355</v>
      </c>
      <c r="M2089">
        <f>_xlfn.XLOOKUP(A2089,Revenue!A:A,Revenue!C:C)</f>
        <v>407100</v>
      </c>
    </row>
    <row r="2090" spans="1:13" x14ac:dyDescent="0.2">
      <c r="A2090" t="s">
        <v>8990</v>
      </c>
      <c r="B2090" t="s">
        <v>8439</v>
      </c>
      <c r="C2090">
        <v>500000</v>
      </c>
      <c r="D2090" t="s">
        <v>8440</v>
      </c>
      <c r="E2090" t="s">
        <v>8441</v>
      </c>
      <c r="F2090" t="s">
        <v>8442</v>
      </c>
      <c r="G2090">
        <v>6.1</v>
      </c>
      <c r="H2090" t="s">
        <v>8443</v>
      </c>
      <c r="I2090">
        <v>1983</v>
      </c>
      <c r="J2090">
        <v>6.666666666666667</v>
      </c>
      <c r="K2090">
        <v>6.333333333333333</v>
      </c>
      <c r="L2090">
        <v>10.59162103821332</v>
      </c>
      <c r="M2090">
        <f>_xlfn.XLOOKUP(A2090,Revenue!A:A,Revenue!C:C)</f>
        <v>308793</v>
      </c>
    </row>
    <row r="2091" spans="1:13" x14ac:dyDescent="0.2">
      <c r="A2091" t="s">
        <v>8991</v>
      </c>
      <c r="B2091" t="s">
        <v>8991</v>
      </c>
      <c r="C2091">
        <v>500000</v>
      </c>
      <c r="D2091" t="s">
        <v>8992</v>
      </c>
      <c r="E2091" t="s">
        <v>8993</v>
      </c>
      <c r="F2091" t="s">
        <v>8994</v>
      </c>
      <c r="G2091">
        <v>6.1</v>
      </c>
      <c r="H2091" t="s">
        <v>958</v>
      </c>
      <c r="I2091">
        <v>2000</v>
      </c>
      <c r="J2091">
        <v>7</v>
      </c>
      <c r="K2091">
        <v>6</v>
      </c>
      <c r="L2091">
        <v>13.254088646919071</v>
      </c>
      <c r="M2091">
        <f>_xlfn.XLOOKUP(A2091,Revenue!A:A,Revenue!C:C)</f>
        <v>7890</v>
      </c>
    </row>
    <row r="2092" spans="1:13" x14ac:dyDescent="0.2">
      <c r="A2092" t="s">
        <v>8995</v>
      </c>
      <c r="B2092" t="s">
        <v>8996</v>
      </c>
      <c r="C2092">
        <v>300000</v>
      </c>
      <c r="D2092" t="s">
        <v>8997</v>
      </c>
      <c r="E2092" t="s">
        <v>8998</v>
      </c>
      <c r="F2092" t="s">
        <v>8999</v>
      </c>
      <c r="G2092">
        <v>6.1</v>
      </c>
      <c r="H2092" t="s">
        <v>9000</v>
      </c>
      <c r="I2092">
        <v>2016</v>
      </c>
      <c r="J2092">
        <v>6</v>
      </c>
      <c r="K2092">
        <v>5.666666666666667</v>
      </c>
      <c r="L2092">
        <v>17.719145594687991</v>
      </c>
      <c r="M2092">
        <f>_xlfn.XLOOKUP(A2092,Revenue!A:A,Revenue!C:C)</f>
        <v>3565259</v>
      </c>
    </row>
    <row r="2093" spans="1:13" x14ac:dyDescent="0.2">
      <c r="A2093" t="s">
        <v>9001</v>
      </c>
      <c r="B2093" t="s">
        <v>9001</v>
      </c>
      <c r="C2093">
        <v>250000</v>
      </c>
      <c r="D2093" t="s">
        <v>9002</v>
      </c>
      <c r="E2093" t="s">
        <v>9002</v>
      </c>
      <c r="F2093" t="s">
        <v>9003</v>
      </c>
      <c r="G2093">
        <v>6.1</v>
      </c>
      <c r="H2093" t="s">
        <v>9004</v>
      </c>
      <c r="I2093">
        <v>2022</v>
      </c>
      <c r="J2093">
        <v>6</v>
      </c>
      <c r="K2093">
        <v>6</v>
      </c>
      <c r="L2093">
        <v>13.36792827189144</v>
      </c>
      <c r="M2093">
        <f>_xlfn.XLOOKUP(A2093,Revenue!A:A,Revenue!C:C)</f>
        <v>15702292</v>
      </c>
    </row>
    <row r="2094" spans="1:13" x14ac:dyDescent="0.2">
      <c r="A2094" t="s">
        <v>9005</v>
      </c>
      <c r="B2094" t="s">
        <v>9005</v>
      </c>
      <c r="C2094">
        <v>250000</v>
      </c>
      <c r="D2094" t="s">
        <v>9006</v>
      </c>
      <c r="E2094" t="s">
        <v>9006</v>
      </c>
      <c r="F2094" t="s">
        <v>9007</v>
      </c>
      <c r="G2094">
        <v>6.1</v>
      </c>
      <c r="H2094" t="s">
        <v>9008</v>
      </c>
      <c r="I2094">
        <v>1999</v>
      </c>
      <c r="J2094">
        <v>6</v>
      </c>
      <c r="K2094">
        <v>6</v>
      </c>
      <c r="L2094">
        <v>7.4694096085167541</v>
      </c>
      <c r="M2094">
        <f>_xlfn.XLOOKUP(A2094,Revenue!A:A,Revenue!C:C)</f>
        <v>178095</v>
      </c>
    </row>
    <row r="2095" spans="1:13" x14ac:dyDescent="0.2">
      <c r="A2095" t="s">
        <v>9009</v>
      </c>
      <c r="B2095" t="s">
        <v>9009</v>
      </c>
      <c r="C2095">
        <v>250000</v>
      </c>
      <c r="D2095" t="s">
        <v>9010</v>
      </c>
      <c r="E2095" t="s">
        <v>9010</v>
      </c>
      <c r="F2095" t="s">
        <v>9011</v>
      </c>
      <c r="G2095">
        <v>6.1</v>
      </c>
      <c r="H2095" t="s">
        <v>9012</v>
      </c>
      <c r="I2095">
        <v>1997</v>
      </c>
      <c r="J2095">
        <v>6</v>
      </c>
      <c r="K2095">
        <v>6</v>
      </c>
      <c r="L2095">
        <v>3.510545010206612</v>
      </c>
      <c r="M2095">
        <f>_xlfn.XLOOKUP(A2095,Revenue!A:A,Revenue!C:C)</f>
        <v>20628</v>
      </c>
    </row>
    <row r="2096" spans="1:13" x14ac:dyDescent="0.2">
      <c r="A2096" t="s">
        <v>9013</v>
      </c>
      <c r="B2096" t="s">
        <v>9013</v>
      </c>
      <c r="C2096">
        <v>200000</v>
      </c>
      <c r="D2096" t="s">
        <v>9014</v>
      </c>
      <c r="E2096" t="s">
        <v>9014</v>
      </c>
      <c r="F2096" t="s">
        <v>9015</v>
      </c>
      <c r="G2096">
        <v>6.1</v>
      </c>
      <c r="H2096" t="s">
        <v>9016</v>
      </c>
      <c r="I2096">
        <v>2015</v>
      </c>
      <c r="J2096">
        <v>6</v>
      </c>
      <c r="K2096">
        <v>6</v>
      </c>
      <c r="L2096">
        <v>13.17597543174951</v>
      </c>
      <c r="M2096">
        <f>_xlfn.XLOOKUP(A2096,Revenue!A:A,Revenue!C:C)</f>
        <v>1165996</v>
      </c>
    </row>
    <row r="2097" spans="1:13" x14ac:dyDescent="0.2">
      <c r="A2097" t="s">
        <v>9013</v>
      </c>
      <c r="B2097" t="s">
        <v>9013</v>
      </c>
      <c r="C2097">
        <v>200000</v>
      </c>
      <c r="D2097" t="s">
        <v>9014</v>
      </c>
      <c r="E2097" t="s">
        <v>9014</v>
      </c>
      <c r="F2097" t="s">
        <v>9015</v>
      </c>
      <c r="G2097">
        <v>6.1</v>
      </c>
      <c r="H2097" t="s">
        <v>9016</v>
      </c>
      <c r="I2097">
        <v>2015</v>
      </c>
      <c r="J2097">
        <v>6</v>
      </c>
      <c r="K2097">
        <v>6</v>
      </c>
      <c r="L2097">
        <v>13.17597543174951</v>
      </c>
      <c r="M2097">
        <f>_xlfn.XLOOKUP(A2097,Revenue!A:A,Revenue!C:C)</f>
        <v>1165996</v>
      </c>
    </row>
    <row r="2098" spans="1:13" x14ac:dyDescent="0.2">
      <c r="A2098" t="s">
        <v>9017</v>
      </c>
      <c r="B2098" t="s">
        <v>9017</v>
      </c>
      <c r="C2098">
        <v>185000000</v>
      </c>
      <c r="D2098" t="s">
        <v>6365</v>
      </c>
      <c r="E2098" t="s">
        <v>9018</v>
      </c>
      <c r="F2098" t="s">
        <v>9019</v>
      </c>
      <c r="G2098">
        <v>6.2</v>
      </c>
      <c r="H2098" t="s">
        <v>3493</v>
      </c>
      <c r="I2098">
        <v>2008</v>
      </c>
      <c r="J2098">
        <v>8.3333333333333339</v>
      </c>
      <c r="K2098">
        <v>7.1111111111111116</v>
      </c>
      <c r="L2098">
        <v>9.5221403819373194</v>
      </c>
      <c r="M2098">
        <f>_xlfn.XLOOKUP(A2098,Revenue!A:A,Revenue!C:C)</f>
        <v>786635413</v>
      </c>
    </row>
    <row r="2099" spans="1:13" x14ac:dyDescent="0.2">
      <c r="A2099" t="s">
        <v>9020</v>
      </c>
      <c r="B2099" t="s">
        <v>9020</v>
      </c>
      <c r="C2099">
        <v>185000000</v>
      </c>
      <c r="D2099" t="s">
        <v>9021</v>
      </c>
      <c r="E2099" t="s">
        <v>9022</v>
      </c>
      <c r="F2099" t="s">
        <v>9023</v>
      </c>
      <c r="G2099">
        <v>6.2</v>
      </c>
      <c r="H2099" t="s">
        <v>8137</v>
      </c>
      <c r="I2099">
        <v>2019</v>
      </c>
      <c r="J2099">
        <v>7</v>
      </c>
      <c r="K2099">
        <v>7</v>
      </c>
      <c r="L2099">
        <v>11.477121254719661</v>
      </c>
      <c r="M2099">
        <f>_xlfn.XLOOKUP(A2099,Revenue!A:A,Revenue!C:C)</f>
        <v>250367666</v>
      </c>
    </row>
    <row r="2100" spans="1:13" x14ac:dyDescent="0.2">
      <c r="A2100" t="s">
        <v>9024</v>
      </c>
      <c r="B2100" t="s">
        <v>9024</v>
      </c>
      <c r="C2100">
        <v>180000000</v>
      </c>
      <c r="D2100" t="s">
        <v>9025</v>
      </c>
      <c r="E2100" t="s">
        <v>9026</v>
      </c>
      <c r="F2100" t="s">
        <v>9027</v>
      </c>
      <c r="G2100">
        <v>6.2</v>
      </c>
      <c r="H2100" t="s">
        <v>3081</v>
      </c>
      <c r="I2100">
        <v>2007</v>
      </c>
      <c r="J2100">
        <v>6.666666666666667</v>
      </c>
      <c r="K2100">
        <v>6.5</v>
      </c>
      <c r="L2100">
        <v>8.5490032620257868</v>
      </c>
      <c r="M2100">
        <f>_xlfn.XLOOKUP(A2100,Revenue!A:A,Revenue!C:C)</f>
        <v>256585882</v>
      </c>
    </row>
    <row r="2101" spans="1:13" x14ac:dyDescent="0.2">
      <c r="A2101" t="s">
        <v>9028</v>
      </c>
      <c r="B2101" t="s">
        <v>9028</v>
      </c>
      <c r="C2101">
        <v>180000000</v>
      </c>
      <c r="D2101" t="s">
        <v>9029</v>
      </c>
      <c r="E2101" t="s">
        <v>9030</v>
      </c>
      <c r="F2101" t="s">
        <v>9031</v>
      </c>
      <c r="G2101">
        <v>6.2</v>
      </c>
      <c r="H2101" t="s">
        <v>9032</v>
      </c>
      <c r="I2101">
        <v>2016</v>
      </c>
      <c r="J2101">
        <v>6.666666666666667</v>
      </c>
      <c r="K2101">
        <v>6</v>
      </c>
      <c r="L2101">
        <v>5.3564083270389808</v>
      </c>
      <c r="M2101">
        <f>_xlfn.XLOOKUP(A2101,Revenue!A:A,Revenue!C:C)</f>
        <v>348902025</v>
      </c>
    </row>
    <row r="2102" spans="1:13" x14ac:dyDescent="0.2">
      <c r="A2102" t="s">
        <v>9033</v>
      </c>
      <c r="B2102" t="s">
        <v>9033</v>
      </c>
      <c r="C2102">
        <v>175000000</v>
      </c>
      <c r="D2102" t="s">
        <v>9034</v>
      </c>
      <c r="E2102" t="s">
        <v>9035</v>
      </c>
      <c r="F2102" t="s">
        <v>9036</v>
      </c>
      <c r="G2102">
        <v>6.2</v>
      </c>
      <c r="H2102" t="s">
        <v>7761</v>
      </c>
      <c r="I2102">
        <v>2013</v>
      </c>
      <c r="J2102">
        <v>6</v>
      </c>
      <c r="K2102">
        <v>6.2222222222222214</v>
      </c>
      <c r="L2102">
        <v>10.41497334797082</v>
      </c>
      <c r="M2102">
        <f>_xlfn.XLOOKUP(A2102,Revenue!A:A,Revenue!C:C)</f>
        <v>151716815</v>
      </c>
    </row>
    <row r="2103" spans="1:13" x14ac:dyDescent="0.2">
      <c r="A2103" t="s">
        <v>9037</v>
      </c>
      <c r="B2103" t="s">
        <v>9037</v>
      </c>
      <c r="C2103">
        <v>170000000</v>
      </c>
      <c r="D2103" t="s">
        <v>8369</v>
      </c>
      <c r="E2103" t="s">
        <v>9038</v>
      </c>
      <c r="F2103" t="s">
        <v>9039</v>
      </c>
      <c r="G2103">
        <v>6.2</v>
      </c>
      <c r="H2103" t="s">
        <v>9040</v>
      </c>
      <c r="I2103">
        <v>2016</v>
      </c>
      <c r="J2103">
        <v>6</v>
      </c>
      <c r="K2103">
        <v>6.6666666666666661</v>
      </c>
      <c r="L2103">
        <v>17.124034463315361</v>
      </c>
      <c r="M2103">
        <f>_xlfn.XLOOKUP(A2103,Revenue!A:A,Revenue!C:C)</f>
        <v>276928112</v>
      </c>
    </row>
    <row r="2104" spans="1:13" x14ac:dyDescent="0.2">
      <c r="A2104" t="s">
        <v>9041</v>
      </c>
      <c r="B2104" t="s">
        <v>9041</v>
      </c>
      <c r="C2104">
        <v>151500000</v>
      </c>
      <c r="D2104" t="s">
        <v>8134</v>
      </c>
      <c r="E2104" t="s">
        <v>6542</v>
      </c>
      <c r="F2104" t="s">
        <v>9042</v>
      </c>
      <c r="G2104">
        <v>6.2</v>
      </c>
      <c r="H2104" t="s">
        <v>9043</v>
      </c>
      <c r="I2104">
        <v>2001</v>
      </c>
      <c r="J2104">
        <v>6</v>
      </c>
      <c r="K2104">
        <v>7</v>
      </c>
      <c r="L2104">
        <v>11.920513650477041</v>
      </c>
      <c r="M2104">
        <f>_xlfn.XLOOKUP(A2104,Revenue!A:A,Revenue!C:C)</f>
        <v>449239853</v>
      </c>
    </row>
    <row r="2105" spans="1:13" x14ac:dyDescent="0.2">
      <c r="A2105" t="s">
        <v>9044</v>
      </c>
      <c r="B2105" t="s">
        <v>9044</v>
      </c>
      <c r="C2105">
        <v>150000000</v>
      </c>
      <c r="D2105" t="s">
        <v>9045</v>
      </c>
      <c r="E2105" t="s">
        <v>9046</v>
      </c>
      <c r="F2105" t="s">
        <v>9047</v>
      </c>
      <c r="G2105">
        <v>6.2</v>
      </c>
      <c r="H2105" t="s">
        <v>9048</v>
      </c>
      <c r="I2105">
        <v>2012</v>
      </c>
      <c r="J2105">
        <v>7.333333333333333</v>
      </c>
      <c r="K2105">
        <v>6.5555555555555562</v>
      </c>
      <c r="L2105">
        <v>13.92427928606188</v>
      </c>
      <c r="M2105">
        <f>_xlfn.XLOOKUP(A2105,Revenue!A:A,Revenue!C:C)</f>
        <v>245564215</v>
      </c>
    </row>
    <row r="2106" spans="1:13" x14ac:dyDescent="0.2">
      <c r="A2106" t="s">
        <v>9049</v>
      </c>
      <c r="B2106" t="s">
        <v>9050</v>
      </c>
      <c r="C2106">
        <v>140000000</v>
      </c>
      <c r="D2106" t="s">
        <v>2816</v>
      </c>
      <c r="E2106" t="s">
        <v>9051</v>
      </c>
      <c r="F2106" t="s">
        <v>9052</v>
      </c>
      <c r="G2106">
        <v>6.2</v>
      </c>
      <c r="H2106" t="s">
        <v>876</v>
      </c>
      <c r="I2106">
        <v>2005</v>
      </c>
      <c r="J2106">
        <v>6.333333333333333</v>
      </c>
      <c r="K2106">
        <v>6.1111111111111107</v>
      </c>
      <c r="L2106">
        <v>12.77815125038364</v>
      </c>
      <c r="M2106">
        <f>_xlfn.XLOOKUP(A2106,Revenue!A:A,Revenue!C:C)</f>
        <v>203018919</v>
      </c>
    </row>
    <row r="2107" spans="1:13" x14ac:dyDescent="0.2">
      <c r="A2107" t="s">
        <v>9053</v>
      </c>
      <c r="B2107" t="s">
        <v>9053</v>
      </c>
      <c r="C2107">
        <v>127000000</v>
      </c>
      <c r="D2107" t="s">
        <v>4596</v>
      </c>
      <c r="E2107" t="s">
        <v>9054</v>
      </c>
      <c r="F2107" t="s">
        <v>9055</v>
      </c>
      <c r="G2107">
        <v>6.2</v>
      </c>
      <c r="H2107" t="s">
        <v>209</v>
      </c>
      <c r="I2107">
        <v>2014</v>
      </c>
      <c r="J2107">
        <v>6.333333333333333</v>
      </c>
      <c r="K2107">
        <v>5.666666666666667</v>
      </c>
      <c r="L2107">
        <v>6.3010299956639804</v>
      </c>
      <c r="M2107">
        <f>_xlfn.XLOOKUP(A2107,Revenue!A:A,Revenue!C:C)</f>
        <v>353756621</v>
      </c>
    </row>
    <row r="2108" spans="1:13" x14ac:dyDescent="0.2">
      <c r="A2108" t="s">
        <v>9056</v>
      </c>
      <c r="B2108" t="s">
        <v>9056</v>
      </c>
      <c r="C2108">
        <v>120000000</v>
      </c>
      <c r="D2108" t="s">
        <v>8499</v>
      </c>
      <c r="E2108" t="s">
        <v>9057</v>
      </c>
      <c r="F2108" t="s">
        <v>9058</v>
      </c>
      <c r="G2108">
        <v>6.2</v>
      </c>
      <c r="H2108" t="s">
        <v>9059</v>
      </c>
      <c r="I2108">
        <v>2022</v>
      </c>
      <c r="J2108">
        <v>7</v>
      </c>
      <c r="K2108">
        <v>6</v>
      </c>
      <c r="L2108">
        <v>17.74204291834225</v>
      </c>
      <c r="M2108">
        <f>_xlfn.XLOOKUP(A2108,Revenue!A:A,Revenue!C:C)</f>
        <v>0</v>
      </c>
    </row>
    <row r="2109" spans="1:13" x14ac:dyDescent="0.2">
      <c r="A2109" t="s">
        <v>9060</v>
      </c>
      <c r="B2109" t="s">
        <v>9060</v>
      </c>
      <c r="C2109">
        <v>110000000</v>
      </c>
      <c r="D2109" t="s">
        <v>9061</v>
      </c>
      <c r="E2109" t="s">
        <v>9062</v>
      </c>
      <c r="F2109" t="s">
        <v>9063</v>
      </c>
      <c r="G2109">
        <v>6.2</v>
      </c>
      <c r="H2109" t="s">
        <v>3784</v>
      </c>
      <c r="I2109">
        <v>2014</v>
      </c>
      <c r="J2109">
        <v>6</v>
      </c>
      <c r="K2109">
        <v>6.5555555555555562</v>
      </c>
      <c r="L2109">
        <v>12.18752072083646</v>
      </c>
      <c r="M2109">
        <f>_xlfn.XLOOKUP(A2109,Revenue!A:A,Revenue!C:C)</f>
        <v>330780051</v>
      </c>
    </row>
    <row r="2110" spans="1:13" x14ac:dyDescent="0.2">
      <c r="A2110" t="s">
        <v>9064</v>
      </c>
      <c r="B2110" t="s">
        <v>9064</v>
      </c>
      <c r="C2110">
        <v>100000000</v>
      </c>
      <c r="D2110" t="s">
        <v>2724</v>
      </c>
      <c r="E2110" t="s">
        <v>9065</v>
      </c>
      <c r="F2110" t="s">
        <v>9066</v>
      </c>
      <c r="G2110">
        <v>6.2</v>
      </c>
      <c r="H2110" t="s">
        <v>1402</v>
      </c>
      <c r="I2110">
        <v>1996</v>
      </c>
      <c r="J2110">
        <v>6</v>
      </c>
      <c r="K2110">
        <v>6.333333333333333</v>
      </c>
      <c r="L2110">
        <v>13.183269843682799</v>
      </c>
      <c r="M2110">
        <f>_xlfn.XLOOKUP(A2110,Revenue!A:A,Revenue!C:C)</f>
        <v>234400000</v>
      </c>
    </row>
    <row r="2111" spans="1:13" x14ac:dyDescent="0.2">
      <c r="A2111" t="s">
        <v>9067</v>
      </c>
      <c r="B2111" t="s">
        <v>9067</v>
      </c>
      <c r="C2111">
        <v>100000000</v>
      </c>
      <c r="D2111" t="s">
        <v>9068</v>
      </c>
      <c r="E2111" t="s">
        <v>9069</v>
      </c>
      <c r="F2111" t="s">
        <v>9070</v>
      </c>
      <c r="G2111">
        <v>6.2</v>
      </c>
      <c r="H2111" t="s">
        <v>9071</v>
      </c>
      <c r="I2111">
        <v>2014</v>
      </c>
      <c r="J2111">
        <v>6</v>
      </c>
      <c r="K2111">
        <v>6</v>
      </c>
      <c r="L2111">
        <v>17.775456069472821</v>
      </c>
      <c r="M2111">
        <f>_xlfn.XLOOKUP(A2111,Revenue!A:A,Revenue!C:C)</f>
        <v>103039258</v>
      </c>
    </row>
    <row r="2112" spans="1:13" x14ac:dyDescent="0.2">
      <c r="A2112" t="s">
        <v>9072</v>
      </c>
      <c r="B2112" t="s">
        <v>9072</v>
      </c>
      <c r="C2112">
        <v>90000000</v>
      </c>
      <c r="D2112" t="s">
        <v>9073</v>
      </c>
      <c r="E2112" t="s">
        <v>9074</v>
      </c>
      <c r="F2112" t="s">
        <v>9075</v>
      </c>
      <c r="G2112">
        <v>6.2</v>
      </c>
      <c r="H2112" t="s">
        <v>9076</v>
      </c>
      <c r="I2112">
        <v>1997</v>
      </c>
      <c r="J2112">
        <v>6.333333333333333</v>
      </c>
      <c r="K2112">
        <v>6.333333333333333</v>
      </c>
      <c r="L2112">
        <v>13.702903108740539</v>
      </c>
      <c r="M2112">
        <f>_xlfn.XLOOKUP(A2112,Revenue!A:A,Revenue!C:C)</f>
        <v>140900000</v>
      </c>
    </row>
    <row r="2113" spans="1:13" x14ac:dyDescent="0.2">
      <c r="A2113" t="s">
        <v>9077</v>
      </c>
      <c r="B2113" t="s">
        <v>9077</v>
      </c>
      <c r="C2113">
        <v>85000000</v>
      </c>
      <c r="D2113" t="s">
        <v>9025</v>
      </c>
      <c r="E2113" t="s">
        <v>9078</v>
      </c>
      <c r="F2113" t="s">
        <v>9079</v>
      </c>
      <c r="G2113">
        <v>6.2</v>
      </c>
      <c r="H2113" t="s">
        <v>9080</v>
      </c>
      <c r="I2113">
        <v>2011</v>
      </c>
      <c r="J2113">
        <v>6.666666666666667</v>
      </c>
      <c r="K2113">
        <v>5.7777777777777786</v>
      </c>
      <c r="L2113">
        <v>15.670245853074119</v>
      </c>
      <c r="M2113">
        <f>_xlfn.XLOOKUP(A2113,Revenue!A:A,Revenue!C:C)</f>
        <v>150422946</v>
      </c>
    </row>
    <row r="2114" spans="1:13" x14ac:dyDescent="0.2">
      <c r="A2114" t="s">
        <v>9081</v>
      </c>
      <c r="B2114" t="s">
        <v>9081</v>
      </c>
      <c r="C2114">
        <v>80000000</v>
      </c>
      <c r="D2114" t="s">
        <v>7538</v>
      </c>
      <c r="E2114" t="s">
        <v>9082</v>
      </c>
      <c r="F2114" t="s">
        <v>9083</v>
      </c>
      <c r="G2114">
        <v>6.2</v>
      </c>
      <c r="H2114" t="s">
        <v>9084</v>
      </c>
      <c r="I2114">
        <v>1998</v>
      </c>
      <c r="J2114">
        <v>6.666666666666667</v>
      </c>
      <c r="K2114">
        <v>6.333333333333333</v>
      </c>
      <c r="L2114">
        <v>7.6594217543130014</v>
      </c>
      <c r="M2114">
        <f>_xlfn.XLOOKUP(A2114,Revenue!A:A,Revenue!C:C)</f>
        <v>349464664</v>
      </c>
    </row>
    <row r="2115" spans="1:13" x14ac:dyDescent="0.2">
      <c r="A2115" t="s">
        <v>9085</v>
      </c>
      <c r="B2115" t="s">
        <v>9085</v>
      </c>
      <c r="C2115">
        <v>75000000</v>
      </c>
      <c r="D2115" t="s">
        <v>9086</v>
      </c>
      <c r="E2115" t="s">
        <v>5892</v>
      </c>
      <c r="F2115" t="s">
        <v>9087</v>
      </c>
      <c r="G2115">
        <v>6.2</v>
      </c>
      <c r="H2115" t="s">
        <v>9088</v>
      </c>
      <c r="I2115">
        <v>2017</v>
      </c>
      <c r="J2115">
        <v>6.2222222222222223</v>
      </c>
      <c r="K2115">
        <v>6.666666666666667</v>
      </c>
      <c r="L2115">
        <v>15.21781543546113</v>
      </c>
      <c r="M2115">
        <f>_xlfn.XLOOKUP(A2115,Revenue!A:A,Revenue!C:C)</f>
        <v>1032809657</v>
      </c>
    </row>
    <row r="2116" spans="1:13" x14ac:dyDescent="0.2">
      <c r="A2116" t="s">
        <v>9089</v>
      </c>
      <c r="B2116" t="s">
        <v>9089</v>
      </c>
      <c r="C2116">
        <v>75000000</v>
      </c>
      <c r="D2116" t="s">
        <v>3424</v>
      </c>
      <c r="E2116" t="s">
        <v>9090</v>
      </c>
      <c r="F2116" t="s">
        <v>9091</v>
      </c>
      <c r="G2116">
        <v>6.2</v>
      </c>
      <c r="H2116" t="s">
        <v>9092</v>
      </c>
      <c r="I2116">
        <v>2016</v>
      </c>
      <c r="J2116">
        <v>8</v>
      </c>
      <c r="K2116">
        <v>6.3333333333333339</v>
      </c>
      <c r="L2116">
        <v>17.795880017344071</v>
      </c>
      <c r="M2116">
        <f>_xlfn.XLOOKUP(A2116,Revenue!A:A,Revenue!C:C)</f>
        <v>219519367</v>
      </c>
    </row>
    <row r="2117" spans="1:13" x14ac:dyDescent="0.2">
      <c r="A2117" t="s">
        <v>9093</v>
      </c>
      <c r="B2117" t="s">
        <v>9093</v>
      </c>
      <c r="C2117">
        <v>70000000</v>
      </c>
      <c r="D2117" t="s">
        <v>9094</v>
      </c>
      <c r="E2117" t="s">
        <v>9095</v>
      </c>
      <c r="F2117" t="s">
        <v>9096</v>
      </c>
      <c r="G2117">
        <v>6.2</v>
      </c>
      <c r="H2117" t="s">
        <v>2684</v>
      </c>
      <c r="I2117">
        <v>2014</v>
      </c>
      <c r="J2117">
        <v>6</v>
      </c>
      <c r="K2117">
        <v>5.666666666666667</v>
      </c>
      <c r="L2117">
        <v>15.963291976618731</v>
      </c>
      <c r="M2117">
        <f>_xlfn.XLOOKUP(A2117,Revenue!A:A,Revenue!C:C)</f>
        <v>220241723</v>
      </c>
    </row>
    <row r="2118" spans="1:13" x14ac:dyDescent="0.2">
      <c r="A2118" t="s">
        <v>9097</v>
      </c>
      <c r="B2118" t="s">
        <v>9098</v>
      </c>
      <c r="C2118">
        <v>70000000</v>
      </c>
      <c r="D2118" t="s">
        <v>7505</v>
      </c>
      <c r="E2118" t="s">
        <v>9099</v>
      </c>
      <c r="F2118" t="s">
        <v>9100</v>
      </c>
      <c r="G2118">
        <v>6.2</v>
      </c>
      <c r="H2118" t="s">
        <v>6230</v>
      </c>
      <c r="I2118">
        <v>2010</v>
      </c>
      <c r="J2118">
        <v>7.666666666666667</v>
      </c>
      <c r="K2118">
        <v>6.1111111111111107</v>
      </c>
      <c r="L2118">
        <v>9.2667019668840869</v>
      </c>
      <c r="M2118">
        <f>_xlfn.XLOOKUP(A2118,Revenue!A:A,Revenue!C:C)</f>
        <v>137431619</v>
      </c>
    </row>
    <row r="2119" spans="1:13" x14ac:dyDescent="0.2">
      <c r="A2119" t="s">
        <v>9101</v>
      </c>
      <c r="B2119" t="s">
        <v>9102</v>
      </c>
      <c r="C2119">
        <v>65000000</v>
      </c>
      <c r="D2119" t="s">
        <v>7421</v>
      </c>
      <c r="E2119" t="s">
        <v>9103</v>
      </c>
      <c r="F2119" t="s">
        <v>9104</v>
      </c>
      <c r="G2119">
        <v>6.2</v>
      </c>
      <c r="H2119" t="s">
        <v>8614</v>
      </c>
      <c r="I2119">
        <v>2005</v>
      </c>
      <c r="J2119">
        <v>7</v>
      </c>
      <c r="K2119">
        <v>6.2222222222222223</v>
      </c>
      <c r="L2119">
        <v>12.586587304671751</v>
      </c>
      <c r="M2119">
        <f>_xlfn.XLOOKUP(A2119,Revenue!A:A,Revenue!C:C)</f>
        <v>58545540</v>
      </c>
    </row>
    <row r="2120" spans="1:13" x14ac:dyDescent="0.2">
      <c r="A2120" t="s">
        <v>9105</v>
      </c>
      <c r="B2120" t="s">
        <v>9105</v>
      </c>
      <c r="C2120">
        <v>65000000</v>
      </c>
      <c r="D2120" t="s">
        <v>1123</v>
      </c>
      <c r="E2120" t="s">
        <v>9106</v>
      </c>
      <c r="F2120" t="s">
        <v>9107</v>
      </c>
      <c r="G2120">
        <v>6.2</v>
      </c>
      <c r="H2120" t="s">
        <v>9108</v>
      </c>
      <c r="I2120">
        <v>2009</v>
      </c>
      <c r="J2120">
        <v>6</v>
      </c>
      <c r="K2120">
        <v>5.666666666666667</v>
      </c>
      <c r="L2120">
        <v>17.332519251373729</v>
      </c>
      <c r="M2120">
        <f>_xlfn.XLOOKUP(A2120,Revenue!A:A,Revenue!C:C)</f>
        <v>41636243</v>
      </c>
    </row>
    <row r="2121" spans="1:13" x14ac:dyDescent="0.2">
      <c r="A2121" t="s">
        <v>9109</v>
      </c>
      <c r="B2121" t="s">
        <v>9109</v>
      </c>
      <c r="C2121">
        <v>63000000</v>
      </c>
      <c r="D2121" t="s">
        <v>6835</v>
      </c>
      <c r="E2121" t="s">
        <v>9110</v>
      </c>
      <c r="F2121" t="s">
        <v>9111</v>
      </c>
      <c r="G2121">
        <v>6.2</v>
      </c>
      <c r="H2121" t="s">
        <v>9112</v>
      </c>
      <c r="I2121">
        <v>2002</v>
      </c>
      <c r="J2121">
        <v>7</v>
      </c>
      <c r="K2121">
        <v>6.3333333333333339</v>
      </c>
      <c r="L2121">
        <v>10.812913356642859</v>
      </c>
      <c r="M2121">
        <f>_xlfn.XLOOKUP(A2121,Revenue!A:A,Revenue!C:C)</f>
        <v>296338663</v>
      </c>
    </row>
    <row r="2122" spans="1:13" x14ac:dyDescent="0.2">
      <c r="A2122" t="s">
        <v>9113</v>
      </c>
      <c r="B2122" t="s">
        <v>9113</v>
      </c>
      <c r="C2122">
        <v>63000000</v>
      </c>
      <c r="D2122" t="s">
        <v>9114</v>
      </c>
      <c r="E2122" t="s">
        <v>9115</v>
      </c>
      <c r="F2122" t="s">
        <v>9116</v>
      </c>
      <c r="G2122">
        <v>6.2</v>
      </c>
      <c r="H2122" t="s">
        <v>9117</v>
      </c>
      <c r="I2122">
        <v>2017</v>
      </c>
      <c r="J2122">
        <v>6</v>
      </c>
      <c r="K2122">
        <v>6.4444444444444464</v>
      </c>
      <c r="L2122">
        <v>18.944975908412051</v>
      </c>
      <c r="M2122">
        <f>_xlfn.XLOOKUP(A2122,Revenue!A:A,Revenue!C:C)</f>
        <v>68310140</v>
      </c>
    </row>
    <row r="2123" spans="1:13" x14ac:dyDescent="0.2">
      <c r="A2123" t="s">
        <v>9118</v>
      </c>
      <c r="B2123" t="s">
        <v>9118</v>
      </c>
      <c r="C2123">
        <v>61000000</v>
      </c>
      <c r="D2123" t="s">
        <v>9119</v>
      </c>
      <c r="E2123" t="s">
        <v>9120</v>
      </c>
      <c r="F2123" t="s">
        <v>9121</v>
      </c>
      <c r="G2123">
        <v>6.2</v>
      </c>
      <c r="H2123" t="s">
        <v>9122</v>
      </c>
      <c r="I2123">
        <v>2018</v>
      </c>
      <c r="J2123">
        <v>6</v>
      </c>
      <c r="K2123">
        <v>6</v>
      </c>
      <c r="L2123">
        <v>18.18695633546541</v>
      </c>
      <c r="M2123">
        <f>_xlfn.XLOOKUP(A2123,Revenue!A:A,Revenue!C:C)</f>
        <v>265878536</v>
      </c>
    </row>
    <row r="2124" spans="1:13" x14ac:dyDescent="0.2">
      <c r="A2124" t="s">
        <v>9123</v>
      </c>
      <c r="B2124" t="s">
        <v>9124</v>
      </c>
      <c r="C2124">
        <v>60720000</v>
      </c>
      <c r="D2124" t="s">
        <v>9125</v>
      </c>
      <c r="E2124" t="s">
        <v>9126</v>
      </c>
      <c r="F2124" t="s">
        <v>9127</v>
      </c>
      <c r="G2124">
        <v>6.2</v>
      </c>
      <c r="H2124" t="s">
        <v>2133</v>
      </c>
      <c r="I2124">
        <v>2016</v>
      </c>
      <c r="J2124">
        <v>6.666666666666667</v>
      </c>
      <c r="K2124">
        <v>6.2222222222222223</v>
      </c>
      <c r="L2124">
        <v>10.859450540665261</v>
      </c>
      <c r="M2124">
        <f>_xlfn.XLOOKUP(A2124,Revenue!A:A,Revenue!C:C)</f>
        <v>525018479</v>
      </c>
    </row>
    <row r="2125" spans="1:13" x14ac:dyDescent="0.2">
      <c r="A2125" t="s">
        <v>9128</v>
      </c>
      <c r="B2125" t="s">
        <v>9128</v>
      </c>
      <c r="C2125">
        <v>60000000</v>
      </c>
      <c r="D2125" t="s">
        <v>1058</v>
      </c>
      <c r="E2125" t="s">
        <v>9129</v>
      </c>
      <c r="F2125" t="s">
        <v>9130</v>
      </c>
      <c r="G2125">
        <v>6.2</v>
      </c>
      <c r="H2125" t="s">
        <v>4368</v>
      </c>
      <c r="I2125">
        <v>2014</v>
      </c>
      <c r="J2125">
        <v>7.333333333333333</v>
      </c>
      <c r="K2125">
        <v>6.2222222222222223</v>
      </c>
      <c r="L2125">
        <v>16.264888626120619</v>
      </c>
      <c r="M2125">
        <f>_xlfn.XLOOKUP(A2125,Revenue!A:A,Revenue!C:C)</f>
        <v>131377412</v>
      </c>
    </row>
    <row r="2126" spans="1:13" x14ac:dyDescent="0.2">
      <c r="A2126" t="s">
        <v>9131</v>
      </c>
      <c r="B2126" t="s">
        <v>9131</v>
      </c>
      <c r="C2126">
        <v>60000000</v>
      </c>
      <c r="D2126" t="s">
        <v>9132</v>
      </c>
      <c r="E2126" t="s">
        <v>9133</v>
      </c>
      <c r="F2126" t="s">
        <v>9134</v>
      </c>
      <c r="G2126">
        <v>6.2</v>
      </c>
      <c r="H2126" t="s">
        <v>9135</v>
      </c>
      <c r="I2126">
        <v>1997</v>
      </c>
      <c r="J2126">
        <v>7.333333333333333</v>
      </c>
      <c r="K2126">
        <v>7.333333333333333</v>
      </c>
      <c r="L2126">
        <v>5.7810369386211313</v>
      </c>
      <c r="M2126">
        <f>_xlfn.XLOOKUP(A2126,Revenue!A:A,Revenue!C:C)</f>
        <v>160700000</v>
      </c>
    </row>
    <row r="2127" spans="1:13" x14ac:dyDescent="0.2">
      <c r="A2127" t="s">
        <v>9136</v>
      </c>
      <c r="B2127" t="s">
        <v>9136</v>
      </c>
      <c r="C2127">
        <v>60000000</v>
      </c>
      <c r="D2127" t="s">
        <v>1694</v>
      </c>
      <c r="E2127" t="s">
        <v>9137</v>
      </c>
      <c r="F2127" t="s">
        <v>9138</v>
      </c>
      <c r="G2127">
        <v>6.2</v>
      </c>
      <c r="H2127" t="s">
        <v>8245</v>
      </c>
      <c r="I2127">
        <v>2002</v>
      </c>
      <c r="J2127">
        <v>5.333333333333333</v>
      </c>
      <c r="K2127">
        <v>5.8888888888888893</v>
      </c>
      <c r="L2127">
        <v>17.690352043507801</v>
      </c>
      <c r="M2127">
        <f>_xlfn.XLOOKUP(A2127,Revenue!A:A,Revenue!C:C)</f>
        <v>82150183</v>
      </c>
    </row>
    <row r="2128" spans="1:13" x14ac:dyDescent="0.2">
      <c r="A2128" t="s">
        <v>9139</v>
      </c>
      <c r="B2128" t="s">
        <v>9139</v>
      </c>
      <c r="C2128">
        <v>60000000</v>
      </c>
      <c r="D2128" t="s">
        <v>9140</v>
      </c>
      <c r="E2128" t="s">
        <v>9141</v>
      </c>
      <c r="F2128" t="s">
        <v>9142</v>
      </c>
      <c r="G2128">
        <v>6.2</v>
      </c>
      <c r="H2128" t="s">
        <v>9143</v>
      </c>
      <c r="I2128">
        <v>2019</v>
      </c>
      <c r="J2128">
        <v>6.5</v>
      </c>
      <c r="K2128">
        <v>6</v>
      </c>
      <c r="L2128">
        <v>10.61278385671973</v>
      </c>
      <c r="M2128">
        <f>_xlfn.XLOOKUP(A2128,Revenue!A:A,Revenue!C:C)</f>
        <v>62599159</v>
      </c>
    </row>
    <row r="2129" spans="1:13" x14ac:dyDescent="0.2">
      <c r="A2129" t="s">
        <v>9144</v>
      </c>
      <c r="B2129" t="s">
        <v>9144</v>
      </c>
      <c r="C2129">
        <v>57000000</v>
      </c>
      <c r="D2129" t="s">
        <v>9025</v>
      </c>
      <c r="E2129" t="s">
        <v>9145</v>
      </c>
      <c r="F2129" t="s">
        <v>9146</v>
      </c>
      <c r="G2129">
        <v>6.2</v>
      </c>
      <c r="H2129" t="s">
        <v>666</v>
      </c>
      <c r="I2129">
        <v>2004</v>
      </c>
      <c r="J2129">
        <v>6.666666666666667</v>
      </c>
      <c r="K2129">
        <v>6</v>
      </c>
      <c r="L2129">
        <v>20.176091259055681</v>
      </c>
      <c r="M2129">
        <f>_xlfn.XLOOKUP(A2129,Revenue!A:A,Revenue!C:C)</f>
        <v>38329114</v>
      </c>
    </row>
    <row r="2130" spans="1:13" x14ac:dyDescent="0.2">
      <c r="A2130" t="s">
        <v>9147</v>
      </c>
      <c r="B2130" t="s">
        <v>9147</v>
      </c>
      <c r="C2130">
        <v>56000000</v>
      </c>
      <c r="D2130" t="s">
        <v>1214</v>
      </c>
      <c r="E2130" t="s">
        <v>1819</v>
      </c>
      <c r="F2130" t="s">
        <v>9148</v>
      </c>
      <c r="G2130">
        <v>6.2</v>
      </c>
      <c r="H2130" t="s">
        <v>2175</v>
      </c>
      <c r="I2130">
        <v>2003</v>
      </c>
      <c r="J2130">
        <v>6</v>
      </c>
      <c r="K2130">
        <v>5</v>
      </c>
      <c r="L2130">
        <v>18.505692507412199</v>
      </c>
      <c r="M2130">
        <f>_xlfn.XLOOKUP(A2130,Revenue!A:A,Revenue!C:C)</f>
        <v>195484552</v>
      </c>
    </row>
    <row r="2131" spans="1:13" x14ac:dyDescent="0.2">
      <c r="A2131" t="s">
        <v>9149</v>
      </c>
      <c r="B2131" t="s">
        <v>9149</v>
      </c>
      <c r="C2131">
        <v>56000000</v>
      </c>
      <c r="D2131" t="s">
        <v>6520</v>
      </c>
      <c r="E2131" t="s">
        <v>9150</v>
      </c>
      <c r="F2131" t="s">
        <v>9151</v>
      </c>
      <c r="G2131">
        <v>6.2</v>
      </c>
      <c r="H2131" t="s">
        <v>1460</v>
      </c>
      <c r="I2131">
        <v>2004</v>
      </c>
      <c r="J2131">
        <v>5.5</v>
      </c>
      <c r="K2131">
        <v>5.833333333333333</v>
      </c>
      <c r="L2131">
        <v>19.72124987338913</v>
      </c>
      <c r="M2131">
        <f>_xlfn.XLOOKUP(A2131,Revenue!A:A,Revenue!C:C)</f>
        <v>47856383</v>
      </c>
    </row>
    <row r="2132" spans="1:13" x14ac:dyDescent="0.2">
      <c r="A2132" t="s">
        <v>9152</v>
      </c>
      <c r="B2132" t="s">
        <v>9152</v>
      </c>
      <c r="C2132">
        <v>55000000</v>
      </c>
      <c r="D2132" t="s">
        <v>9153</v>
      </c>
      <c r="E2132" t="s">
        <v>9154</v>
      </c>
      <c r="F2132" t="s">
        <v>9155</v>
      </c>
      <c r="G2132">
        <v>6.2</v>
      </c>
      <c r="H2132" t="s">
        <v>9156</v>
      </c>
      <c r="I2132">
        <v>2003</v>
      </c>
      <c r="J2132">
        <v>6.5</v>
      </c>
      <c r="K2132">
        <v>6.25</v>
      </c>
      <c r="L2132">
        <v>7.1010514398018483</v>
      </c>
      <c r="M2132">
        <f>_xlfn.XLOOKUP(A2132,Revenue!A:A,Revenue!C:C)</f>
        <v>12923936</v>
      </c>
    </row>
    <row r="2133" spans="1:13" x14ac:dyDescent="0.2">
      <c r="A2133" t="s">
        <v>9157</v>
      </c>
      <c r="B2133" t="s">
        <v>9158</v>
      </c>
      <c r="C2133">
        <v>50000000</v>
      </c>
      <c r="D2133" t="s">
        <v>4403</v>
      </c>
      <c r="E2133" t="s">
        <v>9159</v>
      </c>
      <c r="F2133" t="s">
        <v>9160</v>
      </c>
      <c r="G2133">
        <v>6.2</v>
      </c>
      <c r="H2133" t="s">
        <v>3152</v>
      </c>
      <c r="I2133">
        <v>2015</v>
      </c>
      <c r="J2133">
        <v>6.333333333333333</v>
      </c>
      <c r="K2133">
        <v>6.333333333333333</v>
      </c>
      <c r="L2133">
        <v>15.42182101984206</v>
      </c>
      <c r="M2133" t="e">
        <f>_xlfn.XLOOKUP(A2133,Revenue!A:A,Revenue!C:C)</f>
        <v>#N/A</v>
      </c>
    </row>
    <row r="2134" spans="1:13" x14ac:dyDescent="0.2">
      <c r="A2134" t="s">
        <v>9161</v>
      </c>
      <c r="B2134" t="s">
        <v>9161</v>
      </c>
      <c r="C2134">
        <v>50000000</v>
      </c>
      <c r="D2134" t="s">
        <v>3882</v>
      </c>
      <c r="E2134" t="s">
        <v>9162</v>
      </c>
      <c r="F2134" t="s">
        <v>9163</v>
      </c>
      <c r="G2134">
        <v>6.2</v>
      </c>
      <c r="H2134" t="s">
        <v>9164</v>
      </c>
      <c r="I2134">
        <v>2009</v>
      </c>
      <c r="J2134">
        <v>6.666666666666667</v>
      </c>
      <c r="K2134">
        <v>5.5555555555555562</v>
      </c>
      <c r="L2134">
        <v>10.55942779975949</v>
      </c>
      <c r="M2134">
        <f>_xlfn.XLOOKUP(A2134,Revenue!A:A,Revenue!C:C)</f>
        <v>186450317</v>
      </c>
    </row>
    <row r="2135" spans="1:13" x14ac:dyDescent="0.2">
      <c r="A2135" t="s">
        <v>9165</v>
      </c>
      <c r="B2135" t="s">
        <v>9165</v>
      </c>
      <c r="C2135">
        <v>50000000</v>
      </c>
      <c r="D2135" t="s">
        <v>9166</v>
      </c>
      <c r="E2135" t="s">
        <v>9167</v>
      </c>
      <c r="F2135" t="s">
        <v>9168</v>
      </c>
      <c r="G2135">
        <v>6.2</v>
      </c>
      <c r="H2135" t="s">
        <v>9169</v>
      </c>
      <c r="I2135">
        <v>2003</v>
      </c>
      <c r="J2135">
        <v>6.666666666666667</v>
      </c>
      <c r="K2135">
        <v>6</v>
      </c>
      <c r="L2135">
        <v>3.4702634469650779</v>
      </c>
      <c r="M2135">
        <f>_xlfn.XLOOKUP(A2135,Revenue!A:A,Revenue!C:C)</f>
        <v>88316835</v>
      </c>
    </row>
    <row r="2136" spans="1:13" x14ac:dyDescent="0.2">
      <c r="A2136" t="s">
        <v>9170</v>
      </c>
      <c r="B2136" t="s">
        <v>9171</v>
      </c>
      <c r="C2136">
        <v>50000000</v>
      </c>
      <c r="D2136" t="s">
        <v>3778</v>
      </c>
      <c r="E2136" t="s">
        <v>9172</v>
      </c>
      <c r="F2136" t="s">
        <v>9173</v>
      </c>
      <c r="G2136">
        <v>6.2</v>
      </c>
      <c r="H2136" t="s">
        <v>9174</v>
      </c>
      <c r="I2136">
        <v>1994</v>
      </c>
      <c r="J2136">
        <v>5.5</v>
      </c>
      <c r="K2136">
        <v>6.666666666666667</v>
      </c>
      <c r="L2136">
        <v>10.81912259718051</v>
      </c>
      <c r="M2136" t="e">
        <f>_xlfn.XLOOKUP(A2136,Revenue!A:A,Revenue!C:C)</f>
        <v>#N/A</v>
      </c>
    </row>
    <row r="2137" spans="1:13" x14ac:dyDescent="0.2">
      <c r="A2137" t="s">
        <v>9175</v>
      </c>
      <c r="B2137" t="s">
        <v>9175</v>
      </c>
      <c r="C2137">
        <v>47000000</v>
      </c>
      <c r="D2137" t="s">
        <v>5736</v>
      </c>
      <c r="E2137" t="s">
        <v>9176</v>
      </c>
      <c r="F2137" t="s">
        <v>9177</v>
      </c>
      <c r="G2137">
        <v>6.2</v>
      </c>
      <c r="H2137" t="s">
        <v>9178</v>
      </c>
      <c r="I2137">
        <v>1990</v>
      </c>
      <c r="J2137">
        <v>6.333333333333333</v>
      </c>
      <c r="K2137">
        <v>6.8888888888888884</v>
      </c>
      <c r="L2137">
        <v>11.741151598851779</v>
      </c>
      <c r="M2137">
        <f>_xlfn.XLOOKUP(A2137,Revenue!A:A,Revenue!C:C)</f>
        <v>162738726</v>
      </c>
    </row>
    <row r="2138" spans="1:13" x14ac:dyDescent="0.2">
      <c r="A2138" t="s">
        <v>9179</v>
      </c>
      <c r="B2138" t="s">
        <v>9179</v>
      </c>
      <c r="C2138">
        <v>45000000</v>
      </c>
      <c r="D2138" t="s">
        <v>7557</v>
      </c>
      <c r="E2138" t="s">
        <v>5696</v>
      </c>
      <c r="F2138" t="s">
        <v>9180</v>
      </c>
      <c r="G2138">
        <v>6.2</v>
      </c>
      <c r="H2138" t="s">
        <v>3186</v>
      </c>
      <c r="I2138">
        <v>2012</v>
      </c>
      <c r="J2138">
        <v>6</v>
      </c>
      <c r="K2138">
        <v>7</v>
      </c>
      <c r="L2138">
        <v>10.187971701647401</v>
      </c>
      <c r="M2138">
        <f>_xlfn.XLOOKUP(A2138,Revenue!A:A,Revenue!C:C)</f>
        <v>377807404</v>
      </c>
    </row>
    <row r="2139" spans="1:13" x14ac:dyDescent="0.2">
      <c r="A2139" t="s">
        <v>9181</v>
      </c>
      <c r="B2139" t="s">
        <v>9181</v>
      </c>
      <c r="C2139">
        <v>45000000</v>
      </c>
      <c r="D2139" t="s">
        <v>4109</v>
      </c>
      <c r="E2139" t="s">
        <v>3027</v>
      </c>
      <c r="F2139" t="s">
        <v>9182</v>
      </c>
      <c r="G2139">
        <v>6.2</v>
      </c>
      <c r="H2139" t="s">
        <v>1576</v>
      </c>
      <c r="I2139">
        <v>2007</v>
      </c>
      <c r="J2139">
        <v>6</v>
      </c>
      <c r="K2139">
        <v>6</v>
      </c>
      <c r="L2139">
        <v>16.54611062174942</v>
      </c>
      <c r="M2139">
        <f>_xlfn.XLOOKUP(A2139,Revenue!A:A,Revenue!C:C)</f>
        <v>149871103</v>
      </c>
    </row>
    <row r="2140" spans="1:13" x14ac:dyDescent="0.2">
      <c r="A2140" t="s">
        <v>9183</v>
      </c>
      <c r="B2140" t="s">
        <v>9183</v>
      </c>
      <c r="C2140">
        <v>45000000</v>
      </c>
      <c r="D2140" t="s">
        <v>8594</v>
      </c>
      <c r="E2140" t="s">
        <v>9184</v>
      </c>
      <c r="F2140" t="s">
        <v>9185</v>
      </c>
      <c r="G2140">
        <v>6.2</v>
      </c>
      <c r="H2140" t="s">
        <v>9186</v>
      </c>
      <c r="I2140">
        <v>2021</v>
      </c>
      <c r="J2140">
        <v>6.333333333333333</v>
      </c>
      <c r="K2140">
        <v>6</v>
      </c>
      <c r="L2140">
        <v>15.30706152613919</v>
      </c>
      <c r="M2140">
        <f>_xlfn.XLOOKUP(A2140,Revenue!A:A,Revenue!C:C)</f>
        <v>150976764</v>
      </c>
    </row>
    <row r="2141" spans="1:13" x14ac:dyDescent="0.2">
      <c r="A2141" t="s">
        <v>9187</v>
      </c>
      <c r="B2141" t="s">
        <v>9187</v>
      </c>
      <c r="C2141">
        <v>45000000</v>
      </c>
      <c r="D2141" t="s">
        <v>6370</v>
      </c>
      <c r="E2141" t="s">
        <v>9188</v>
      </c>
      <c r="F2141" t="s">
        <v>9189</v>
      </c>
      <c r="G2141">
        <v>6.2</v>
      </c>
      <c r="H2141" t="s">
        <v>2801</v>
      </c>
      <c r="I2141">
        <v>2003</v>
      </c>
      <c r="J2141">
        <v>6</v>
      </c>
      <c r="K2141">
        <v>7.1111111111111107</v>
      </c>
      <c r="L2141">
        <v>5.7795964912578226</v>
      </c>
      <c r="M2141">
        <f>_xlfn.XLOOKUP(A2141,Revenue!A:A,Revenue!C:C)</f>
        <v>161735791</v>
      </c>
    </row>
    <row r="2142" spans="1:13" x14ac:dyDescent="0.2">
      <c r="A2142" t="s">
        <v>9190</v>
      </c>
      <c r="B2142" t="s">
        <v>9190</v>
      </c>
      <c r="C2142">
        <v>45000000</v>
      </c>
      <c r="D2142" t="s">
        <v>9191</v>
      </c>
      <c r="E2142" t="s">
        <v>9192</v>
      </c>
      <c r="F2142" t="s">
        <v>9193</v>
      </c>
      <c r="G2142">
        <v>6.2</v>
      </c>
      <c r="H2142" t="s">
        <v>9194</v>
      </c>
      <c r="I2142">
        <v>2018</v>
      </c>
      <c r="J2142">
        <v>8</v>
      </c>
      <c r="K2142">
        <v>7</v>
      </c>
      <c r="L2142">
        <v>14.281401233912289</v>
      </c>
      <c r="M2142">
        <f>_xlfn.XLOOKUP(A2142,Revenue!A:A,Revenue!C:C)</f>
        <v>13086137</v>
      </c>
    </row>
    <row r="2143" spans="1:13" x14ac:dyDescent="0.2">
      <c r="A2143" t="s">
        <v>9195</v>
      </c>
      <c r="B2143" t="s">
        <v>9195</v>
      </c>
      <c r="C2143">
        <v>42000000</v>
      </c>
      <c r="D2143" t="s">
        <v>9196</v>
      </c>
      <c r="E2143" t="s">
        <v>9197</v>
      </c>
      <c r="F2143" t="s">
        <v>9198</v>
      </c>
      <c r="G2143">
        <v>6.2</v>
      </c>
      <c r="H2143" t="s">
        <v>9199</v>
      </c>
      <c r="I2143">
        <v>2010</v>
      </c>
      <c r="J2143">
        <v>6</v>
      </c>
      <c r="K2143">
        <v>6</v>
      </c>
      <c r="L2143">
        <v>9.8160423409219959</v>
      </c>
      <c r="M2143">
        <f>_xlfn.XLOOKUP(A2143,Revenue!A:A,Revenue!C:C)</f>
        <v>8514325</v>
      </c>
    </row>
    <row r="2144" spans="1:13" x14ac:dyDescent="0.2">
      <c r="A2144" t="s">
        <v>9200</v>
      </c>
      <c r="B2144" t="s">
        <v>9200</v>
      </c>
      <c r="C2144">
        <v>41000000</v>
      </c>
      <c r="D2144" t="s">
        <v>9201</v>
      </c>
      <c r="E2144" t="s">
        <v>9202</v>
      </c>
      <c r="F2144" t="s">
        <v>9203</v>
      </c>
      <c r="G2144">
        <v>6.2</v>
      </c>
      <c r="H2144" t="s">
        <v>6140</v>
      </c>
      <c r="I2144">
        <v>2011</v>
      </c>
      <c r="J2144">
        <v>6.333333333333333</v>
      </c>
      <c r="K2144">
        <v>6</v>
      </c>
      <c r="L2144">
        <v>11.740362689494241</v>
      </c>
      <c r="M2144">
        <f>_xlfn.XLOOKUP(A2144,Revenue!A:A,Revenue!C:C)</f>
        <v>7684524</v>
      </c>
    </row>
    <row r="2145" spans="1:13" x14ac:dyDescent="0.2">
      <c r="A2145" t="s">
        <v>9204</v>
      </c>
      <c r="B2145" t="s">
        <v>9205</v>
      </c>
      <c r="C2145">
        <v>40000000</v>
      </c>
      <c r="D2145" t="s">
        <v>1364</v>
      </c>
      <c r="E2145" t="s">
        <v>9206</v>
      </c>
      <c r="F2145" t="s">
        <v>9207</v>
      </c>
      <c r="G2145">
        <v>6.2</v>
      </c>
      <c r="H2145" t="s">
        <v>5810</v>
      </c>
      <c r="I2145">
        <v>2004</v>
      </c>
      <c r="J2145">
        <v>6</v>
      </c>
      <c r="K2145">
        <v>6.3333333333333339</v>
      </c>
      <c r="L2145">
        <v>19.801033063715671</v>
      </c>
      <c r="M2145">
        <f>_xlfn.XLOOKUP(A2145,Revenue!A:A,Revenue!C:C)</f>
        <v>170125882</v>
      </c>
    </row>
    <row r="2146" spans="1:13" x14ac:dyDescent="0.2">
      <c r="A2146" t="s">
        <v>9208</v>
      </c>
      <c r="B2146" t="s">
        <v>9208</v>
      </c>
      <c r="C2146">
        <v>40000000</v>
      </c>
      <c r="D2146" t="s">
        <v>9209</v>
      </c>
      <c r="E2146" t="s">
        <v>9210</v>
      </c>
      <c r="F2146" t="s">
        <v>9211</v>
      </c>
      <c r="G2146">
        <v>6.2</v>
      </c>
      <c r="H2146" t="s">
        <v>9212</v>
      </c>
      <c r="I2146">
        <v>1998</v>
      </c>
      <c r="J2146">
        <v>6.333333333333333</v>
      </c>
      <c r="K2146">
        <v>6.5</v>
      </c>
      <c r="L2146">
        <v>15.97552371296033</v>
      </c>
      <c r="M2146">
        <f>_xlfn.XLOOKUP(A2146,Revenue!A:A,Revenue!C:C)</f>
        <v>71743823</v>
      </c>
    </row>
    <row r="2147" spans="1:13" x14ac:dyDescent="0.2">
      <c r="A2147" t="s">
        <v>9213</v>
      </c>
      <c r="B2147" t="s">
        <v>9213</v>
      </c>
      <c r="C2147">
        <v>40000000</v>
      </c>
      <c r="D2147" t="s">
        <v>5027</v>
      </c>
      <c r="E2147" t="s">
        <v>9214</v>
      </c>
      <c r="F2147" t="s">
        <v>9215</v>
      </c>
      <c r="G2147">
        <v>6.2</v>
      </c>
      <c r="H2147" t="s">
        <v>9216</v>
      </c>
      <c r="I2147">
        <v>2005</v>
      </c>
      <c r="J2147">
        <v>7</v>
      </c>
      <c r="K2147">
        <v>6.4444444444444438</v>
      </c>
      <c r="L2147">
        <v>14.645422269349091</v>
      </c>
      <c r="M2147">
        <f>_xlfn.XLOOKUP(A2147,Revenue!A:A,Revenue!C:C)</f>
        <v>50071069</v>
      </c>
    </row>
    <row r="2148" spans="1:13" x14ac:dyDescent="0.2">
      <c r="A2148" t="s">
        <v>9217</v>
      </c>
      <c r="B2148" t="s">
        <v>9217</v>
      </c>
      <c r="C2148">
        <v>40000000</v>
      </c>
      <c r="D2148" t="s">
        <v>1630</v>
      </c>
      <c r="E2148" t="s">
        <v>9218</v>
      </c>
      <c r="F2148" t="s">
        <v>9219</v>
      </c>
      <c r="G2148">
        <v>6.2</v>
      </c>
      <c r="H2148" t="s">
        <v>9220</v>
      </c>
      <c r="I2148">
        <v>2011</v>
      </c>
      <c r="J2148">
        <v>6.666666666666667</v>
      </c>
      <c r="K2148">
        <v>6</v>
      </c>
      <c r="L2148">
        <v>18.333627403849221</v>
      </c>
      <c r="M2148">
        <f>_xlfn.XLOOKUP(A2148,Revenue!A:A,Revenue!C:C)</f>
        <v>95989590</v>
      </c>
    </row>
    <row r="2149" spans="1:13" x14ac:dyDescent="0.2">
      <c r="A2149" t="s">
        <v>9221</v>
      </c>
      <c r="B2149" t="s">
        <v>9221</v>
      </c>
      <c r="C2149">
        <v>40000000</v>
      </c>
      <c r="D2149" t="s">
        <v>9222</v>
      </c>
      <c r="E2149" t="s">
        <v>9223</v>
      </c>
      <c r="F2149" t="s">
        <v>9224</v>
      </c>
      <c r="G2149">
        <v>6.2</v>
      </c>
      <c r="H2149" t="s">
        <v>9225</v>
      </c>
      <c r="I2149">
        <v>1994</v>
      </c>
      <c r="J2149">
        <v>7</v>
      </c>
      <c r="K2149">
        <v>6</v>
      </c>
      <c r="L2149">
        <v>8.7528831432111875</v>
      </c>
      <c r="M2149">
        <f>_xlfn.XLOOKUP(A2149,Revenue!A:A,Revenue!C:C)</f>
        <v>24172899</v>
      </c>
    </row>
    <row r="2150" spans="1:13" x14ac:dyDescent="0.2">
      <c r="A2150" t="s">
        <v>9226</v>
      </c>
      <c r="B2150" t="s">
        <v>9226</v>
      </c>
      <c r="C2150">
        <v>40000000</v>
      </c>
      <c r="D2150" t="s">
        <v>3109</v>
      </c>
      <c r="E2150" t="s">
        <v>9227</v>
      </c>
      <c r="F2150" t="s">
        <v>9228</v>
      </c>
      <c r="G2150">
        <v>6.2</v>
      </c>
      <c r="H2150" t="s">
        <v>9229</v>
      </c>
      <c r="I2150">
        <v>1998</v>
      </c>
      <c r="J2150">
        <v>5.5</v>
      </c>
      <c r="K2150">
        <v>6</v>
      </c>
      <c r="L2150">
        <v>15.038883916733109</v>
      </c>
      <c r="M2150">
        <f>_xlfn.XLOOKUP(A2150,Revenue!A:A,Revenue!C:C)</f>
        <v>38172500</v>
      </c>
    </row>
    <row r="2151" spans="1:13" x14ac:dyDescent="0.2">
      <c r="A2151" t="s">
        <v>9230</v>
      </c>
      <c r="B2151" t="s">
        <v>9231</v>
      </c>
      <c r="C2151">
        <v>40000000</v>
      </c>
      <c r="D2151" t="s">
        <v>9232</v>
      </c>
      <c r="E2151" t="s">
        <v>9233</v>
      </c>
      <c r="F2151" t="s">
        <v>9233</v>
      </c>
      <c r="G2151">
        <v>6.2</v>
      </c>
      <c r="H2151" t="s">
        <v>9234</v>
      </c>
      <c r="I2151">
        <v>2014</v>
      </c>
      <c r="J2151">
        <v>6</v>
      </c>
      <c r="K2151">
        <v>6</v>
      </c>
      <c r="L2151">
        <v>8.3475973413127633</v>
      </c>
      <c r="M2151">
        <f>_xlfn.XLOOKUP(A2151,Revenue!A:A,Revenue!C:C)</f>
        <v>22365133</v>
      </c>
    </row>
    <row r="2152" spans="1:13" x14ac:dyDescent="0.2">
      <c r="A2152" t="s">
        <v>9235</v>
      </c>
      <c r="B2152" t="s">
        <v>9235</v>
      </c>
      <c r="C2152">
        <v>40000000</v>
      </c>
      <c r="D2152" t="s">
        <v>4992</v>
      </c>
      <c r="E2152" t="s">
        <v>9236</v>
      </c>
      <c r="F2152" t="s">
        <v>9237</v>
      </c>
      <c r="G2152">
        <v>6.2</v>
      </c>
      <c r="H2152" t="s">
        <v>9238</v>
      </c>
      <c r="I2152">
        <v>1996</v>
      </c>
      <c r="J2152">
        <v>6</v>
      </c>
      <c r="K2152">
        <v>6.8888888888888884</v>
      </c>
      <c r="L2152">
        <v>10.140916376939071</v>
      </c>
      <c r="M2152">
        <f>_xlfn.XLOOKUP(A2152,Revenue!A:A,Revenue!C:C)</f>
        <v>20278055</v>
      </c>
    </row>
    <row r="2153" spans="1:13" x14ac:dyDescent="0.2">
      <c r="A2153" t="s">
        <v>9239</v>
      </c>
      <c r="B2153" t="s">
        <v>9239</v>
      </c>
      <c r="C2153">
        <v>40000000</v>
      </c>
      <c r="D2153" t="s">
        <v>8597</v>
      </c>
      <c r="E2153" t="s">
        <v>9240</v>
      </c>
      <c r="F2153" t="s">
        <v>9241</v>
      </c>
      <c r="G2153">
        <v>6.2</v>
      </c>
      <c r="H2153" t="s">
        <v>9242</v>
      </c>
      <c r="I2153">
        <v>2021</v>
      </c>
      <c r="J2153">
        <v>7</v>
      </c>
      <c r="K2153">
        <v>6.0555555555555562</v>
      </c>
      <c r="L2153">
        <v>15.88626505902975</v>
      </c>
      <c r="M2153">
        <f>_xlfn.XLOOKUP(A2153,Revenue!A:A,Revenue!C:C)</f>
        <v>33974421</v>
      </c>
    </row>
    <row r="2154" spans="1:13" x14ac:dyDescent="0.2">
      <c r="A2154" t="s">
        <v>9243</v>
      </c>
      <c r="B2154" t="s">
        <v>9243</v>
      </c>
      <c r="C2154">
        <v>40000000</v>
      </c>
      <c r="D2154" t="s">
        <v>9244</v>
      </c>
      <c r="E2154" t="s">
        <v>9245</v>
      </c>
      <c r="F2154" t="s">
        <v>9246</v>
      </c>
      <c r="G2154">
        <v>6.2</v>
      </c>
      <c r="H2154" t="s">
        <v>9247</v>
      </c>
      <c r="I2154">
        <v>2001</v>
      </c>
      <c r="J2154">
        <v>6</v>
      </c>
      <c r="K2154">
        <v>6.666666666666667</v>
      </c>
      <c r="L2154">
        <v>4.8325089127062357</v>
      </c>
      <c r="M2154">
        <f>_xlfn.XLOOKUP(A2154,Revenue!A:A,Revenue!C:C)</f>
        <v>7974607</v>
      </c>
    </row>
    <row r="2155" spans="1:13" x14ac:dyDescent="0.2">
      <c r="A2155" t="s">
        <v>9248</v>
      </c>
      <c r="B2155" t="s">
        <v>9249</v>
      </c>
      <c r="C2155">
        <v>40000000</v>
      </c>
      <c r="D2155" t="s">
        <v>4877</v>
      </c>
      <c r="E2155" t="s">
        <v>9250</v>
      </c>
      <c r="F2155" t="s">
        <v>9251</v>
      </c>
      <c r="G2155">
        <v>6.2</v>
      </c>
      <c r="H2155" t="s">
        <v>9252</v>
      </c>
      <c r="I2155">
        <v>2016</v>
      </c>
      <c r="J2155">
        <v>7</v>
      </c>
      <c r="K2155">
        <v>6</v>
      </c>
      <c r="L2155">
        <v>15.014520538757919</v>
      </c>
      <c r="M2155" t="e">
        <f>_xlfn.XLOOKUP(A2155,Revenue!A:A,Revenue!C:C)</f>
        <v>#N/A</v>
      </c>
    </row>
    <row r="2156" spans="1:13" x14ac:dyDescent="0.2">
      <c r="A2156" t="s">
        <v>9253</v>
      </c>
      <c r="B2156" t="s">
        <v>9253</v>
      </c>
      <c r="C2156">
        <v>40000000</v>
      </c>
      <c r="D2156" t="s">
        <v>9254</v>
      </c>
      <c r="E2156" t="s">
        <v>9255</v>
      </c>
      <c r="F2156" t="s">
        <v>9256</v>
      </c>
      <c r="G2156">
        <v>6.2</v>
      </c>
      <c r="H2156" t="s">
        <v>9257</v>
      </c>
      <c r="I2156">
        <v>1971</v>
      </c>
      <c r="J2156">
        <v>6</v>
      </c>
      <c r="K2156">
        <v>6</v>
      </c>
      <c r="L2156">
        <v>7.7524326092614739</v>
      </c>
      <c r="M2156">
        <f>_xlfn.XLOOKUP(A2156,Revenue!A:A,Revenue!C:C)</f>
        <v>7729552</v>
      </c>
    </row>
    <row r="2157" spans="1:13" x14ac:dyDescent="0.2">
      <c r="A2157" t="s">
        <v>9258</v>
      </c>
      <c r="B2157" t="s">
        <v>9258</v>
      </c>
      <c r="C2157">
        <v>38000000</v>
      </c>
      <c r="D2157" t="s">
        <v>4443</v>
      </c>
      <c r="E2157" t="s">
        <v>9259</v>
      </c>
      <c r="F2157" t="s">
        <v>9260</v>
      </c>
      <c r="G2157">
        <v>6.2</v>
      </c>
      <c r="H2157" t="s">
        <v>9261</v>
      </c>
      <c r="I2157">
        <v>2002</v>
      </c>
      <c r="J2157">
        <v>6.333333333333333</v>
      </c>
      <c r="K2157">
        <v>6</v>
      </c>
      <c r="L2157">
        <v>19.835436894801859</v>
      </c>
      <c r="M2157">
        <f>_xlfn.XLOOKUP(A2157,Revenue!A:A,Revenue!C:C)</f>
        <v>182365114</v>
      </c>
    </row>
    <row r="2158" spans="1:13" x14ac:dyDescent="0.2">
      <c r="A2158" t="s">
        <v>9262</v>
      </c>
      <c r="B2158" t="s">
        <v>9262</v>
      </c>
      <c r="C2158">
        <v>38000000</v>
      </c>
      <c r="D2158" t="s">
        <v>9263</v>
      </c>
      <c r="E2158" t="s">
        <v>9264</v>
      </c>
      <c r="F2158" t="s">
        <v>9265</v>
      </c>
      <c r="G2158">
        <v>6.2</v>
      </c>
      <c r="H2158" t="s">
        <v>9088</v>
      </c>
      <c r="I2158">
        <v>2017</v>
      </c>
      <c r="J2158">
        <v>6</v>
      </c>
      <c r="K2158">
        <v>6</v>
      </c>
      <c r="L2158">
        <v>19.788239097382171</v>
      </c>
      <c r="M2158">
        <f>_xlfn.XLOOKUP(A2158,Revenue!A:A,Revenue!C:C)</f>
        <v>126422949</v>
      </c>
    </row>
    <row r="2159" spans="1:13" x14ac:dyDescent="0.2">
      <c r="A2159" t="s">
        <v>9266</v>
      </c>
      <c r="B2159" t="s">
        <v>9266</v>
      </c>
      <c r="C2159">
        <v>38000000</v>
      </c>
      <c r="D2159" t="s">
        <v>6725</v>
      </c>
      <c r="E2159" t="s">
        <v>9267</v>
      </c>
      <c r="F2159" t="s">
        <v>9268</v>
      </c>
      <c r="G2159">
        <v>6.2</v>
      </c>
      <c r="H2159" t="s">
        <v>9269</v>
      </c>
      <c r="I2159">
        <v>2016</v>
      </c>
      <c r="J2159">
        <v>6.333333333333333</v>
      </c>
      <c r="K2159">
        <v>6.333333333333333</v>
      </c>
      <c r="L2159">
        <v>16.070850253427569</v>
      </c>
      <c r="M2159">
        <f>_xlfn.XLOOKUP(A2159,Revenue!A:A,Revenue!C:C)</f>
        <v>117425156</v>
      </c>
    </row>
    <row r="2160" spans="1:13" x14ac:dyDescent="0.2">
      <c r="A2160" t="s">
        <v>9270</v>
      </c>
      <c r="B2160" t="s">
        <v>9270</v>
      </c>
      <c r="C2160">
        <v>38000000</v>
      </c>
      <c r="D2160" t="s">
        <v>9271</v>
      </c>
      <c r="E2160" t="s">
        <v>9272</v>
      </c>
      <c r="F2160" t="s">
        <v>9273</v>
      </c>
      <c r="G2160">
        <v>6.2</v>
      </c>
      <c r="H2160" t="s">
        <v>9274</v>
      </c>
      <c r="I2160">
        <v>2001</v>
      </c>
      <c r="J2160">
        <v>6</v>
      </c>
      <c r="K2160">
        <v>6</v>
      </c>
      <c r="L2160">
        <v>0</v>
      </c>
      <c r="M2160">
        <f>_xlfn.XLOOKUP(A2160,Revenue!A:A,Revenue!C:C)</f>
        <v>57753825</v>
      </c>
    </row>
    <row r="2161" spans="1:13" x14ac:dyDescent="0.2">
      <c r="A2161" t="s">
        <v>9275</v>
      </c>
      <c r="B2161" t="s">
        <v>9275</v>
      </c>
      <c r="C2161">
        <v>38000000</v>
      </c>
      <c r="D2161" t="s">
        <v>5652</v>
      </c>
      <c r="E2161" t="s">
        <v>9276</v>
      </c>
      <c r="F2161" t="s">
        <v>9277</v>
      </c>
      <c r="G2161">
        <v>6.2</v>
      </c>
      <c r="H2161" t="s">
        <v>5619</v>
      </c>
      <c r="I2161">
        <v>1996</v>
      </c>
      <c r="J2161">
        <v>6.666666666666667</v>
      </c>
      <c r="K2161">
        <v>6.6666666666666661</v>
      </c>
      <c r="L2161">
        <v>11.03342375548695</v>
      </c>
      <c r="M2161">
        <f>_xlfn.XLOOKUP(A2161,Revenue!A:A,Revenue!C:C)</f>
        <v>17378193</v>
      </c>
    </row>
    <row r="2162" spans="1:13" x14ac:dyDescent="0.2">
      <c r="A2162" t="s">
        <v>9278</v>
      </c>
      <c r="B2162" t="s">
        <v>9278</v>
      </c>
      <c r="C2162">
        <v>35000000</v>
      </c>
      <c r="D2162" t="s">
        <v>9279</v>
      </c>
      <c r="E2162" t="s">
        <v>9280</v>
      </c>
      <c r="F2162" t="s">
        <v>9281</v>
      </c>
      <c r="G2162">
        <v>6.2</v>
      </c>
      <c r="H2162" t="s">
        <v>983</v>
      </c>
      <c r="I2162">
        <v>2015</v>
      </c>
      <c r="J2162">
        <v>6.333333333333333</v>
      </c>
      <c r="K2162">
        <v>6</v>
      </c>
      <c r="L2162">
        <v>19.3446476659194</v>
      </c>
      <c r="M2162">
        <f>_xlfn.XLOOKUP(A2162,Revenue!A:A,Revenue!C:C)</f>
        <v>141123897</v>
      </c>
    </row>
    <row r="2163" spans="1:13" x14ac:dyDescent="0.2">
      <c r="A2163" t="s">
        <v>9282</v>
      </c>
      <c r="B2163" t="s">
        <v>9283</v>
      </c>
      <c r="C2163">
        <v>35000000</v>
      </c>
      <c r="D2163" t="s">
        <v>9279</v>
      </c>
      <c r="E2163" t="s">
        <v>9279</v>
      </c>
      <c r="F2163" t="s">
        <v>9284</v>
      </c>
      <c r="G2163">
        <v>6.2</v>
      </c>
      <c r="H2163" t="s">
        <v>9285</v>
      </c>
      <c r="I2163">
        <v>2012</v>
      </c>
      <c r="J2163">
        <v>6.333333333333333</v>
      </c>
      <c r="K2163">
        <v>6.333333333333333</v>
      </c>
      <c r="L2163">
        <v>12.572871602200481</v>
      </c>
      <c r="M2163">
        <f>_xlfn.XLOOKUP(A2163,Revenue!A:A,Revenue!C:C)</f>
        <v>90221182</v>
      </c>
    </row>
    <row r="2164" spans="1:13" x14ac:dyDescent="0.2">
      <c r="A2164" t="s">
        <v>9286</v>
      </c>
      <c r="B2164" t="s">
        <v>9286</v>
      </c>
      <c r="C2164">
        <v>35000000</v>
      </c>
      <c r="D2164" t="s">
        <v>2782</v>
      </c>
      <c r="E2164" t="s">
        <v>9287</v>
      </c>
      <c r="F2164" t="s">
        <v>9288</v>
      </c>
      <c r="G2164">
        <v>6.2</v>
      </c>
      <c r="H2164" t="s">
        <v>9289</v>
      </c>
      <c r="I2164">
        <v>2007</v>
      </c>
      <c r="J2164">
        <v>5.333333333333333</v>
      </c>
      <c r="K2164">
        <v>5.5</v>
      </c>
      <c r="L2164">
        <v>17.334453751150932</v>
      </c>
      <c r="M2164">
        <f>_xlfn.XLOOKUP(A2164,Revenue!A:A,Revenue!C:C)</f>
        <v>96096018</v>
      </c>
    </row>
    <row r="2165" spans="1:13" x14ac:dyDescent="0.2">
      <c r="A2165" t="s">
        <v>9290</v>
      </c>
      <c r="B2165" t="s">
        <v>9290</v>
      </c>
      <c r="C2165">
        <v>35000000</v>
      </c>
      <c r="D2165" t="s">
        <v>9291</v>
      </c>
      <c r="E2165" t="s">
        <v>9292</v>
      </c>
      <c r="F2165" t="s">
        <v>9293</v>
      </c>
      <c r="G2165">
        <v>6.2</v>
      </c>
      <c r="H2165" t="s">
        <v>5338</v>
      </c>
      <c r="I2165">
        <v>2004</v>
      </c>
      <c r="J2165">
        <v>7.666666666666667</v>
      </c>
      <c r="K2165">
        <v>7.1111111111111116</v>
      </c>
      <c r="L2165">
        <v>13.77815125038364</v>
      </c>
      <c r="M2165">
        <f>_xlfn.XLOOKUP(A2165,Revenue!A:A,Revenue!C:C)</f>
        <v>77392139</v>
      </c>
    </row>
    <row r="2166" spans="1:13" x14ac:dyDescent="0.2">
      <c r="A2166" t="s">
        <v>9294</v>
      </c>
      <c r="B2166" t="s">
        <v>9294</v>
      </c>
      <c r="C2166">
        <v>35000000</v>
      </c>
      <c r="D2166" t="s">
        <v>9295</v>
      </c>
      <c r="E2166" t="s">
        <v>9296</v>
      </c>
      <c r="F2166" t="s">
        <v>9297</v>
      </c>
      <c r="G2166">
        <v>6.2</v>
      </c>
      <c r="H2166" t="s">
        <v>6450</v>
      </c>
      <c r="I2166">
        <v>2008</v>
      </c>
      <c r="J2166">
        <v>6.333333333333333</v>
      </c>
      <c r="K2166">
        <v>6</v>
      </c>
      <c r="L2166">
        <v>7.157909866226345</v>
      </c>
      <c r="M2166">
        <f>_xlfn.XLOOKUP(A2166,Revenue!A:A,Revenue!C:C)</f>
        <v>52649951</v>
      </c>
    </row>
    <row r="2167" spans="1:13" x14ac:dyDescent="0.2">
      <c r="A2167" t="s">
        <v>9298</v>
      </c>
      <c r="B2167" t="s">
        <v>9298</v>
      </c>
      <c r="C2167">
        <v>35000000</v>
      </c>
      <c r="D2167" t="s">
        <v>1025</v>
      </c>
      <c r="E2167" t="s">
        <v>1025</v>
      </c>
      <c r="F2167" t="s">
        <v>9299</v>
      </c>
      <c r="G2167">
        <v>6.2</v>
      </c>
      <c r="H2167" t="s">
        <v>1975</v>
      </c>
      <c r="I2167">
        <v>2004</v>
      </c>
      <c r="J2167">
        <v>7</v>
      </c>
      <c r="K2167">
        <v>7</v>
      </c>
      <c r="L2167">
        <v>15.623249290397901</v>
      </c>
      <c r="M2167">
        <f>_xlfn.XLOOKUP(A2167,Revenue!A:A,Revenue!C:C)</f>
        <v>37066129</v>
      </c>
    </row>
    <row r="2168" spans="1:13" x14ac:dyDescent="0.2">
      <c r="A2168" t="s">
        <v>9300</v>
      </c>
      <c r="B2168" t="s">
        <v>9300</v>
      </c>
      <c r="C2168">
        <v>35000000</v>
      </c>
      <c r="D2168" t="s">
        <v>9301</v>
      </c>
      <c r="E2168" t="s">
        <v>9302</v>
      </c>
      <c r="F2168" t="s">
        <v>9303</v>
      </c>
      <c r="G2168">
        <v>6.2</v>
      </c>
      <c r="H2168" t="s">
        <v>9304</v>
      </c>
      <c r="I2168">
        <v>2007</v>
      </c>
      <c r="J2168">
        <v>6.333333333333333</v>
      </c>
      <c r="K2168">
        <v>7</v>
      </c>
      <c r="L2168">
        <v>12.8234742291703</v>
      </c>
      <c r="M2168">
        <f>_xlfn.XLOOKUP(A2168,Revenue!A:A,Revenue!C:C)</f>
        <v>63211088</v>
      </c>
    </row>
    <row r="2169" spans="1:13" x14ac:dyDescent="0.2">
      <c r="A2169" t="s">
        <v>9305</v>
      </c>
      <c r="B2169" t="s">
        <v>9305</v>
      </c>
      <c r="C2169">
        <v>35000000</v>
      </c>
      <c r="D2169" t="s">
        <v>6142</v>
      </c>
      <c r="E2169" t="s">
        <v>9306</v>
      </c>
      <c r="F2169" t="s">
        <v>9307</v>
      </c>
      <c r="G2169">
        <v>6.2</v>
      </c>
      <c r="H2169" t="s">
        <v>9308</v>
      </c>
      <c r="I2169">
        <v>2016</v>
      </c>
      <c r="J2169">
        <v>6.666666666666667</v>
      </c>
      <c r="K2169">
        <v>6.666666666666667</v>
      </c>
      <c r="L2169">
        <v>5.9999999999999991</v>
      </c>
      <c r="M2169">
        <f>_xlfn.XLOOKUP(A2169,Revenue!A:A,Revenue!C:C)</f>
        <v>28720470</v>
      </c>
    </row>
    <row r="2170" spans="1:13" x14ac:dyDescent="0.2">
      <c r="A2170" t="s">
        <v>9309</v>
      </c>
      <c r="B2170" t="s">
        <v>9309</v>
      </c>
      <c r="C2170">
        <v>35000000</v>
      </c>
      <c r="D2170" t="s">
        <v>4967</v>
      </c>
      <c r="E2170" t="s">
        <v>4967</v>
      </c>
      <c r="F2170" t="s">
        <v>9310</v>
      </c>
      <c r="G2170">
        <v>6.2</v>
      </c>
      <c r="H2170" t="s">
        <v>9311</v>
      </c>
      <c r="I2170">
        <v>2002</v>
      </c>
      <c r="J2170">
        <v>7.333333333333333</v>
      </c>
      <c r="K2170">
        <v>6.666666666666667</v>
      </c>
      <c r="L2170">
        <v>15.319419221626809</v>
      </c>
      <c r="M2170">
        <f>_xlfn.XLOOKUP(A2170,Revenue!A:A,Revenue!C:C)</f>
        <v>16830252</v>
      </c>
    </row>
    <row r="2171" spans="1:13" x14ac:dyDescent="0.2">
      <c r="A2171" t="s">
        <v>9312</v>
      </c>
      <c r="B2171" t="s">
        <v>9312</v>
      </c>
      <c r="C2171">
        <v>34000000</v>
      </c>
      <c r="D2171" t="s">
        <v>9313</v>
      </c>
      <c r="E2171" t="s">
        <v>9314</v>
      </c>
      <c r="F2171" t="s">
        <v>9315</v>
      </c>
      <c r="G2171">
        <v>6.2</v>
      </c>
      <c r="H2171" t="s">
        <v>5865</v>
      </c>
      <c r="I2171">
        <v>2013</v>
      </c>
      <c r="J2171">
        <v>5.5555555555555536</v>
      </c>
      <c r="K2171">
        <v>5.7777777777777777</v>
      </c>
      <c r="L2171">
        <v>0</v>
      </c>
      <c r="M2171">
        <f>_xlfn.XLOOKUP(A2171,Revenue!A:A,Revenue!C:C)</f>
        <v>62582520</v>
      </c>
    </row>
    <row r="2172" spans="1:13" x14ac:dyDescent="0.2">
      <c r="A2172" t="s">
        <v>9316</v>
      </c>
      <c r="B2172" t="s">
        <v>9316</v>
      </c>
      <c r="C2172">
        <v>32000000</v>
      </c>
      <c r="D2172" t="s">
        <v>2024</v>
      </c>
      <c r="E2172" t="s">
        <v>9317</v>
      </c>
      <c r="F2172" t="s">
        <v>9318</v>
      </c>
      <c r="G2172">
        <v>6.2</v>
      </c>
      <c r="H2172" t="s">
        <v>2785</v>
      </c>
      <c r="I2172">
        <v>2010</v>
      </c>
      <c r="J2172">
        <v>5</v>
      </c>
      <c r="K2172">
        <v>6</v>
      </c>
      <c r="L2172">
        <v>13.474507639116981</v>
      </c>
      <c r="M2172">
        <f>_xlfn.XLOOKUP(A2172,Revenue!A:A,Revenue!C:C)</f>
        <v>70587268</v>
      </c>
    </row>
    <row r="2173" spans="1:13" x14ac:dyDescent="0.2">
      <c r="A2173" t="s">
        <v>9319</v>
      </c>
      <c r="B2173" t="s">
        <v>9319</v>
      </c>
      <c r="C2173">
        <v>32000000</v>
      </c>
      <c r="D2173" t="s">
        <v>9320</v>
      </c>
      <c r="E2173" t="s">
        <v>9321</v>
      </c>
      <c r="F2173" t="s">
        <v>9322</v>
      </c>
      <c r="G2173">
        <v>6.2</v>
      </c>
      <c r="H2173" t="s">
        <v>9323</v>
      </c>
      <c r="I2173">
        <v>1999</v>
      </c>
      <c r="J2173">
        <v>6</v>
      </c>
      <c r="K2173">
        <v>6</v>
      </c>
      <c r="L2173">
        <v>5.2624510897304289</v>
      </c>
      <c r="M2173">
        <f>_xlfn.XLOOKUP(A2173,Revenue!A:A,Revenue!C:C)</f>
        <v>89441732</v>
      </c>
    </row>
    <row r="2174" spans="1:13" x14ac:dyDescent="0.2">
      <c r="A2174" t="s">
        <v>9324</v>
      </c>
      <c r="B2174" t="s">
        <v>9324</v>
      </c>
      <c r="C2174">
        <v>31000000</v>
      </c>
      <c r="D2174" t="s">
        <v>9325</v>
      </c>
      <c r="E2174" t="s">
        <v>9326</v>
      </c>
      <c r="F2174" t="s">
        <v>9327</v>
      </c>
      <c r="G2174">
        <v>6.2</v>
      </c>
      <c r="H2174" t="s">
        <v>9328</v>
      </c>
      <c r="I2174">
        <v>1979</v>
      </c>
      <c r="J2174">
        <v>6.333333333333333</v>
      </c>
      <c r="K2174">
        <v>6.5</v>
      </c>
      <c r="L2174">
        <v>6.2060537103533591</v>
      </c>
      <c r="M2174">
        <f>_xlfn.XLOOKUP(A2174,Revenue!A:A,Revenue!C:C)</f>
        <v>210300000</v>
      </c>
    </row>
    <row r="2175" spans="1:13" x14ac:dyDescent="0.2">
      <c r="A2175" t="s">
        <v>9329</v>
      </c>
      <c r="B2175" t="s">
        <v>9329</v>
      </c>
      <c r="C2175">
        <v>30000000</v>
      </c>
      <c r="D2175" t="s">
        <v>5657</v>
      </c>
      <c r="E2175" t="s">
        <v>9330</v>
      </c>
      <c r="F2175" t="s">
        <v>9331</v>
      </c>
      <c r="G2175">
        <v>6.2</v>
      </c>
      <c r="H2175" t="s">
        <v>9332</v>
      </c>
      <c r="I2175">
        <v>1999</v>
      </c>
      <c r="J2175">
        <v>5.5</v>
      </c>
      <c r="K2175">
        <v>6.3333333333333339</v>
      </c>
      <c r="L2175">
        <v>11.83884909073725</v>
      </c>
      <c r="M2175">
        <f>_xlfn.XLOOKUP(A2175,Revenue!A:A,Revenue!C:C)</f>
        <v>52880016</v>
      </c>
    </row>
    <row r="2176" spans="1:13" x14ac:dyDescent="0.2">
      <c r="A2176" t="s">
        <v>9333</v>
      </c>
      <c r="B2176" t="s">
        <v>9333</v>
      </c>
      <c r="C2176">
        <v>30000000</v>
      </c>
      <c r="D2176" t="s">
        <v>4356</v>
      </c>
      <c r="E2176" t="s">
        <v>9334</v>
      </c>
      <c r="F2176" t="s">
        <v>9335</v>
      </c>
      <c r="G2176">
        <v>6.2</v>
      </c>
      <c r="H2176" t="s">
        <v>9336</v>
      </c>
      <c r="I2176">
        <v>1993</v>
      </c>
      <c r="J2176">
        <v>6</v>
      </c>
      <c r="K2176">
        <v>6.166666666666667</v>
      </c>
      <c r="L2176">
        <v>9.9031442704095376</v>
      </c>
      <c r="M2176">
        <f>_xlfn.XLOOKUP(A2176,Revenue!A:A,Revenue!C:C)</f>
        <v>140081992</v>
      </c>
    </row>
    <row r="2177" spans="1:13" x14ac:dyDescent="0.2">
      <c r="A2177" t="s">
        <v>9337</v>
      </c>
      <c r="B2177" t="s">
        <v>9337</v>
      </c>
      <c r="C2177">
        <v>30000000</v>
      </c>
      <c r="D2177" t="s">
        <v>29</v>
      </c>
      <c r="E2177" t="s">
        <v>9338</v>
      </c>
      <c r="F2177" t="s">
        <v>9339</v>
      </c>
      <c r="G2177">
        <v>6.2</v>
      </c>
      <c r="H2177" t="s">
        <v>2785</v>
      </c>
      <c r="I2177">
        <v>2010</v>
      </c>
      <c r="J2177">
        <v>6.333333333333333</v>
      </c>
      <c r="K2177">
        <v>6</v>
      </c>
      <c r="L2177">
        <v>10.732393759822971</v>
      </c>
      <c r="M2177">
        <f>_xlfn.XLOOKUP(A2177,Revenue!A:A,Revenue!C:C)</f>
        <v>165889117</v>
      </c>
    </row>
    <row r="2178" spans="1:13" x14ac:dyDescent="0.2">
      <c r="A2178" t="s">
        <v>9340</v>
      </c>
      <c r="B2178" t="s">
        <v>9340</v>
      </c>
      <c r="C2178">
        <v>30000000</v>
      </c>
      <c r="D2178" t="s">
        <v>4361</v>
      </c>
      <c r="E2178" t="s">
        <v>9341</v>
      </c>
      <c r="F2178" t="s">
        <v>9342</v>
      </c>
      <c r="G2178">
        <v>6.2</v>
      </c>
      <c r="H2178" t="s">
        <v>9343</v>
      </c>
      <c r="I2178">
        <v>2014</v>
      </c>
      <c r="J2178">
        <v>6.333333333333333</v>
      </c>
      <c r="K2178">
        <v>5.8888888888888884</v>
      </c>
      <c r="L2178">
        <v>4.278753600952828</v>
      </c>
      <c r="M2178">
        <f>_xlfn.XLOOKUP(A2178,Revenue!A:A,Revenue!C:C)</f>
        <v>87956618</v>
      </c>
    </row>
    <row r="2179" spans="1:13" x14ac:dyDescent="0.2">
      <c r="A2179" t="s">
        <v>9344</v>
      </c>
      <c r="B2179" t="s">
        <v>9344</v>
      </c>
      <c r="C2179">
        <v>30000000</v>
      </c>
      <c r="D2179" t="s">
        <v>5674</v>
      </c>
      <c r="E2179" t="s">
        <v>9345</v>
      </c>
      <c r="F2179" t="s">
        <v>9346</v>
      </c>
      <c r="G2179">
        <v>6.2</v>
      </c>
      <c r="H2179" t="s">
        <v>9347</v>
      </c>
      <c r="I2179">
        <v>2012</v>
      </c>
      <c r="J2179">
        <v>6.333333333333333</v>
      </c>
      <c r="K2179">
        <v>6.1666666666666661</v>
      </c>
      <c r="L2179">
        <v>13.024280376047081</v>
      </c>
      <c r="M2179">
        <f>_xlfn.XLOOKUP(A2179,Revenue!A:A,Revenue!C:C)</f>
        <v>61623819</v>
      </c>
    </row>
    <row r="2180" spans="1:13" x14ac:dyDescent="0.2">
      <c r="A2180" t="s">
        <v>9348</v>
      </c>
      <c r="B2180" t="s">
        <v>9348</v>
      </c>
      <c r="C2180">
        <v>30000000</v>
      </c>
      <c r="D2180" t="s">
        <v>9349</v>
      </c>
      <c r="E2180" t="s">
        <v>9350</v>
      </c>
      <c r="F2180" t="s">
        <v>9351</v>
      </c>
      <c r="G2180">
        <v>6.2</v>
      </c>
      <c r="H2180" t="s">
        <v>8367</v>
      </c>
      <c r="I2180">
        <v>2018</v>
      </c>
      <c r="J2180">
        <v>6</v>
      </c>
      <c r="K2180">
        <v>6.666666666666667</v>
      </c>
      <c r="L2180">
        <v>10.465858530008459</v>
      </c>
      <c r="M2180">
        <f>_xlfn.XLOOKUP(A2180,Revenue!A:A,Revenue!C:C)</f>
        <v>159369278</v>
      </c>
    </row>
    <row r="2181" spans="1:13" x14ac:dyDescent="0.2">
      <c r="A2181" t="s">
        <v>9352</v>
      </c>
      <c r="B2181" t="s">
        <v>9352</v>
      </c>
      <c r="C2181">
        <v>30000000</v>
      </c>
      <c r="D2181" t="s">
        <v>9353</v>
      </c>
      <c r="E2181" t="s">
        <v>9354</v>
      </c>
      <c r="F2181" t="s">
        <v>9355</v>
      </c>
      <c r="G2181">
        <v>6.2</v>
      </c>
      <c r="H2181" t="s">
        <v>9356</v>
      </c>
      <c r="I2181">
        <v>2007</v>
      </c>
      <c r="J2181">
        <v>6</v>
      </c>
      <c r="K2181">
        <v>6</v>
      </c>
      <c r="L2181">
        <v>10.801693684853999</v>
      </c>
      <c r="M2181">
        <f>_xlfn.XLOOKUP(A2181,Revenue!A:A,Revenue!C:C)</f>
        <v>4874498</v>
      </c>
    </row>
    <row r="2182" spans="1:13" x14ac:dyDescent="0.2">
      <c r="A2182" t="s">
        <v>9357</v>
      </c>
      <c r="B2182" t="s">
        <v>9357</v>
      </c>
      <c r="C2182">
        <v>28000000</v>
      </c>
      <c r="D2182" t="s">
        <v>1359</v>
      </c>
      <c r="E2182" t="s">
        <v>9358</v>
      </c>
      <c r="F2182" t="s">
        <v>9359</v>
      </c>
      <c r="G2182">
        <v>6.2</v>
      </c>
      <c r="H2182" t="s">
        <v>9360</v>
      </c>
      <c r="I2182">
        <v>2017</v>
      </c>
      <c r="J2182">
        <v>6</v>
      </c>
      <c r="K2182">
        <v>5.7777777777777777</v>
      </c>
      <c r="L2182">
        <v>20.363611979892141</v>
      </c>
      <c r="M2182">
        <f>_xlfn.XLOOKUP(A2182,Revenue!A:A,Revenue!C:C)</f>
        <v>140886353</v>
      </c>
    </row>
    <row r="2183" spans="1:13" x14ac:dyDescent="0.2">
      <c r="A2183" t="s">
        <v>9361</v>
      </c>
      <c r="B2183" t="s">
        <v>9361</v>
      </c>
      <c r="C2183">
        <v>28000000</v>
      </c>
      <c r="D2183" t="s">
        <v>9362</v>
      </c>
      <c r="E2183" t="s">
        <v>9363</v>
      </c>
      <c r="F2183" t="s">
        <v>9364</v>
      </c>
      <c r="G2183">
        <v>6.2</v>
      </c>
      <c r="H2183" t="s">
        <v>9365</v>
      </c>
      <c r="I2183">
        <v>2019</v>
      </c>
      <c r="J2183">
        <v>6</v>
      </c>
      <c r="K2183">
        <v>6.5555555555555536</v>
      </c>
      <c r="L2183">
        <v>13.91002900282745</v>
      </c>
      <c r="M2183">
        <f>_xlfn.XLOOKUP(A2183,Revenue!A:A,Revenue!C:C)</f>
        <v>95592669</v>
      </c>
    </row>
    <row r="2184" spans="1:13" x14ac:dyDescent="0.2">
      <c r="A2184" t="s">
        <v>9366</v>
      </c>
      <c r="B2184" t="s">
        <v>9367</v>
      </c>
      <c r="C2184">
        <v>28000000</v>
      </c>
      <c r="D2184" t="s">
        <v>1748</v>
      </c>
      <c r="E2184" t="s">
        <v>9368</v>
      </c>
      <c r="F2184" t="s">
        <v>9369</v>
      </c>
      <c r="G2184">
        <v>6.2</v>
      </c>
      <c r="H2184" t="s">
        <v>9370</v>
      </c>
      <c r="I2184">
        <v>2014</v>
      </c>
      <c r="J2184">
        <v>6</v>
      </c>
      <c r="K2184">
        <v>5.8333333333333339</v>
      </c>
      <c r="L2184">
        <v>17.652064460244791</v>
      </c>
      <c r="M2184" t="e">
        <f>_xlfn.XLOOKUP(A2184,Revenue!A:A,Revenue!C:C)</f>
        <v>#N/A</v>
      </c>
    </row>
    <row r="2185" spans="1:13" x14ac:dyDescent="0.2">
      <c r="A2185" t="s">
        <v>9371</v>
      </c>
      <c r="B2185" t="s">
        <v>9371</v>
      </c>
      <c r="C2185">
        <v>28000000</v>
      </c>
      <c r="D2185" t="s">
        <v>2172</v>
      </c>
      <c r="E2185" t="s">
        <v>9372</v>
      </c>
      <c r="F2185" t="s">
        <v>9373</v>
      </c>
      <c r="G2185">
        <v>6.2</v>
      </c>
      <c r="H2185" t="s">
        <v>9374</v>
      </c>
      <c r="I2185">
        <v>2014</v>
      </c>
      <c r="J2185">
        <v>7</v>
      </c>
      <c r="K2185">
        <v>6.1666666666666661</v>
      </c>
      <c r="L2185">
        <v>13.32221929473392</v>
      </c>
      <c r="M2185">
        <f>_xlfn.XLOOKUP(A2185,Revenue!A:A,Revenue!C:C)</f>
        <v>38959900</v>
      </c>
    </row>
    <row r="2186" spans="1:13" x14ac:dyDescent="0.2">
      <c r="A2186" t="s">
        <v>9375</v>
      </c>
      <c r="B2186" t="s">
        <v>9375</v>
      </c>
      <c r="C2186">
        <v>27000000</v>
      </c>
      <c r="D2186" t="s">
        <v>7198</v>
      </c>
      <c r="E2186" t="s">
        <v>9376</v>
      </c>
      <c r="F2186" t="s">
        <v>9377</v>
      </c>
      <c r="G2186">
        <v>6.2</v>
      </c>
      <c r="H2186" t="s">
        <v>9378</v>
      </c>
      <c r="I2186">
        <v>2008</v>
      </c>
      <c r="J2186">
        <v>5.5</v>
      </c>
      <c r="K2186">
        <v>6</v>
      </c>
      <c r="L2186">
        <v>7.5105316058490761</v>
      </c>
      <c r="M2186">
        <f>_xlfn.XLOOKUP(A2186,Revenue!A:A,Revenue!C:C)</f>
        <v>44270131</v>
      </c>
    </row>
    <row r="2187" spans="1:13" x14ac:dyDescent="0.2">
      <c r="A2187" t="s">
        <v>9379</v>
      </c>
      <c r="B2187" t="s">
        <v>9379</v>
      </c>
      <c r="C2187">
        <v>27000000</v>
      </c>
      <c r="D2187" t="s">
        <v>9380</v>
      </c>
      <c r="E2187" t="s">
        <v>9381</v>
      </c>
      <c r="F2187" t="s">
        <v>9382</v>
      </c>
      <c r="G2187">
        <v>6.2</v>
      </c>
      <c r="H2187" t="s">
        <v>9383</v>
      </c>
      <c r="I2187">
        <v>2009</v>
      </c>
      <c r="J2187">
        <v>6</v>
      </c>
      <c r="K2187">
        <v>6</v>
      </c>
      <c r="L2187">
        <v>8.5208410398314012</v>
      </c>
      <c r="M2187">
        <f>_xlfn.XLOOKUP(A2187,Revenue!A:A,Revenue!C:C)</f>
        <v>28773827</v>
      </c>
    </row>
    <row r="2188" spans="1:13" x14ac:dyDescent="0.2">
      <c r="A2188" t="s">
        <v>9384</v>
      </c>
      <c r="B2188" t="s">
        <v>9384</v>
      </c>
      <c r="C2188">
        <v>27000000</v>
      </c>
      <c r="D2188" t="s">
        <v>3515</v>
      </c>
      <c r="E2188" t="s">
        <v>9385</v>
      </c>
      <c r="F2188" t="s">
        <v>9386</v>
      </c>
      <c r="G2188">
        <v>6.2</v>
      </c>
      <c r="H2188" t="s">
        <v>9387</v>
      </c>
      <c r="I2188">
        <v>2003</v>
      </c>
      <c r="J2188">
        <v>7</v>
      </c>
      <c r="K2188">
        <v>6.8333333333333339</v>
      </c>
      <c r="L2188">
        <v>7.3769599891100661</v>
      </c>
      <c r="M2188">
        <f>_xlfn.XLOOKUP(A2188,Revenue!A:A,Revenue!C:C)</f>
        <v>1545064</v>
      </c>
    </row>
    <row r="2189" spans="1:13" x14ac:dyDescent="0.2">
      <c r="A2189" t="s">
        <v>9388</v>
      </c>
      <c r="B2189" t="s">
        <v>9388</v>
      </c>
      <c r="C2189">
        <v>26000000</v>
      </c>
      <c r="D2189" t="s">
        <v>3114</v>
      </c>
      <c r="E2189" t="s">
        <v>9389</v>
      </c>
      <c r="F2189" t="s">
        <v>9390</v>
      </c>
      <c r="G2189">
        <v>6.2</v>
      </c>
      <c r="H2189" t="s">
        <v>9391</v>
      </c>
      <c r="I2189">
        <v>1990</v>
      </c>
      <c r="J2189">
        <v>6.666666666666667</v>
      </c>
      <c r="K2189">
        <v>5.833333333333333</v>
      </c>
      <c r="L2189">
        <v>10.0746336182969</v>
      </c>
      <c r="M2189">
        <f>_xlfn.XLOOKUP(A2189,Revenue!A:A,Revenue!C:C)</f>
        <v>202000000</v>
      </c>
    </row>
    <row r="2190" spans="1:13" x14ac:dyDescent="0.2">
      <c r="A2190" t="s">
        <v>9392</v>
      </c>
      <c r="B2190" t="s">
        <v>9392</v>
      </c>
      <c r="C2190">
        <v>26000000</v>
      </c>
      <c r="D2190" t="s">
        <v>816</v>
      </c>
      <c r="E2190" t="s">
        <v>9393</v>
      </c>
      <c r="F2190" t="s">
        <v>9394</v>
      </c>
      <c r="G2190">
        <v>6.2</v>
      </c>
      <c r="H2190" t="s">
        <v>50</v>
      </c>
      <c r="I2190">
        <v>2003</v>
      </c>
      <c r="J2190">
        <v>5.666666666666667</v>
      </c>
      <c r="K2190">
        <v>6.333333333333333</v>
      </c>
      <c r="L2190">
        <v>10.5657061778128</v>
      </c>
      <c r="M2190">
        <f>_xlfn.XLOOKUP(A2190,Revenue!A:A,Revenue!C:C)</f>
        <v>90396664</v>
      </c>
    </row>
    <row r="2191" spans="1:13" x14ac:dyDescent="0.2">
      <c r="A2191" t="s">
        <v>9395</v>
      </c>
      <c r="B2191" t="s">
        <v>9395</v>
      </c>
      <c r="C2191">
        <v>26000000</v>
      </c>
      <c r="D2191" t="s">
        <v>2169</v>
      </c>
      <c r="E2191" t="s">
        <v>9396</v>
      </c>
      <c r="F2191" t="s">
        <v>9397</v>
      </c>
      <c r="G2191">
        <v>6.2</v>
      </c>
      <c r="H2191" t="s">
        <v>9398</v>
      </c>
      <c r="I2191">
        <v>2013</v>
      </c>
      <c r="J2191">
        <v>7</v>
      </c>
      <c r="K2191">
        <v>6.166666666666667</v>
      </c>
      <c r="L2191">
        <v>4.6232492903978999</v>
      </c>
      <c r="M2191">
        <f>_xlfn.XLOOKUP(A2191,Revenue!A:A,Revenue!C:C)</f>
        <v>6154172</v>
      </c>
    </row>
    <row r="2192" spans="1:13" x14ac:dyDescent="0.2">
      <c r="A2192" t="s">
        <v>9399</v>
      </c>
      <c r="B2192" t="s">
        <v>9399</v>
      </c>
      <c r="C2192">
        <v>25000000</v>
      </c>
      <c r="D2192" t="s">
        <v>3114</v>
      </c>
      <c r="E2192" t="s">
        <v>9400</v>
      </c>
      <c r="F2192" t="s">
        <v>9401</v>
      </c>
      <c r="G2192">
        <v>6.2</v>
      </c>
      <c r="H2192" t="s">
        <v>7014</v>
      </c>
      <c r="I2192">
        <v>2011</v>
      </c>
      <c r="J2192">
        <v>6.666666666666667</v>
      </c>
      <c r="K2192">
        <v>6</v>
      </c>
      <c r="L2192">
        <v>14.116456013243839</v>
      </c>
      <c r="M2192">
        <f>_xlfn.XLOOKUP(A2192,Revenue!A:A,Revenue!C:C)</f>
        <v>149228078</v>
      </c>
    </row>
    <row r="2193" spans="1:13" x14ac:dyDescent="0.2">
      <c r="A2193" t="s">
        <v>9402</v>
      </c>
      <c r="B2193" t="s">
        <v>9402</v>
      </c>
      <c r="C2193">
        <v>25000000</v>
      </c>
      <c r="D2193" t="s">
        <v>9025</v>
      </c>
      <c r="E2193" t="s">
        <v>9403</v>
      </c>
      <c r="F2193" t="s">
        <v>9404</v>
      </c>
      <c r="G2193">
        <v>6.2</v>
      </c>
      <c r="H2193" t="s">
        <v>9405</v>
      </c>
      <c r="I2193">
        <v>1997</v>
      </c>
      <c r="J2193">
        <v>6.666666666666667</v>
      </c>
      <c r="K2193">
        <v>5.333333333333333</v>
      </c>
      <c r="L2193">
        <v>17.94546858513182</v>
      </c>
      <c r="M2193">
        <f>_xlfn.XLOOKUP(A2193,Revenue!A:A,Revenue!C:C)</f>
        <v>41076865</v>
      </c>
    </row>
    <row r="2194" spans="1:13" x14ac:dyDescent="0.2">
      <c r="A2194" t="s">
        <v>9406</v>
      </c>
      <c r="B2194" t="s">
        <v>9406</v>
      </c>
      <c r="C2194">
        <v>25000000</v>
      </c>
      <c r="D2194" t="s">
        <v>297</v>
      </c>
      <c r="E2194" t="s">
        <v>9407</v>
      </c>
      <c r="F2194" t="s">
        <v>9408</v>
      </c>
      <c r="G2194">
        <v>6.2</v>
      </c>
      <c r="H2194" t="s">
        <v>9409</v>
      </c>
      <c r="I2194">
        <v>2010</v>
      </c>
      <c r="J2194">
        <v>4.666666666666667</v>
      </c>
      <c r="K2194">
        <v>6.333333333333333</v>
      </c>
      <c r="L2194">
        <v>20.518513939877892</v>
      </c>
      <c r="M2194">
        <f>_xlfn.XLOOKUP(A2194,Revenue!A:A,Revenue!C:C)</f>
        <v>29863840</v>
      </c>
    </row>
    <row r="2195" spans="1:13" x14ac:dyDescent="0.2">
      <c r="A2195" t="s">
        <v>9410</v>
      </c>
      <c r="B2195" t="s">
        <v>9410</v>
      </c>
      <c r="C2195">
        <v>25000000</v>
      </c>
      <c r="D2195" t="s">
        <v>9411</v>
      </c>
      <c r="E2195" t="s">
        <v>9412</v>
      </c>
      <c r="F2195" t="s">
        <v>9413</v>
      </c>
      <c r="G2195">
        <v>6.2</v>
      </c>
      <c r="H2195" t="s">
        <v>7616</v>
      </c>
      <c r="I2195">
        <v>2011</v>
      </c>
      <c r="J2195">
        <v>7.333333333333333</v>
      </c>
      <c r="K2195">
        <v>6.1666666666666661</v>
      </c>
      <c r="L2195">
        <v>13.36549884211723</v>
      </c>
      <c r="M2195">
        <f>_xlfn.XLOOKUP(A2195,Revenue!A:A,Revenue!C:C)</f>
        <v>38993548</v>
      </c>
    </row>
    <row r="2196" spans="1:13" x14ac:dyDescent="0.2">
      <c r="A2196" t="s">
        <v>9414</v>
      </c>
      <c r="B2196" t="s">
        <v>9414</v>
      </c>
      <c r="C2196">
        <v>25000000</v>
      </c>
      <c r="D2196" t="s">
        <v>181</v>
      </c>
      <c r="E2196" t="s">
        <v>9415</v>
      </c>
      <c r="F2196" t="s">
        <v>9416</v>
      </c>
      <c r="G2196">
        <v>6.2</v>
      </c>
      <c r="H2196" t="s">
        <v>9417</v>
      </c>
      <c r="I2196">
        <v>1996</v>
      </c>
      <c r="J2196">
        <v>5.333333333333333</v>
      </c>
      <c r="K2196">
        <v>5.9444444444444438</v>
      </c>
      <c r="L2196">
        <v>13.316412722799249</v>
      </c>
      <c r="M2196">
        <f>_xlfn.XLOOKUP(A2196,Revenue!A:A,Revenue!C:C)</f>
        <v>10039566</v>
      </c>
    </row>
    <row r="2197" spans="1:13" x14ac:dyDescent="0.2">
      <c r="A2197" t="s">
        <v>9418</v>
      </c>
      <c r="B2197" t="s">
        <v>9418</v>
      </c>
      <c r="C2197">
        <v>25000000</v>
      </c>
      <c r="D2197" t="s">
        <v>9419</v>
      </c>
      <c r="E2197" t="s">
        <v>9420</v>
      </c>
      <c r="F2197" t="s">
        <v>9421</v>
      </c>
      <c r="G2197">
        <v>6.2</v>
      </c>
      <c r="H2197" t="s">
        <v>6425</v>
      </c>
      <c r="I2197">
        <v>2017</v>
      </c>
      <c r="J2197">
        <v>6.333333333333333</v>
      </c>
      <c r="K2197">
        <v>6.666666666666667</v>
      </c>
      <c r="L2197">
        <v>10.357991987252079</v>
      </c>
      <c r="M2197">
        <f>_xlfn.XLOOKUP(A2197,Revenue!A:A,Revenue!C:C)</f>
        <v>6792768</v>
      </c>
    </row>
    <row r="2198" spans="1:13" x14ac:dyDescent="0.2">
      <c r="A2198" t="s">
        <v>9422</v>
      </c>
      <c r="B2198" t="s">
        <v>9422</v>
      </c>
      <c r="C2198">
        <v>24000000</v>
      </c>
      <c r="D2198" t="s">
        <v>6677</v>
      </c>
      <c r="E2198" t="s">
        <v>9423</v>
      </c>
      <c r="F2198" t="s">
        <v>9424</v>
      </c>
      <c r="G2198">
        <v>6.2</v>
      </c>
      <c r="H2198" t="s">
        <v>3309</v>
      </c>
      <c r="I2198">
        <v>2007</v>
      </c>
      <c r="J2198">
        <v>5.5</v>
      </c>
      <c r="K2198">
        <v>6</v>
      </c>
      <c r="L2198">
        <v>10.916663412215231</v>
      </c>
      <c r="M2198">
        <f>_xlfn.XLOOKUP(A2198,Revenue!A:A,Revenue!C:C)</f>
        <v>99135571</v>
      </c>
    </row>
    <row r="2199" spans="1:13" x14ac:dyDescent="0.2">
      <c r="A2199" t="s">
        <v>9425</v>
      </c>
      <c r="B2199" t="s">
        <v>9425</v>
      </c>
      <c r="C2199">
        <v>24000000</v>
      </c>
      <c r="D2199" t="s">
        <v>9426</v>
      </c>
      <c r="E2199" t="s">
        <v>9427</v>
      </c>
      <c r="F2199" t="s">
        <v>9428</v>
      </c>
      <c r="G2199">
        <v>6.2</v>
      </c>
      <c r="H2199" t="s">
        <v>7338</v>
      </c>
      <c r="I2199">
        <v>2009</v>
      </c>
      <c r="J2199">
        <v>6</v>
      </c>
      <c r="K2199">
        <v>6.1666666666666661</v>
      </c>
      <c r="L2199">
        <v>10.32567982684342</v>
      </c>
      <c r="M2199">
        <f>_xlfn.XLOOKUP(A2199,Revenue!A:A,Revenue!C:C)</f>
        <v>67348218</v>
      </c>
    </row>
    <row r="2200" spans="1:13" x14ac:dyDescent="0.2">
      <c r="A2200" t="s">
        <v>9429</v>
      </c>
      <c r="B2200" t="s">
        <v>9430</v>
      </c>
      <c r="C2200">
        <v>24000000</v>
      </c>
      <c r="D2200" t="s">
        <v>3037</v>
      </c>
      <c r="E2200" t="s">
        <v>9431</v>
      </c>
      <c r="F2200" t="s">
        <v>9432</v>
      </c>
      <c r="G2200">
        <v>6.2</v>
      </c>
      <c r="H2200" t="s">
        <v>9433</v>
      </c>
      <c r="I2200">
        <v>1999</v>
      </c>
      <c r="J2200">
        <v>5.333333333333333</v>
      </c>
      <c r="K2200">
        <v>6.0555555555555562</v>
      </c>
      <c r="L2200">
        <v>6.4643609092568974</v>
      </c>
      <c r="M2200">
        <f>_xlfn.XLOOKUP(A2200,Revenue!A:A,Revenue!C:C)</f>
        <v>16304786</v>
      </c>
    </row>
    <row r="2201" spans="1:13" x14ac:dyDescent="0.2">
      <c r="A2201" t="s">
        <v>9434</v>
      </c>
      <c r="B2201" t="s">
        <v>9434</v>
      </c>
      <c r="C2201">
        <v>23000000</v>
      </c>
      <c r="D2201" t="s">
        <v>3446</v>
      </c>
      <c r="E2201" t="s">
        <v>9435</v>
      </c>
      <c r="F2201" t="s">
        <v>9436</v>
      </c>
      <c r="G2201">
        <v>6.2</v>
      </c>
      <c r="H2201" t="s">
        <v>9437</v>
      </c>
      <c r="I2201">
        <v>1999</v>
      </c>
      <c r="J2201">
        <v>6</v>
      </c>
      <c r="K2201">
        <v>6.1666666666666661</v>
      </c>
      <c r="L2201">
        <v>10.204499824171149</v>
      </c>
      <c r="M2201">
        <f>_xlfn.XLOOKUP(A2201,Revenue!A:A,Revenue!C:C)</f>
        <v>18653615</v>
      </c>
    </row>
    <row r="2202" spans="1:13" x14ac:dyDescent="0.2">
      <c r="A2202" t="s">
        <v>9438</v>
      </c>
      <c r="B2202" t="s">
        <v>9438</v>
      </c>
      <c r="C2202">
        <v>22000000</v>
      </c>
      <c r="D2202" t="s">
        <v>9439</v>
      </c>
      <c r="E2202" t="s">
        <v>9440</v>
      </c>
      <c r="F2202" t="s">
        <v>9441</v>
      </c>
      <c r="G2202">
        <v>6.2</v>
      </c>
      <c r="H2202" t="s">
        <v>2679</v>
      </c>
      <c r="I2202">
        <v>2004</v>
      </c>
      <c r="J2202">
        <v>6</v>
      </c>
      <c r="K2202">
        <v>6</v>
      </c>
      <c r="L2202">
        <v>12.75891189239797</v>
      </c>
      <c r="M2202">
        <f>_xlfn.XLOOKUP(A2202,Revenue!A:A,Revenue!C:C)</f>
        <v>9448623</v>
      </c>
    </row>
    <row r="2203" spans="1:13" x14ac:dyDescent="0.2">
      <c r="A2203" t="s">
        <v>9442</v>
      </c>
      <c r="B2203" t="s">
        <v>9442</v>
      </c>
      <c r="C2203">
        <v>21000000</v>
      </c>
      <c r="D2203" t="s">
        <v>9443</v>
      </c>
      <c r="E2203" t="s">
        <v>9444</v>
      </c>
      <c r="F2203" t="s">
        <v>9445</v>
      </c>
      <c r="G2203">
        <v>6.2</v>
      </c>
      <c r="H2203" t="s">
        <v>9446</v>
      </c>
      <c r="I2203">
        <v>2018</v>
      </c>
      <c r="J2203">
        <v>6</v>
      </c>
      <c r="K2203">
        <v>6</v>
      </c>
      <c r="L2203">
        <v>18.81776693589234</v>
      </c>
      <c r="M2203">
        <f>_xlfn.XLOOKUP(A2203,Revenue!A:A,Revenue!C:C)</f>
        <v>94523781</v>
      </c>
    </row>
    <row r="2204" spans="1:13" x14ac:dyDescent="0.2">
      <c r="A2204" t="s">
        <v>9447</v>
      </c>
      <c r="B2204" t="s">
        <v>9447</v>
      </c>
      <c r="C2204">
        <v>21000000</v>
      </c>
      <c r="D2204" t="s">
        <v>598</v>
      </c>
      <c r="E2204" t="s">
        <v>9448</v>
      </c>
      <c r="F2204" t="s">
        <v>9449</v>
      </c>
      <c r="G2204">
        <v>6.2</v>
      </c>
      <c r="H2204" t="s">
        <v>9450</v>
      </c>
      <c r="I2204">
        <v>2010</v>
      </c>
      <c r="J2204">
        <v>5.333333333333333</v>
      </c>
      <c r="K2204">
        <v>5.6666666666666661</v>
      </c>
      <c r="L2204">
        <v>18.35564305022087</v>
      </c>
      <c r="M2204">
        <f>_xlfn.XLOOKUP(A2204,Revenue!A:A,Revenue!C:C)</f>
        <v>38017873</v>
      </c>
    </row>
    <row r="2205" spans="1:13" x14ac:dyDescent="0.2">
      <c r="A2205" t="s">
        <v>9451</v>
      </c>
      <c r="B2205" t="s">
        <v>9451</v>
      </c>
      <c r="C2205">
        <v>20000000</v>
      </c>
      <c r="D2205" t="s">
        <v>5127</v>
      </c>
      <c r="E2205" t="s">
        <v>5127</v>
      </c>
      <c r="F2205" t="s">
        <v>9452</v>
      </c>
      <c r="G2205">
        <v>6.2</v>
      </c>
      <c r="H2205" t="s">
        <v>9453</v>
      </c>
      <c r="I2205">
        <v>2016</v>
      </c>
      <c r="J2205">
        <v>5.666666666666667</v>
      </c>
      <c r="K2205">
        <v>6.333333333333333</v>
      </c>
      <c r="L2205">
        <v>11.96754797621886</v>
      </c>
      <c r="M2205">
        <f>_xlfn.XLOOKUP(A2205,Revenue!A:A,Revenue!C:C)</f>
        <v>180485601</v>
      </c>
    </row>
    <row r="2206" spans="1:13" x14ac:dyDescent="0.2">
      <c r="A2206" t="s">
        <v>9454</v>
      </c>
      <c r="B2206" t="s">
        <v>9454</v>
      </c>
      <c r="C2206">
        <v>20000000</v>
      </c>
      <c r="D2206" t="s">
        <v>1173</v>
      </c>
      <c r="E2206" t="s">
        <v>9455</v>
      </c>
      <c r="F2206" t="s">
        <v>9456</v>
      </c>
      <c r="G2206">
        <v>6.2</v>
      </c>
      <c r="H2206" t="s">
        <v>5623</v>
      </c>
      <c r="I2206">
        <v>2008</v>
      </c>
      <c r="J2206">
        <v>5.333333333333333</v>
      </c>
      <c r="K2206">
        <v>5.6666666666666661</v>
      </c>
      <c r="L2206">
        <v>5.6599162000698504</v>
      </c>
      <c r="M2206">
        <f>_xlfn.XLOOKUP(A2206,Revenue!A:A,Revenue!C:C)</f>
        <v>44821299</v>
      </c>
    </row>
    <row r="2207" spans="1:13" x14ac:dyDescent="0.2">
      <c r="A2207" t="s">
        <v>9457</v>
      </c>
      <c r="B2207" t="s">
        <v>9457</v>
      </c>
      <c r="C2207">
        <v>20000000</v>
      </c>
      <c r="D2207" t="s">
        <v>2029</v>
      </c>
      <c r="E2207" t="s">
        <v>2029</v>
      </c>
      <c r="F2207" t="s">
        <v>9458</v>
      </c>
      <c r="G2207">
        <v>6.2</v>
      </c>
      <c r="H2207" t="s">
        <v>9459</v>
      </c>
      <c r="I2207">
        <v>2006</v>
      </c>
      <c r="J2207">
        <v>7.333333333333333</v>
      </c>
      <c r="K2207">
        <v>6.666666666666667</v>
      </c>
      <c r="L2207">
        <v>5.5502283530550933</v>
      </c>
      <c r="M2207">
        <f>_xlfn.XLOOKUP(A2207,Revenue!A:A,Revenue!C:C)</f>
        <v>41342180</v>
      </c>
    </row>
    <row r="2208" spans="1:13" x14ac:dyDescent="0.2">
      <c r="A2208" t="s">
        <v>9460</v>
      </c>
      <c r="B2208" t="s">
        <v>9461</v>
      </c>
      <c r="C2208">
        <v>20000000</v>
      </c>
      <c r="D2208" t="s">
        <v>7007</v>
      </c>
      <c r="E2208" t="s">
        <v>9462</v>
      </c>
      <c r="F2208" t="s">
        <v>9463</v>
      </c>
      <c r="G2208">
        <v>6.2</v>
      </c>
      <c r="H2208" t="s">
        <v>2823</v>
      </c>
      <c r="I2208">
        <v>2011</v>
      </c>
      <c r="J2208">
        <v>5.666666666666667</v>
      </c>
      <c r="K2208">
        <v>6.333333333333333</v>
      </c>
      <c r="L2208">
        <v>17.976249992629469</v>
      </c>
      <c r="M2208">
        <f>_xlfn.XLOOKUP(A2208,Revenue!A:A,Revenue!C:C)</f>
        <v>36265745</v>
      </c>
    </row>
    <row r="2209" spans="1:13" x14ac:dyDescent="0.2">
      <c r="A2209" t="s">
        <v>9464</v>
      </c>
      <c r="B2209" t="s">
        <v>9464</v>
      </c>
      <c r="C2209">
        <v>20000000</v>
      </c>
      <c r="D2209" t="s">
        <v>1757</v>
      </c>
      <c r="E2209" t="s">
        <v>9465</v>
      </c>
      <c r="F2209" t="s">
        <v>9466</v>
      </c>
      <c r="G2209">
        <v>6.2</v>
      </c>
      <c r="H2209" t="s">
        <v>4567</v>
      </c>
      <c r="I2209">
        <v>1996</v>
      </c>
      <c r="J2209">
        <v>7</v>
      </c>
      <c r="K2209">
        <v>6.666666666666667</v>
      </c>
      <c r="L2209">
        <v>9.8180938691466348</v>
      </c>
      <c r="M2209">
        <f>_xlfn.XLOOKUP(A2209,Revenue!A:A,Revenue!C:C)</f>
        <v>26792700</v>
      </c>
    </row>
    <row r="2210" spans="1:13" x14ac:dyDescent="0.2">
      <c r="A2210" t="s">
        <v>9467</v>
      </c>
      <c r="B2210" t="s">
        <v>9467</v>
      </c>
      <c r="C2210">
        <v>20000000</v>
      </c>
      <c r="D2210" t="s">
        <v>9468</v>
      </c>
      <c r="E2210" t="s">
        <v>9469</v>
      </c>
      <c r="F2210" t="s">
        <v>9470</v>
      </c>
      <c r="G2210">
        <v>6.2</v>
      </c>
      <c r="H2210" t="s">
        <v>8979</v>
      </c>
      <c r="I2210">
        <v>2014</v>
      </c>
      <c r="J2210">
        <v>6</v>
      </c>
      <c r="K2210">
        <v>6</v>
      </c>
      <c r="L2210">
        <v>11.52891670027765</v>
      </c>
      <c r="M2210">
        <f>_xlfn.XLOOKUP(A2210,Revenue!A:A,Revenue!C:C)</f>
        <v>34718173</v>
      </c>
    </row>
    <row r="2211" spans="1:13" x14ac:dyDescent="0.2">
      <c r="A2211" t="s">
        <v>9471</v>
      </c>
      <c r="B2211" t="s">
        <v>9472</v>
      </c>
      <c r="C2211">
        <v>20000000</v>
      </c>
      <c r="D2211" t="s">
        <v>744</v>
      </c>
      <c r="E2211" t="s">
        <v>5766</v>
      </c>
      <c r="F2211" t="s">
        <v>9473</v>
      </c>
      <c r="G2211">
        <v>6.2</v>
      </c>
      <c r="H2211" t="s">
        <v>9474</v>
      </c>
      <c r="I2211">
        <v>2005</v>
      </c>
      <c r="J2211">
        <v>6.333333333333333</v>
      </c>
      <c r="K2211">
        <v>6.666666666666667</v>
      </c>
      <c r="L2211">
        <v>15.288057753876609</v>
      </c>
      <c r="M2211">
        <f>_xlfn.XLOOKUP(A2211,Revenue!A:A,Revenue!C:C)</f>
        <v>30491379</v>
      </c>
    </row>
    <row r="2212" spans="1:13" x14ac:dyDescent="0.2">
      <c r="A2212" t="s">
        <v>9475</v>
      </c>
      <c r="B2212" t="s">
        <v>9475</v>
      </c>
      <c r="C2212">
        <v>20000000</v>
      </c>
      <c r="D2212" t="s">
        <v>2432</v>
      </c>
      <c r="E2212" t="s">
        <v>7751</v>
      </c>
      <c r="F2212" t="s">
        <v>9476</v>
      </c>
      <c r="G2212">
        <v>6.2</v>
      </c>
      <c r="H2212" t="s">
        <v>4534</v>
      </c>
      <c r="I2212">
        <v>2004</v>
      </c>
      <c r="J2212">
        <v>5.333333333333333</v>
      </c>
      <c r="K2212">
        <v>6</v>
      </c>
      <c r="L2212">
        <v>16.119867628646379</v>
      </c>
      <c r="M2212">
        <f>_xlfn.XLOOKUP(A2212,Revenue!A:A,Revenue!C:C)</f>
        <v>9649039</v>
      </c>
    </row>
    <row r="2213" spans="1:13" x14ac:dyDescent="0.2">
      <c r="A2213" t="s">
        <v>9477</v>
      </c>
      <c r="B2213" t="s">
        <v>9477</v>
      </c>
      <c r="C2213">
        <v>20000000</v>
      </c>
      <c r="D2213" t="s">
        <v>9478</v>
      </c>
      <c r="E2213" t="s">
        <v>9479</v>
      </c>
      <c r="F2213" t="s">
        <v>9480</v>
      </c>
      <c r="G2213">
        <v>6.2</v>
      </c>
      <c r="H2213" t="s">
        <v>9481</v>
      </c>
      <c r="I2213">
        <v>2004</v>
      </c>
      <c r="J2213">
        <v>6.333333333333333</v>
      </c>
      <c r="K2213">
        <v>6.166666666666667</v>
      </c>
      <c r="L2213">
        <v>9.2695129442179169</v>
      </c>
      <c r="M2213">
        <f>_xlfn.XLOOKUP(A2213,Revenue!A:A,Revenue!C:C)</f>
        <v>14603001</v>
      </c>
    </row>
    <row r="2214" spans="1:13" x14ac:dyDescent="0.2">
      <c r="A2214" t="s">
        <v>9482</v>
      </c>
      <c r="B2214" t="s">
        <v>9482</v>
      </c>
      <c r="C2214">
        <v>19000000</v>
      </c>
      <c r="D2214" t="s">
        <v>1379</v>
      </c>
      <c r="E2214" t="s">
        <v>3470</v>
      </c>
      <c r="F2214" t="s">
        <v>9483</v>
      </c>
      <c r="G2214">
        <v>6.2</v>
      </c>
      <c r="H2214" t="s">
        <v>9484</v>
      </c>
      <c r="I2214">
        <v>2000</v>
      </c>
      <c r="J2214">
        <v>5.333333333333333</v>
      </c>
      <c r="K2214">
        <v>5.3888888888888884</v>
      </c>
      <c r="L2214">
        <v>16.212400702780119</v>
      </c>
      <c r="M2214">
        <f>_xlfn.XLOOKUP(A2214,Revenue!A:A,Revenue!C:C)</f>
        <v>277200000</v>
      </c>
    </row>
    <row r="2215" spans="1:13" x14ac:dyDescent="0.2">
      <c r="A2215" t="s">
        <v>9485</v>
      </c>
      <c r="B2215" t="s">
        <v>9486</v>
      </c>
      <c r="C2215">
        <v>18975000</v>
      </c>
      <c r="D2215" t="s">
        <v>2092</v>
      </c>
      <c r="E2215" t="s">
        <v>2092</v>
      </c>
      <c r="F2215" t="s">
        <v>9487</v>
      </c>
      <c r="G2215">
        <v>6.2</v>
      </c>
      <c r="H2215" t="s">
        <v>5837</v>
      </c>
      <c r="I2215">
        <v>2005</v>
      </c>
      <c r="J2215">
        <v>7</v>
      </c>
      <c r="K2215">
        <v>7</v>
      </c>
      <c r="L2215">
        <v>17.580468783951002</v>
      </c>
      <c r="M2215">
        <f>_xlfn.XLOOKUP(A2215,Revenue!A:A,Revenue!C:C)</f>
        <v>47751015</v>
      </c>
    </row>
    <row r="2216" spans="1:13" x14ac:dyDescent="0.2">
      <c r="A2216" t="s">
        <v>9488</v>
      </c>
      <c r="B2216" t="s">
        <v>9488</v>
      </c>
      <c r="C2216">
        <v>18000000</v>
      </c>
      <c r="D2216" t="s">
        <v>2720</v>
      </c>
      <c r="E2216" t="s">
        <v>9489</v>
      </c>
      <c r="F2216" t="s">
        <v>9490</v>
      </c>
      <c r="G2216">
        <v>6.2</v>
      </c>
      <c r="H2216" t="s">
        <v>9491</v>
      </c>
      <c r="I2216">
        <v>2002</v>
      </c>
      <c r="J2216">
        <v>6</v>
      </c>
      <c r="K2216">
        <v>6.333333333333333</v>
      </c>
      <c r="L2216">
        <v>7.0413926851582254</v>
      </c>
      <c r="M2216">
        <f>_xlfn.XLOOKUP(A2216,Revenue!A:A,Revenue!C:C)</f>
        <v>43308707</v>
      </c>
    </row>
    <row r="2217" spans="1:13" x14ac:dyDescent="0.2">
      <c r="A2217" t="s">
        <v>9492</v>
      </c>
      <c r="B2217" t="s">
        <v>9221</v>
      </c>
      <c r="C2217">
        <v>18000000</v>
      </c>
      <c r="D2217" t="s">
        <v>9222</v>
      </c>
      <c r="E2217" t="s">
        <v>9223</v>
      </c>
      <c r="F2217" t="s">
        <v>9224</v>
      </c>
      <c r="G2217">
        <v>6.2</v>
      </c>
      <c r="H2217" t="s">
        <v>9225</v>
      </c>
      <c r="I2217">
        <v>1994</v>
      </c>
      <c r="J2217">
        <v>7</v>
      </c>
      <c r="K2217">
        <v>6</v>
      </c>
      <c r="L2217">
        <v>8.7528831432111875</v>
      </c>
      <c r="M2217">
        <f>_xlfn.XLOOKUP(A2217,Revenue!A:A,Revenue!C:C)</f>
        <v>2401413</v>
      </c>
    </row>
    <row r="2218" spans="1:13" x14ac:dyDescent="0.2">
      <c r="A2218" t="s">
        <v>9493</v>
      </c>
      <c r="B2218" t="s">
        <v>9494</v>
      </c>
      <c r="C2218">
        <v>17700000</v>
      </c>
      <c r="D2218" t="s">
        <v>9495</v>
      </c>
      <c r="E2218" t="s">
        <v>9496</v>
      </c>
      <c r="F2218" t="s">
        <v>9497</v>
      </c>
      <c r="G2218">
        <v>6.2</v>
      </c>
      <c r="H2218" t="s">
        <v>9498</v>
      </c>
      <c r="I2218">
        <v>2019</v>
      </c>
      <c r="J2218">
        <v>6</v>
      </c>
      <c r="K2218">
        <v>6</v>
      </c>
      <c r="L2218">
        <v>14.865069608915929</v>
      </c>
      <c r="M2218">
        <f>_xlfn.XLOOKUP(A2218,Revenue!A:A,Revenue!C:C)</f>
        <v>59505509</v>
      </c>
    </row>
    <row r="2219" spans="1:13" x14ac:dyDescent="0.2">
      <c r="A2219" t="s">
        <v>9499</v>
      </c>
      <c r="B2219" t="s">
        <v>9499</v>
      </c>
      <c r="C2219">
        <v>17700000</v>
      </c>
      <c r="D2219" t="s">
        <v>2594</v>
      </c>
      <c r="E2219" t="s">
        <v>2594</v>
      </c>
      <c r="F2219" t="s">
        <v>9500</v>
      </c>
      <c r="G2219">
        <v>6.2</v>
      </c>
      <c r="H2219" t="s">
        <v>9501</v>
      </c>
      <c r="I2219">
        <v>2012</v>
      </c>
      <c r="J2219">
        <v>6</v>
      </c>
      <c r="K2219">
        <v>6</v>
      </c>
      <c r="L2219">
        <v>10.99122607569249</v>
      </c>
      <c r="M2219">
        <f>_xlfn.XLOOKUP(A2219,Revenue!A:A,Revenue!C:C)</f>
        <v>14518884</v>
      </c>
    </row>
    <row r="2220" spans="1:13" x14ac:dyDescent="0.2">
      <c r="A2220" t="s">
        <v>9502</v>
      </c>
      <c r="B2220" t="s">
        <v>9503</v>
      </c>
      <c r="C2220">
        <v>17500000</v>
      </c>
      <c r="D2220" t="s">
        <v>29</v>
      </c>
      <c r="E2220" t="s">
        <v>9504</v>
      </c>
      <c r="F2220" t="s">
        <v>9505</v>
      </c>
      <c r="G2220">
        <v>6.2</v>
      </c>
      <c r="H2220" t="s">
        <v>9506</v>
      </c>
      <c r="I2220">
        <v>2008</v>
      </c>
      <c r="J2220">
        <v>6.333333333333333</v>
      </c>
      <c r="K2220">
        <v>6</v>
      </c>
      <c r="L2220">
        <v>17.362482474751179</v>
      </c>
      <c r="M2220">
        <f>_xlfn.XLOOKUP(A2220,Revenue!A:A,Revenue!C:C)</f>
        <v>148586910</v>
      </c>
    </row>
    <row r="2221" spans="1:13" x14ac:dyDescent="0.2">
      <c r="A2221" t="s">
        <v>9507</v>
      </c>
      <c r="B2221" t="s">
        <v>9507</v>
      </c>
      <c r="C2221">
        <v>17500000</v>
      </c>
      <c r="D2221" t="s">
        <v>5335</v>
      </c>
      <c r="E2221" t="s">
        <v>5336</v>
      </c>
      <c r="F2221" t="s">
        <v>5336</v>
      </c>
      <c r="G2221">
        <v>6.2</v>
      </c>
      <c r="H2221" t="s">
        <v>9508</v>
      </c>
      <c r="I2221">
        <v>2006</v>
      </c>
      <c r="J2221">
        <v>6.333333333333333</v>
      </c>
      <c r="K2221">
        <v>6.333333333333333</v>
      </c>
      <c r="L2221">
        <v>12.658486188378539</v>
      </c>
      <c r="M2221">
        <f>_xlfn.XLOOKUP(A2221,Revenue!A:A,Revenue!C:C)</f>
        <v>20159316</v>
      </c>
    </row>
    <row r="2222" spans="1:13" x14ac:dyDescent="0.2">
      <c r="A2222" t="s">
        <v>9509</v>
      </c>
      <c r="B2222" t="s">
        <v>9509</v>
      </c>
      <c r="C2222">
        <v>17000000</v>
      </c>
      <c r="D2222" t="s">
        <v>9510</v>
      </c>
      <c r="E2222" t="s">
        <v>9511</v>
      </c>
      <c r="F2222" t="s">
        <v>9512</v>
      </c>
      <c r="G2222">
        <v>6.2</v>
      </c>
      <c r="H2222" t="s">
        <v>9513</v>
      </c>
      <c r="I2222">
        <v>1998</v>
      </c>
      <c r="J2222">
        <v>6</v>
      </c>
      <c r="K2222">
        <v>6.1111111111111107</v>
      </c>
      <c r="L2222">
        <v>12.175608924435499</v>
      </c>
      <c r="M2222">
        <f>_xlfn.XLOOKUP(A2222,Revenue!A:A,Revenue!C:C)</f>
        <v>30331165</v>
      </c>
    </row>
    <row r="2223" spans="1:13" x14ac:dyDescent="0.2">
      <c r="A2223" t="s">
        <v>9514</v>
      </c>
      <c r="B2223" t="s">
        <v>9514</v>
      </c>
      <c r="C2223">
        <v>16500000</v>
      </c>
      <c r="D2223" t="s">
        <v>3688</v>
      </c>
      <c r="E2223" t="s">
        <v>9515</v>
      </c>
      <c r="F2223" t="s">
        <v>9516</v>
      </c>
      <c r="G2223">
        <v>6.2</v>
      </c>
      <c r="H2223" t="s">
        <v>9517</v>
      </c>
      <c r="I2223">
        <v>2007</v>
      </c>
      <c r="J2223">
        <v>5.5</v>
      </c>
      <c r="K2223">
        <v>6</v>
      </c>
      <c r="L2223">
        <v>14.70286461392484</v>
      </c>
      <c r="M2223">
        <f>_xlfn.XLOOKUP(A2223,Revenue!A:A,Revenue!C:C)</f>
        <v>13636339</v>
      </c>
    </row>
    <row r="2224" spans="1:13" x14ac:dyDescent="0.2">
      <c r="A2224" t="s">
        <v>9518</v>
      </c>
      <c r="B2224" t="s">
        <v>9518</v>
      </c>
      <c r="C2224">
        <v>16000000</v>
      </c>
      <c r="D2224" t="s">
        <v>9519</v>
      </c>
      <c r="E2224" t="s">
        <v>9520</v>
      </c>
      <c r="F2224" t="s">
        <v>9521</v>
      </c>
      <c r="G2224">
        <v>6.2</v>
      </c>
      <c r="H2224" t="s">
        <v>3192</v>
      </c>
      <c r="I2224">
        <v>2019</v>
      </c>
      <c r="J2224">
        <v>6.333333333333333</v>
      </c>
      <c r="K2224">
        <v>6</v>
      </c>
      <c r="L2224">
        <v>17.97081161087252</v>
      </c>
      <c r="M2224">
        <f>_xlfn.XLOOKUP(A2224,Revenue!A:A,Revenue!C:C)</f>
        <v>29634023</v>
      </c>
    </row>
    <row r="2225" spans="1:13" x14ac:dyDescent="0.2">
      <c r="A2225" t="s">
        <v>9522</v>
      </c>
      <c r="B2225" t="s">
        <v>9522</v>
      </c>
      <c r="C2225">
        <v>15000000</v>
      </c>
      <c r="D2225" t="s">
        <v>9523</v>
      </c>
      <c r="E2225" t="s">
        <v>9524</v>
      </c>
      <c r="F2225" t="s">
        <v>9525</v>
      </c>
      <c r="G2225">
        <v>6.2</v>
      </c>
      <c r="H2225" t="s">
        <v>1933</v>
      </c>
      <c r="I2225">
        <v>2013</v>
      </c>
      <c r="J2225">
        <v>6.333333333333333</v>
      </c>
      <c r="K2225">
        <v>6</v>
      </c>
      <c r="L2225">
        <v>17.607455023214669</v>
      </c>
      <c r="M2225">
        <f>_xlfn.XLOOKUP(A2225,Revenue!A:A,Revenue!C:C)</f>
        <v>148095566</v>
      </c>
    </row>
    <row r="2226" spans="1:13" x14ac:dyDescent="0.2">
      <c r="A2226" t="s">
        <v>9526</v>
      </c>
      <c r="B2226" t="s">
        <v>9526</v>
      </c>
      <c r="C2226">
        <v>15000000</v>
      </c>
      <c r="D2226" t="s">
        <v>9527</v>
      </c>
      <c r="E2226" t="s">
        <v>9528</v>
      </c>
      <c r="F2226" t="s">
        <v>9529</v>
      </c>
      <c r="G2226">
        <v>6.2</v>
      </c>
      <c r="H2226" t="s">
        <v>9530</v>
      </c>
      <c r="I2226">
        <v>1980</v>
      </c>
      <c r="J2226">
        <v>6</v>
      </c>
      <c r="K2226">
        <v>6.1111111111111107</v>
      </c>
      <c r="L2226">
        <v>11.24551266781415</v>
      </c>
      <c r="M2226">
        <f>_xlfn.XLOOKUP(A2226,Revenue!A:A,Revenue!C:C)</f>
        <v>69847348</v>
      </c>
    </row>
    <row r="2227" spans="1:13" x14ac:dyDescent="0.2">
      <c r="A2227" t="s">
        <v>9531</v>
      </c>
      <c r="B2227" t="s">
        <v>9531</v>
      </c>
      <c r="C2227">
        <v>15000000</v>
      </c>
      <c r="D2227" t="s">
        <v>4480</v>
      </c>
      <c r="E2227" t="s">
        <v>9532</v>
      </c>
      <c r="F2227" t="s">
        <v>9533</v>
      </c>
      <c r="G2227">
        <v>6.2</v>
      </c>
      <c r="H2227" t="s">
        <v>4044</v>
      </c>
      <c r="I2227">
        <v>2010</v>
      </c>
      <c r="J2227">
        <v>6</v>
      </c>
      <c r="K2227">
        <v>6</v>
      </c>
      <c r="L2227">
        <v>16.625608308474909</v>
      </c>
      <c r="M2227">
        <f>_xlfn.XLOOKUP(A2227,Revenue!A:A,Revenue!C:C)</f>
        <v>76954311</v>
      </c>
    </row>
    <row r="2228" spans="1:13" x14ac:dyDescent="0.2">
      <c r="A2228" t="s">
        <v>9534</v>
      </c>
      <c r="B2228" t="s">
        <v>9534</v>
      </c>
      <c r="C2228">
        <v>15000000</v>
      </c>
      <c r="D2228" t="s">
        <v>7415</v>
      </c>
      <c r="E2228" t="s">
        <v>9535</v>
      </c>
      <c r="F2228" t="s">
        <v>9536</v>
      </c>
      <c r="G2228">
        <v>6.2</v>
      </c>
      <c r="H2228" t="s">
        <v>9537</v>
      </c>
      <c r="I2228">
        <v>2015</v>
      </c>
      <c r="J2228">
        <v>6</v>
      </c>
      <c r="K2228">
        <v>6</v>
      </c>
      <c r="L2228">
        <v>16.266701966884089</v>
      </c>
      <c r="M2228">
        <f>_xlfn.XLOOKUP(A2228,Revenue!A:A,Revenue!C:C)</f>
        <v>61788393</v>
      </c>
    </row>
    <row r="2229" spans="1:13" x14ac:dyDescent="0.2">
      <c r="A2229" t="s">
        <v>9538</v>
      </c>
      <c r="B2229" t="s">
        <v>9538</v>
      </c>
      <c r="C2229">
        <v>15000000</v>
      </c>
      <c r="D2229" t="s">
        <v>6349</v>
      </c>
      <c r="E2229" t="s">
        <v>9539</v>
      </c>
      <c r="F2229" t="s">
        <v>9540</v>
      </c>
      <c r="G2229">
        <v>6.2</v>
      </c>
      <c r="H2229" t="s">
        <v>9541</v>
      </c>
      <c r="I2229">
        <v>2014</v>
      </c>
      <c r="J2229">
        <v>7</v>
      </c>
      <c r="K2229">
        <v>6.2222222222222223</v>
      </c>
      <c r="L2229">
        <v>12.210586024905149</v>
      </c>
      <c r="M2229">
        <f>_xlfn.XLOOKUP(A2229,Revenue!A:A,Revenue!C:C)</f>
        <v>34820335</v>
      </c>
    </row>
    <row r="2230" spans="1:13" x14ac:dyDescent="0.2">
      <c r="A2230" t="s">
        <v>9542</v>
      </c>
      <c r="B2230" t="s">
        <v>9542</v>
      </c>
      <c r="C2230">
        <v>15000000</v>
      </c>
      <c r="D2230" t="s">
        <v>9543</v>
      </c>
      <c r="E2230" t="s">
        <v>9544</v>
      </c>
      <c r="F2230" t="s">
        <v>9545</v>
      </c>
      <c r="G2230">
        <v>6.2</v>
      </c>
      <c r="H2230" t="s">
        <v>9546</v>
      </c>
      <c r="I2230">
        <v>2012</v>
      </c>
      <c r="J2230">
        <v>6.5</v>
      </c>
      <c r="K2230">
        <v>6.25</v>
      </c>
      <c r="L2230">
        <v>11.57978359661681</v>
      </c>
      <c r="M2230">
        <f>_xlfn.XLOOKUP(A2230,Revenue!A:A,Revenue!C:C)</f>
        <v>39238443</v>
      </c>
    </row>
    <row r="2231" spans="1:13" x14ac:dyDescent="0.2">
      <c r="A2231" t="s">
        <v>9547</v>
      </c>
      <c r="B2231" t="s">
        <v>9547</v>
      </c>
      <c r="C2231">
        <v>15000000</v>
      </c>
      <c r="D2231" t="s">
        <v>9548</v>
      </c>
      <c r="E2231" t="s">
        <v>9549</v>
      </c>
      <c r="F2231" t="s">
        <v>9550</v>
      </c>
      <c r="G2231">
        <v>6.2</v>
      </c>
      <c r="H2231" t="s">
        <v>9551</v>
      </c>
      <c r="I2231">
        <v>2008</v>
      </c>
      <c r="J2231">
        <v>6</v>
      </c>
      <c r="K2231">
        <v>6.1111111111111107</v>
      </c>
      <c r="L2231">
        <v>17.788875115775419</v>
      </c>
      <c r="M2231">
        <f>_xlfn.XLOOKUP(A2231,Revenue!A:A,Revenue!C:C)</f>
        <v>8767338</v>
      </c>
    </row>
    <row r="2232" spans="1:13" x14ac:dyDescent="0.2">
      <c r="A2232" t="s">
        <v>9552</v>
      </c>
      <c r="B2232" t="s">
        <v>9552</v>
      </c>
      <c r="C2232">
        <v>15000000</v>
      </c>
      <c r="D2232" t="s">
        <v>9553</v>
      </c>
      <c r="E2232" t="s">
        <v>9554</v>
      </c>
      <c r="F2232" t="s">
        <v>9555</v>
      </c>
      <c r="G2232">
        <v>6.2</v>
      </c>
      <c r="H2232" t="s">
        <v>9008</v>
      </c>
      <c r="I2232">
        <v>1999</v>
      </c>
      <c r="J2232">
        <v>6</v>
      </c>
      <c r="K2232">
        <v>6</v>
      </c>
      <c r="L2232">
        <v>16.113274692464351</v>
      </c>
      <c r="M2232">
        <f>_xlfn.XLOOKUP(A2232,Revenue!A:A,Revenue!C:C)</f>
        <v>4024147</v>
      </c>
    </row>
    <row r="2233" spans="1:13" x14ac:dyDescent="0.2">
      <c r="A2233" t="s">
        <v>9556</v>
      </c>
      <c r="B2233" t="s">
        <v>9556</v>
      </c>
      <c r="C2233">
        <v>15000000</v>
      </c>
      <c r="D2233" t="s">
        <v>9557</v>
      </c>
      <c r="E2233" t="s">
        <v>9558</v>
      </c>
      <c r="F2233" t="s">
        <v>9559</v>
      </c>
      <c r="G2233">
        <v>6.2</v>
      </c>
      <c r="H2233" t="s">
        <v>9560</v>
      </c>
      <c r="I2233">
        <v>1999</v>
      </c>
      <c r="J2233">
        <v>6</v>
      </c>
      <c r="K2233">
        <v>6</v>
      </c>
      <c r="L2233">
        <v>14.882215513176471</v>
      </c>
      <c r="M2233">
        <f>_xlfn.XLOOKUP(A2233,Revenue!A:A,Revenue!C:C)</f>
        <v>1954202</v>
      </c>
    </row>
    <row r="2234" spans="1:13" x14ac:dyDescent="0.2">
      <c r="A2234" t="s">
        <v>9561</v>
      </c>
      <c r="B2234" t="s">
        <v>9562</v>
      </c>
      <c r="C2234">
        <v>15000000</v>
      </c>
      <c r="D2234" t="s">
        <v>9563</v>
      </c>
      <c r="E2234" t="s">
        <v>9564</v>
      </c>
      <c r="F2234" t="s">
        <v>9565</v>
      </c>
      <c r="G2234">
        <v>6.2</v>
      </c>
      <c r="H2234" t="s">
        <v>2303</v>
      </c>
      <c r="I2234">
        <v>2008</v>
      </c>
      <c r="J2234">
        <v>6</v>
      </c>
      <c r="K2234">
        <v>6.166666666666667</v>
      </c>
      <c r="L2234">
        <v>1.3424226808222059</v>
      </c>
      <c r="M2234">
        <f>_xlfn.XLOOKUP(A2234,Revenue!A:A,Revenue!C:C)</f>
        <v>7583050</v>
      </c>
    </row>
    <row r="2235" spans="1:13" x14ac:dyDescent="0.2">
      <c r="A2235" t="s">
        <v>9566</v>
      </c>
      <c r="B2235" t="s">
        <v>9566</v>
      </c>
      <c r="C2235">
        <v>14000000</v>
      </c>
      <c r="D2235" t="s">
        <v>9567</v>
      </c>
      <c r="E2235" t="s">
        <v>9568</v>
      </c>
      <c r="F2235" t="s">
        <v>9569</v>
      </c>
      <c r="G2235">
        <v>6.2</v>
      </c>
      <c r="H2235" t="s">
        <v>9570</v>
      </c>
      <c r="I2235">
        <v>2019</v>
      </c>
      <c r="J2235">
        <v>6</v>
      </c>
      <c r="K2235">
        <v>6.25</v>
      </c>
      <c r="L2235">
        <v>11.40177263374896</v>
      </c>
      <c r="M2235">
        <f>_xlfn.XLOOKUP(A2235,Revenue!A:A,Revenue!C:C)</f>
        <v>49231674</v>
      </c>
    </row>
    <row r="2236" spans="1:13" x14ac:dyDescent="0.2">
      <c r="A2236" t="s">
        <v>9571</v>
      </c>
      <c r="B2236" t="s">
        <v>9572</v>
      </c>
      <c r="C2236">
        <v>14000000</v>
      </c>
      <c r="D2236" t="s">
        <v>9573</v>
      </c>
      <c r="E2236" t="s">
        <v>9574</v>
      </c>
      <c r="F2236" t="s">
        <v>9575</v>
      </c>
      <c r="G2236">
        <v>6.2</v>
      </c>
      <c r="H2236" t="s">
        <v>9576</v>
      </c>
      <c r="I2236">
        <v>2009</v>
      </c>
      <c r="J2236">
        <v>6</v>
      </c>
      <c r="K2236">
        <v>6</v>
      </c>
      <c r="L2236">
        <v>2.173186268412274</v>
      </c>
      <c r="M2236">
        <f>_xlfn.XLOOKUP(A2236,Revenue!A:A,Revenue!C:C)</f>
        <v>1903952</v>
      </c>
    </row>
    <row r="2237" spans="1:13" x14ac:dyDescent="0.2">
      <c r="A2237" t="s">
        <v>9577</v>
      </c>
      <c r="B2237" t="s">
        <v>9577</v>
      </c>
      <c r="C2237">
        <v>13000000</v>
      </c>
      <c r="D2237" t="s">
        <v>9578</v>
      </c>
      <c r="E2237" t="s">
        <v>9579</v>
      </c>
      <c r="F2237" t="s">
        <v>9580</v>
      </c>
      <c r="G2237">
        <v>6.2</v>
      </c>
      <c r="H2237" t="s">
        <v>9581</v>
      </c>
      <c r="I2237">
        <v>2001</v>
      </c>
      <c r="J2237">
        <v>6.666666666666667</v>
      </c>
      <c r="K2237">
        <v>6</v>
      </c>
      <c r="L2237">
        <v>10.598516935426879</v>
      </c>
      <c r="M2237">
        <f>_xlfn.XLOOKUP(A2237,Revenue!A:A,Revenue!C:C)</f>
        <v>122244329</v>
      </c>
    </row>
    <row r="2238" spans="1:13" x14ac:dyDescent="0.2">
      <c r="A2238" t="s">
        <v>9582</v>
      </c>
      <c r="B2238" t="s">
        <v>9582</v>
      </c>
      <c r="C2238">
        <v>13000000</v>
      </c>
      <c r="D2238" t="s">
        <v>9583</v>
      </c>
      <c r="E2238" t="s">
        <v>9584</v>
      </c>
      <c r="F2238" t="s">
        <v>9585</v>
      </c>
      <c r="G2238">
        <v>6.2</v>
      </c>
      <c r="H2238" t="s">
        <v>9586</v>
      </c>
      <c r="I2238">
        <v>1993</v>
      </c>
      <c r="J2238">
        <v>6</v>
      </c>
      <c r="K2238">
        <v>5.666666666666667</v>
      </c>
      <c r="L2238">
        <v>9.419129307741974</v>
      </c>
      <c r="M2238">
        <f>_xlfn.XLOOKUP(A2238,Revenue!A:A,Revenue!C:C)</f>
        <v>27979399</v>
      </c>
    </row>
    <row r="2239" spans="1:13" x14ac:dyDescent="0.2">
      <c r="A2239" t="s">
        <v>9587</v>
      </c>
      <c r="B2239" t="s">
        <v>9588</v>
      </c>
      <c r="C2239">
        <v>12700000</v>
      </c>
      <c r="D2239" t="s">
        <v>9589</v>
      </c>
      <c r="E2239" t="s">
        <v>9590</v>
      </c>
      <c r="F2239" t="s">
        <v>9591</v>
      </c>
      <c r="G2239">
        <v>6.2</v>
      </c>
      <c r="H2239" t="s">
        <v>9592</v>
      </c>
      <c r="I2239">
        <v>2016</v>
      </c>
      <c r="J2239">
        <v>6</v>
      </c>
      <c r="K2239">
        <v>6</v>
      </c>
      <c r="L2239">
        <v>9.0107238653917729</v>
      </c>
      <c r="M2239">
        <f>_xlfn.XLOOKUP(A2239,Revenue!A:A,Revenue!C:C)</f>
        <v>49196532</v>
      </c>
    </row>
    <row r="2240" spans="1:13" x14ac:dyDescent="0.2">
      <c r="A2240" t="s">
        <v>9593</v>
      </c>
      <c r="B2240" t="s">
        <v>9593</v>
      </c>
      <c r="C2240">
        <v>12500000</v>
      </c>
      <c r="D2240" t="s">
        <v>689</v>
      </c>
      <c r="E2240" t="s">
        <v>9594</v>
      </c>
      <c r="F2240" t="s">
        <v>9595</v>
      </c>
      <c r="G2240">
        <v>6.2</v>
      </c>
      <c r="H2240" t="s">
        <v>9596</v>
      </c>
      <c r="I2240">
        <v>1982</v>
      </c>
      <c r="J2240">
        <v>6.333333333333333</v>
      </c>
      <c r="K2240">
        <v>6.4444444444444438</v>
      </c>
      <c r="L2240">
        <v>12.42160392686983</v>
      </c>
      <c r="M2240">
        <f>_xlfn.XLOOKUP(A2240,Revenue!A:A,Revenue!C:C)</f>
        <v>21000000</v>
      </c>
    </row>
    <row r="2241" spans="1:13" x14ac:dyDescent="0.2">
      <c r="A2241" t="s">
        <v>9597</v>
      </c>
      <c r="B2241" t="s">
        <v>9597</v>
      </c>
      <c r="C2241">
        <v>12500000</v>
      </c>
      <c r="D2241" t="s">
        <v>9598</v>
      </c>
      <c r="E2241" t="s">
        <v>9599</v>
      </c>
      <c r="F2241" t="s">
        <v>9600</v>
      </c>
      <c r="G2241">
        <v>6.2</v>
      </c>
      <c r="H2241" t="s">
        <v>6601</v>
      </c>
      <c r="I2241">
        <v>2010</v>
      </c>
      <c r="J2241">
        <v>6</v>
      </c>
      <c r="K2241">
        <v>6</v>
      </c>
      <c r="L2241">
        <v>13.95865703871331</v>
      </c>
      <c r="M2241">
        <f>_xlfn.XLOOKUP(A2241,Revenue!A:A,Revenue!C:C)</f>
        <v>2272186</v>
      </c>
    </row>
    <row r="2242" spans="1:13" x14ac:dyDescent="0.2">
      <c r="A2242" t="s">
        <v>9601</v>
      </c>
      <c r="B2242" t="s">
        <v>9601</v>
      </c>
      <c r="C2242">
        <v>12500000</v>
      </c>
      <c r="D2242" t="s">
        <v>9602</v>
      </c>
      <c r="E2242" t="s">
        <v>9603</v>
      </c>
      <c r="F2242" t="s">
        <v>9604</v>
      </c>
      <c r="G2242">
        <v>6.2</v>
      </c>
      <c r="H2242" t="s">
        <v>2002</v>
      </c>
      <c r="I2242">
        <v>2011</v>
      </c>
      <c r="J2242">
        <v>6</v>
      </c>
      <c r="K2242">
        <v>6</v>
      </c>
      <c r="L2242">
        <v>10.852662944344569</v>
      </c>
      <c r="M2242">
        <f>_xlfn.XLOOKUP(A2242,Revenue!A:A,Revenue!C:C)</f>
        <v>1100287</v>
      </c>
    </row>
    <row r="2243" spans="1:13" x14ac:dyDescent="0.2">
      <c r="A2243" t="s">
        <v>9605</v>
      </c>
      <c r="B2243" t="s">
        <v>9605</v>
      </c>
      <c r="C2243">
        <v>12000000</v>
      </c>
      <c r="D2243" t="s">
        <v>9606</v>
      </c>
      <c r="E2243" t="s">
        <v>9607</v>
      </c>
      <c r="F2243" t="s">
        <v>9608</v>
      </c>
      <c r="G2243">
        <v>6.2</v>
      </c>
      <c r="H2243" t="s">
        <v>9609</v>
      </c>
      <c r="I2243">
        <v>2015</v>
      </c>
      <c r="J2243">
        <v>6.5</v>
      </c>
      <c r="K2243">
        <v>6.833333333333333</v>
      </c>
      <c r="L2243">
        <v>18.040144863894799</v>
      </c>
      <c r="M2243">
        <f>_xlfn.XLOOKUP(A2243,Revenue!A:A,Revenue!C:C)</f>
        <v>85450484</v>
      </c>
    </row>
    <row r="2244" spans="1:13" x14ac:dyDescent="0.2">
      <c r="A2244" t="s">
        <v>9610</v>
      </c>
      <c r="B2244" t="s">
        <v>9610</v>
      </c>
      <c r="C2244">
        <v>12000000</v>
      </c>
      <c r="D2244" t="s">
        <v>5015</v>
      </c>
      <c r="E2244" t="s">
        <v>9611</v>
      </c>
      <c r="F2244" t="s">
        <v>9612</v>
      </c>
      <c r="G2244">
        <v>6.2</v>
      </c>
      <c r="H2244" t="s">
        <v>1893</v>
      </c>
      <c r="I2244">
        <v>2001</v>
      </c>
      <c r="J2244">
        <v>5.666666666666667</v>
      </c>
      <c r="K2244">
        <v>6</v>
      </c>
      <c r="L2244">
        <v>12.602059991327961</v>
      </c>
      <c r="M2244">
        <f>_xlfn.XLOOKUP(A2244,Revenue!A:A,Revenue!C:C)</f>
        <v>31222395</v>
      </c>
    </row>
    <row r="2245" spans="1:13" x14ac:dyDescent="0.2">
      <c r="A2245" t="s">
        <v>9613</v>
      </c>
      <c r="B2245" t="s">
        <v>9613</v>
      </c>
      <c r="C2245">
        <v>12000000</v>
      </c>
      <c r="D2245" t="s">
        <v>8953</v>
      </c>
      <c r="E2245" t="s">
        <v>9614</v>
      </c>
      <c r="F2245" t="s">
        <v>9615</v>
      </c>
      <c r="G2245">
        <v>6.2</v>
      </c>
      <c r="H2245" t="s">
        <v>3081</v>
      </c>
      <c r="I2245">
        <v>2007</v>
      </c>
      <c r="J2245">
        <v>6.333333333333333</v>
      </c>
      <c r="K2245">
        <v>6.1111111111111107</v>
      </c>
      <c r="L2245">
        <v>13.93846368356316</v>
      </c>
      <c r="M2245">
        <f>_xlfn.XLOOKUP(A2245,Revenue!A:A,Revenue!C:C)</f>
        <v>2975188</v>
      </c>
    </row>
    <row r="2246" spans="1:13" x14ac:dyDescent="0.2">
      <c r="A2246" t="s">
        <v>9616</v>
      </c>
      <c r="B2246" t="s">
        <v>9616</v>
      </c>
      <c r="C2246">
        <v>11000000</v>
      </c>
      <c r="D2246" t="s">
        <v>9617</v>
      </c>
      <c r="E2246" t="s">
        <v>9618</v>
      </c>
      <c r="F2246" t="s">
        <v>9619</v>
      </c>
      <c r="G2246">
        <v>6.2</v>
      </c>
      <c r="H2246" t="s">
        <v>4995</v>
      </c>
      <c r="I2246">
        <v>2001</v>
      </c>
      <c r="J2246">
        <v>6</v>
      </c>
      <c r="K2246">
        <v>6</v>
      </c>
      <c r="L2246">
        <v>10.25921149322893</v>
      </c>
      <c r="M2246">
        <f>_xlfn.XLOOKUP(A2246,Revenue!A:A,Revenue!C:C)</f>
        <v>14786394</v>
      </c>
    </row>
    <row r="2247" spans="1:13" x14ac:dyDescent="0.2">
      <c r="A2247" t="s">
        <v>9620</v>
      </c>
      <c r="B2247" t="s">
        <v>9621</v>
      </c>
      <c r="C2247">
        <v>11000000</v>
      </c>
      <c r="D2247" t="s">
        <v>7854</v>
      </c>
      <c r="E2247" t="s">
        <v>7854</v>
      </c>
      <c r="F2247" t="s">
        <v>9622</v>
      </c>
      <c r="G2247">
        <v>6.2</v>
      </c>
      <c r="H2247" t="s">
        <v>9623</v>
      </c>
      <c r="I2247">
        <v>2005</v>
      </c>
      <c r="J2247">
        <v>6</v>
      </c>
      <c r="K2247">
        <v>6</v>
      </c>
      <c r="L2247">
        <v>16.031327657761128</v>
      </c>
      <c r="M2247">
        <f>_xlfn.XLOOKUP(A2247,Revenue!A:A,Revenue!C:C)</f>
        <v>3231251</v>
      </c>
    </row>
    <row r="2248" spans="1:13" x14ac:dyDescent="0.2">
      <c r="A2248" t="s">
        <v>9624</v>
      </c>
      <c r="B2248" t="s">
        <v>9624</v>
      </c>
      <c r="C2248">
        <v>10400000</v>
      </c>
      <c r="D2248" t="s">
        <v>9625</v>
      </c>
      <c r="E2248" t="s">
        <v>9626</v>
      </c>
      <c r="F2248" t="s">
        <v>9627</v>
      </c>
      <c r="G2248">
        <v>6.2</v>
      </c>
      <c r="H2248" t="s">
        <v>9628</v>
      </c>
      <c r="I2248">
        <v>2004</v>
      </c>
      <c r="J2248">
        <v>6.5</v>
      </c>
      <c r="K2248">
        <v>6</v>
      </c>
      <c r="L2248">
        <v>7.9293984878460133</v>
      </c>
      <c r="M2248">
        <f>_xlfn.XLOOKUP(A2248,Revenue!A:A,Revenue!C:C)</f>
        <v>1610194</v>
      </c>
    </row>
    <row r="2249" spans="1:13" x14ac:dyDescent="0.2">
      <c r="A2249" t="s">
        <v>9629</v>
      </c>
      <c r="B2249" t="s">
        <v>9629</v>
      </c>
      <c r="C2249">
        <v>10000000</v>
      </c>
      <c r="D2249" t="s">
        <v>3154</v>
      </c>
      <c r="E2249" t="s">
        <v>8598</v>
      </c>
      <c r="F2249" t="s">
        <v>9630</v>
      </c>
      <c r="G2249">
        <v>6.2</v>
      </c>
      <c r="H2249" t="s">
        <v>9631</v>
      </c>
      <c r="I2249">
        <v>2006</v>
      </c>
      <c r="J2249">
        <v>6</v>
      </c>
      <c r="K2249">
        <v>6.8333333333333339</v>
      </c>
      <c r="L2249">
        <v>7.9014147262864682</v>
      </c>
      <c r="M2249">
        <f>_xlfn.XLOOKUP(A2249,Revenue!A:A,Revenue!C:C)</f>
        <v>163876815</v>
      </c>
    </row>
    <row r="2250" spans="1:13" x14ac:dyDescent="0.2">
      <c r="A2250" t="s">
        <v>9632</v>
      </c>
      <c r="B2250" t="s">
        <v>9632</v>
      </c>
      <c r="C2250">
        <v>10000000</v>
      </c>
      <c r="D2250" t="s">
        <v>5155</v>
      </c>
      <c r="E2250" t="s">
        <v>5155</v>
      </c>
      <c r="F2250" t="s">
        <v>9633</v>
      </c>
      <c r="G2250">
        <v>6.2</v>
      </c>
      <c r="H2250" t="s">
        <v>3750</v>
      </c>
      <c r="I2250">
        <v>2001</v>
      </c>
      <c r="J2250">
        <v>6</v>
      </c>
      <c r="K2250">
        <v>5.5</v>
      </c>
      <c r="L2250">
        <v>11.953551719234611</v>
      </c>
      <c r="M2250">
        <f>_xlfn.XLOOKUP(A2250,Revenue!A:A,Revenue!C:C)</f>
        <v>58939035</v>
      </c>
    </row>
    <row r="2251" spans="1:13" x14ac:dyDescent="0.2">
      <c r="A2251" t="s">
        <v>9634</v>
      </c>
      <c r="B2251" t="s">
        <v>9634</v>
      </c>
      <c r="C2251">
        <v>10000000</v>
      </c>
      <c r="D2251" t="s">
        <v>9635</v>
      </c>
      <c r="E2251" t="s">
        <v>9636</v>
      </c>
      <c r="F2251" t="s">
        <v>9637</v>
      </c>
      <c r="G2251">
        <v>6.2</v>
      </c>
      <c r="H2251" t="s">
        <v>9638</v>
      </c>
      <c r="I2251">
        <v>1985</v>
      </c>
      <c r="J2251">
        <v>7</v>
      </c>
      <c r="K2251">
        <v>6.7777777777777777</v>
      </c>
      <c r="L2251">
        <v>3.1565491513317809</v>
      </c>
      <c r="M2251">
        <f>_xlfn.XLOOKUP(A2251,Revenue!A:A,Revenue!C:C)</f>
        <v>36230219</v>
      </c>
    </row>
    <row r="2252" spans="1:13" x14ac:dyDescent="0.2">
      <c r="A2252" t="s">
        <v>9639</v>
      </c>
      <c r="B2252" t="s">
        <v>9639</v>
      </c>
      <c r="C2252">
        <v>10000000</v>
      </c>
      <c r="D2252" t="s">
        <v>1359</v>
      </c>
      <c r="E2252" t="s">
        <v>9640</v>
      </c>
      <c r="F2252" t="s">
        <v>9641</v>
      </c>
      <c r="G2252">
        <v>6.2</v>
      </c>
      <c r="H2252" t="s">
        <v>9642</v>
      </c>
      <c r="I2252">
        <v>2005</v>
      </c>
      <c r="J2252">
        <v>6</v>
      </c>
      <c r="K2252">
        <v>5.5</v>
      </c>
      <c r="L2252">
        <v>17.14223299179471</v>
      </c>
      <c r="M2252">
        <f>_xlfn.XLOOKUP(A2252,Revenue!A:A,Revenue!C:C)</f>
        <v>17433072</v>
      </c>
    </row>
    <row r="2253" spans="1:13" x14ac:dyDescent="0.2">
      <c r="A2253" t="s">
        <v>9643</v>
      </c>
      <c r="B2253" t="s">
        <v>9643</v>
      </c>
      <c r="C2253">
        <v>10000000</v>
      </c>
      <c r="D2253" t="s">
        <v>4998</v>
      </c>
      <c r="E2253" t="s">
        <v>4998</v>
      </c>
      <c r="F2253" t="s">
        <v>9644</v>
      </c>
      <c r="G2253">
        <v>6.2</v>
      </c>
      <c r="H2253" t="s">
        <v>9645</v>
      </c>
      <c r="I2253">
        <v>2002</v>
      </c>
      <c r="J2253">
        <v>6</v>
      </c>
      <c r="K2253">
        <v>6</v>
      </c>
      <c r="L2253">
        <v>8.8931748934475969</v>
      </c>
      <c r="M2253">
        <f>_xlfn.XLOOKUP(A2253,Revenue!A:A,Revenue!C:C)</f>
        <v>17033556</v>
      </c>
    </row>
    <row r="2254" spans="1:13" x14ac:dyDescent="0.2">
      <c r="A2254" t="s">
        <v>9646</v>
      </c>
      <c r="B2254" t="s">
        <v>9646</v>
      </c>
      <c r="C2254">
        <v>10000000</v>
      </c>
      <c r="D2254" t="s">
        <v>9647</v>
      </c>
      <c r="E2254" t="s">
        <v>9648</v>
      </c>
      <c r="F2254" t="s">
        <v>9649</v>
      </c>
      <c r="G2254">
        <v>6.2</v>
      </c>
      <c r="H2254" t="s">
        <v>9650</v>
      </c>
      <c r="I2254">
        <v>1915</v>
      </c>
      <c r="J2254">
        <v>6.333333333333333</v>
      </c>
      <c r="K2254">
        <v>6.1111111111111107</v>
      </c>
      <c r="L2254">
        <v>0</v>
      </c>
      <c r="M2254">
        <f>_xlfn.XLOOKUP(A2254,Revenue!A:A,Revenue!C:C)</f>
        <v>16891011</v>
      </c>
    </row>
    <row r="2255" spans="1:13" x14ac:dyDescent="0.2">
      <c r="A2255" t="s">
        <v>9651</v>
      </c>
      <c r="B2255" t="s">
        <v>9651</v>
      </c>
      <c r="C2255">
        <v>10000000</v>
      </c>
      <c r="D2255" t="s">
        <v>7844</v>
      </c>
      <c r="E2255" t="s">
        <v>9652</v>
      </c>
      <c r="F2255" t="s">
        <v>9653</v>
      </c>
      <c r="G2255">
        <v>6.2</v>
      </c>
      <c r="H2255" t="s">
        <v>9654</v>
      </c>
      <c r="I2255">
        <v>2018</v>
      </c>
      <c r="J2255">
        <v>6</v>
      </c>
      <c r="K2255">
        <v>6.25</v>
      </c>
      <c r="L2255">
        <v>15.11394335230684</v>
      </c>
      <c r="M2255">
        <f>_xlfn.XLOOKUP(A2255,Revenue!A:A,Revenue!C:C)</f>
        <v>8196226</v>
      </c>
    </row>
    <row r="2256" spans="1:13" x14ac:dyDescent="0.2">
      <c r="A2256" t="s">
        <v>9655</v>
      </c>
      <c r="B2256" t="s">
        <v>9655</v>
      </c>
      <c r="C2256">
        <v>10000000</v>
      </c>
      <c r="D2256" t="s">
        <v>9656</v>
      </c>
      <c r="E2256" t="s">
        <v>9656</v>
      </c>
      <c r="F2256" t="s">
        <v>9657</v>
      </c>
      <c r="G2256">
        <v>6.2</v>
      </c>
      <c r="H2256" t="s">
        <v>958</v>
      </c>
      <c r="I2256">
        <v>2000</v>
      </c>
      <c r="J2256">
        <v>6</v>
      </c>
      <c r="K2256">
        <v>6</v>
      </c>
      <c r="L2256">
        <v>9.1507834481472727</v>
      </c>
      <c r="M2256">
        <f>_xlfn.XLOOKUP(A2256,Revenue!A:A,Revenue!C:C)</f>
        <v>1953882</v>
      </c>
    </row>
    <row r="2257" spans="1:13" x14ac:dyDescent="0.2">
      <c r="A2257" t="s">
        <v>9658</v>
      </c>
      <c r="B2257" t="s">
        <v>9658</v>
      </c>
      <c r="C2257">
        <v>10000000</v>
      </c>
      <c r="D2257" t="s">
        <v>9659</v>
      </c>
      <c r="E2257" t="s">
        <v>9659</v>
      </c>
      <c r="F2257" t="s">
        <v>9660</v>
      </c>
      <c r="G2257">
        <v>6.2</v>
      </c>
      <c r="H2257" t="s">
        <v>9661</v>
      </c>
      <c r="I2257">
        <v>2013</v>
      </c>
      <c r="J2257">
        <v>6</v>
      </c>
      <c r="K2257">
        <v>6</v>
      </c>
      <c r="L2257">
        <v>2.802773725291976</v>
      </c>
      <c r="M2257">
        <f>_xlfn.XLOOKUP(A2257,Revenue!A:A,Revenue!C:C)</f>
        <v>173472</v>
      </c>
    </row>
    <row r="2258" spans="1:13" x14ac:dyDescent="0.2">
      <c r="A2258" t="s">
        <v>9662</v>
      </c>
      <c r="B2258" t="s">
        <v>9662</v>
      </c>
      <c r="C2258">
        <v>10000000</v>
      </c>
      <c r="D2258" t="s">
        <v>689</v>
      </c>
      <c r="E2258" t="s">
        <v>9663</v>
      </c>
      <c r="F2258" t="s">
        <v>9664</v>
      </c>
      <c r="G2258">
        <v>6.2</v>
      </c>
      <c r="H2258" t="s">
        <v>9665</v>
      </c>
      <c r="I2258">
        <v>2008</v>
      </c>
      <c r="J2258">
        <v>6.333333333333333</v>
      </c>
      <c r="K2258">
        <v>6</v>
      </c>
      <c r="L2258">
        <v>14.81840142399119</v>
      </c>
      <c r="M2258">
        <f>_xlfn.XLOOKUP(A2258,Revenue!A:A,Revenue!C:C)</f>
        <v>90909</v>
      </c>
    </row>
    <row r="2259" spans="1:13" x14ac:dyDescent="0.2">
      <c r="A2259" t="s">
        <v>9666</v>
      </c>
      <c r="B2259" t="s">
        <v>9666</v>
      </c>
      <c r="C2259">
        <v>9000000</v>
      </c>
      <c r="D2259" t="s">
        <v>9667</v>
      </c>
      <c r="E2259" t="s">
        <v>9668</v>
      </c>
      <c r="F2259" t="s">
        <v>9669</v>
      </c>
      <c r="G2259">
        <v>6.2</v>
      </c>
      <c r="H2259" t="s">
        <v>6314</v>
      </c>
      <c r="I2259">
        <v>2003</v>
      </c>
      <c r="J2259">
        <v>6</v>
      </c>
      <c r="K2259">
        <v>6.1111111111111107</v>
      </c>
      <c r="L2259">
        <v>12.542078146335619</v>
      </c>
      <c r="M2259">
        <f>_xlfn.XLOOKUP(A2259,Revenue!A:A,Revenue!C:C)</f>
        <v>107967319</v>
      </c>
    </row>
    <row r="2260" spans="1:13" x14ac:dyDescent="0.2">
      <c r="A2260" t="s">
        <v>9670</v>
      </c>
      <c r="B2260" t="s">
        <v>9670</v>
      </c>
      <c r="C2260">
        <v>9000000</v>
      </c>
      <c r="D2260" t="s">
        <v>9671</v>
      </c>
      <c r="E2260" t="s">
        <v>9672</v>
      </c>
      <c r="F2260" t="s">
        <v>9673</v>
      </c>
      <c r="G2260">
        <v>6.2</v>
      </c>
      <c r="H2260" t="s">
        <v>5122</v>
      </c>
      <c r="I2260">
        <v>2016</v>
      </c>
      <c r="J2260">
        <v>7</v>
      </c>
      <c r="K2260">
        <v>6</v>
      </c>
      <c r="L2260">
        <v>10.67996361991429</v>
      </c>
      <c r="M2260">
        <f>_xlfn.XLOOKUP(A2260,Revenue!A:A,Revenue!C:C)</f>
        <v>81831866</v>
      </c>
    </row>
    <row r="2261" spans="1:13" x14ac:dyDescent="0.2">
      <c r="A2261" t="s">
        <v>9674</v>
      </c>
      <c r="B2261" t="s">
        <v>9674</v>
      </c>
      <c r="C2261">
        <v>8000000</v>
      </c>
      <c r="D2261" t="s">
        <v>1728</v>
      </c>
      <c r="E2261" t="s">
        <v>9675</v>
      </c>
      <c r="F2261" t="s">
        <v>9676</v>
      </c>
      <c r="G2261">
        <v>6.2</v>
      </c>
      <c r="H2261" t="s">
        <v>7782</v>
      </c>
      <c r="I2261">
        <v>1998</v>
      </c>
      <c r="J2261">
        <v>5</v>
      </c>
      <c r="K2261">
        <v>5.666666666666667</v>
      </c>
      <c r="L2261">
        <v>14.25061017189058</v>
      </c>
      <c r="M2261">
        <f>_xlfn.XLOOKUP(A2261,Revenue!A:A,Revenue!C:C)</f>
        <v>146083</v>
      </c>
    </row>
    <row r="2262" spans="1:13" x14ac:dyDescent="0.2">
      <c r="A2262" t="s">
        <v>9677</v>
      </c>
      <c r="B2262" t="s">
        <v>9677</v>
      </c>
      <c r="C2262">
        <v>7500000</v>
      </c>
      <c r="D2262" t="s">
        <v>9678</v>
      </c>
      <c r="E2262" t="s">
        <v>9679</v>
      </c>
      <c r="F2262" t="s">
        <v>9680</v>
      </c>
      <c r="G2262">
        <v>6.2</v>
      </c>
      <c r="H2262" t="s">
        <v>5660</v>
      </c>
      <c r="I2262">
        <v>2001</v>
      </c>
      <c r="J2262">
        <v>5</v>
      </c>
      <c r="K2262">
        <v>6</v>
      </c>
      <c r="L2262">
        <v>7.6875824644258257</v>
      </c>
      <c r="M2262">
        <f>_xlfn.XLOOKUP(A2262,Revenue!A:A,Revenue!C:C)</f>
        <v>10834406</v>
      </c>
    </row>
    <row r="2263" spans="1:13" x14ac:dyDescent="0.2">
      <c r="A2263" t="s">
        <v>9681</v>
      </c>
      <c r="B2263" t="s">
        <v>9681</v>
      </c>
      <c r="C2263">
        <v>7000000</v>
      </c>
      <c r="D2263" t="s">
        <v>7135</v>
      </c>
      <c r="E2263" t="s">
        <v>9682</v>
      </c>
      <c r="F2263" t="s">
        <v>9683</v>
      </c>
      <c r="G2263">
        <v>6.2</v>
      </c>
      <c r="H2263" t="s">
        <v>9684</v>
      </c>
      <c r="I2263">
        <v>1983</v>
      </c>
      <c r="J2263">
        <v>6</v>
      </c>
      <c r="K2263">
        <v>6.3333333333333339</v>
      </c>
      <c r="L2263">
        <v>12.080747385756</v>
      </c>
      <c r="M2263">
        <f>_xlfn.XLOOKUP(A2263,Revenue!A:A,Revenue!C:C)</f>
        <v>201463574</v>
      </c>
    </row>
    <row r="2264" spans="1:13" x14ac:dyDescent="0.2">
      <c r="A2264" t="s">
        <v>9685</v>
      </c>
      <c r="B2264" t="s">
        <v>9685</v>
      </c>
      <c r="C2264">
        <v>7000000</v>
      </c>
      <c r="D2264" t="s">
        <v>3083</v>
      </c>
      <c r="E2264" t="s">
        <v>9686</v>
      </c>
      <c r="F2264" t="s">
        <v>9687</v>
      </c>
      <c r="G2264">
        <v>6.2</v>
      </c>
      <c r="H2264" t="s">
        <v>9688</v>
      </c>
      <c r="I2264">
        <v>1999</v>
      </c>
      <c r="J2264">
        <v>5.5</v>
      </c>
      <c r="K2264">
        <v>6</v>
      </c>
      <c r="L2264">
        <v>3.8808135922807909</v>
      </c>
      <c r="M2264">
        <f>_xlfn.XLOOKUP(A2264,Revenue!A:A,Revenue!C:C)</f>
        <v>15471229</v>
      </c>
    </row>
    <row r="2265" spans="1:13" x14ac:dyDescent="0.2">
      <c r="A2265" t="s">
        <v>9689</v>
      </c>
      <c r="B2265" t="s">
        <v>9689</v>
      </c>
      <c r="C2265">
        <v>7000000</v>
      </c>
      <c r="D2265" t="s">
        <v>3073</v>
      </c>
      <c r="E2265" t="s">
        <v>9690</v>
      </c>
      <c r="F2265" t="s">
        <v>9691</v>
      </c>
      <c r="G2265">
        <v>6.2</v>
      </c>
      <c r="H2265" t="s">
        <v>9692</v>
      </c>
      <c r="I2265">
        <v>1989</v>
      </c>
      <c r="J2265">
        <v>5.666666666666667</v>
      </c>
      <c r="K2265">
        <v>6.666666666666667</v>
      </c>
      <c r="L2265">
        <v>7.2200819249338144</v>
      </c>
      <c r="M2265">
        <f>_xlfn.XLOOKUP(A2265,Revenue!A:A,Revenue!C:C)</f>
        <v>8824553</v>
      </c>
    </row>
    <row r="2266" spans="1:13" x14ac:dyDescent="0.2">
      <c r="A2266" t="s">
        <v>9693</v>
      </c>
      <c r="B2266" t="s">
        <v>9693</v>
      </c>
      <c r="C2266">
        <v>7000000</v>
      </c>
      <c r="D2266" t="s">
        <v>4196</v>
      </c>
      <c r="E2266" t="s">
        <v>9694</v>
      </c>
      <c r="F2266" t="s">
        <v>9695</v>
      </c>
      <c r="G2266">
        <v>6.2</v>
      </c>
      <c r="H2266" t="s">
        <v>9696</v>
      </c>
      <c r="I2266">
        <v>2004</v>
      </c>
      <c r="J2266">
        <v>6.333333333333333</v>
      </c>
      <c r="K2266">
        <v>6.4444444444444438</v>
      </c>
      <c r="L2266">
        <v>13.11394335230684</v>
      </c>
      <c r="M2266">
        <f>_xlfn.XLOOKUP(A2266,Revenue!A:A,Revenue!C:C)</f>
        <v>25269040</v>
      </c>
    </row>
    <row r="2267" spans="1:13" x14ac:dyDescent="0.2">
      <c r="A2267" t="s">
        <v>9697</v>
      </c>
      <c r="B2267" t="s">
        <v>9697</v>
      </c>
      <c r="C2267">
        <v>7000000</v>
      </c>
      <c r="D2267" t="s">
        <v>9698</v>
      </c>
      <c r="E2267" t="s">
        <v>9699</v>
      </c>
      <c r="F2267" t="s">
        <v>9700</v>
      </c>
      <c r="G2267">
        <v>6.2</v>
      </c>
      <c r="H2267" t="s">
        <v>9701</v>
      </c>
      <c r="I2267">
        <v>1999</v>
      </c>
      <c r="J2267">
        <v>6</v>
      </c>
      <c r="K2267">
        <v>6</v>
      </c>
      <c r="L2267">
        <v>13.45937740782791</v>
      </c>
      <c r="M2267">
        <f>_xlfn.XLOOKUP(A2267,Revenue!A:A,Revenue!C:C)</f>
        <v>2165637</v>
      </c>
    </row>
    <row r="2268" spans="1:13" x14ac:dyDescent="0.2">
      <c r="A2268" t="s">
        <v>9702</v>
      </c>
      <c r="B2268" t="s">
        <v>9702</v>
      </c>
      <c r="C2268">
        <v>7000000</v>
      </c>
      <c r="D2268" t="s">
        <v>9703</v>
      </c>
      <c r="E2268" t="s">
        <v>9704</v>
      </c>
      <c r="F2268" t="s">
        <v>9705</v>
      </c>
      <c r="G2268">
        <v>6.2</v>
      </c>
      <c r="H2268" t="s">
        <v>4058</v>
      </c>
      <c r="I2268">
        <v>2013</v>
      </c>
      <c r="J2268">
        <v>6</v>
      </c>
      <c r="K2268">
        <v>5.666666666666667</v>
      </c>
      <c r="L2268">
        <v>8.4350029815135166</v>
      </c>
      <c r="M2268">
        <f>_xlfn.XLOOKUP(A2268,Revenue!A:A,Revenue!C:C)</f>
        <v>1933829</v>
      </c>
    </row>
    <row r="2269" spans="1:13" x14ac:dyDescent="0.2">
      <c r="A2269" t="s">
        <v>9706</v>
      </c>
      <c r="B2269" t="s">
        <v>9707</v>
      </c>
      <c r="C2269">
        <v>7000000</v>
      </c>
      <c r="D2269" t="s">
        <v>9708</v>
      </c>
      <c r="E2269" t="s">
        <v>9709</v>
      </c>
      <c r="F2269" t="s">
        <v>9710</v>
      </c>
      <c r="G2269">
        <v>6.2</v>
      </c>
      <c r="H2269" t="s">
        <v>9711</v>
      </c>
      <c r="I2269">
        <v>2016</v>
      </c>
      <c r="J2269">
        <v>6</v>
      </c>
      <c r="K2269">
        <v>6</v>
      </c>
      <c r="L2269">
        <v>8.7737864449811926</v>
      </c>
      <c r="M2269" t="e">
        <f>_xlfn.XLOOKUP(A2269,Revenue!A:A,Revenue!C:C)</f>
        <v>#N/A</v>
      </c>
    </row>
    <row r="2270" spans="1:13" x14ac:dyDescent="0.2">
      <c r="A2270" t="s">
        <v>9712</v>
      </c>
      <c r="B2270" t="s">
        <v>9712</v>
      </c>
      <c r="C2270">
        <v>7000000</v>
      </c>
      <c r="D2270" t="s">
        <v>9713</v>
      </c>
      <c r="E2270" t="s">
        <v>9713</v>
      </c>
      <c r="F2270" t="s">
        <v>9714</v>
      </c>
      <c r="G2270">
        <v>6.2</v>
      </c>
      <c r="H2270" t="s">
        <v>9715</v>
      </c>
      <c r="I2270">
        <v>2021</v>
      </c>
      <c r="J2270">
        <v>6</v>
      </c>
      <c r="K2270">
        <v>6</v>
      </c>
      <c r="L2270">
        <v>10.21805799149567</v>
      </c>
      <c r="M2270">
        <f>_xlfn.XLOOKUP(A2270,Revenue!A:A,Revenue!C:C)</f>
        <v>6739989</v>
      </c>
    </row>
    <row r="2271" spans="1:13" x14ac:dyDescent="0.2">
      <c r="A2271" t="s">
        <v>9716</v>
      </c>
      <c r="B2271" t="s">
        <v>9716</v>
      </c>
      <c r="C2271">
        <v>6750000</v>
      </c>
      <c r="D2271" t="s">
        <v>9717</v>
      </c>
      <c r="E2271" t="s">
        <v>9718</v>
      </c>
      <c r="F2271" t="s">
        <v>9719</v>
      </c>
      <c r="G2271">
        <v>6.2</v>
      </c>
      <c r="H2271" t="s">
        <v>9720</v>
      </c>
      <c r="I2271">
        <v>2009</v>
      </c>
      <c r="J2271">
        <v>6</v>
      </c>
      <c r="K2271">
        <v>6</v>
      </c>
      <c r="L2271">
        <v>7.9940794797235606</v>
      </c>
      <c r="M2271">
        <f>_xlfn.XLOOKUP(A2271,Revenue!A:A,Revenue!C:C)</f>
        <v>6812530</v>
      </c>
    </row>
    <row r="2272" spans="1:13" x14ac:dyDescent="0.2">
      <c r="A2272" t="s">
        <v>9721</v>
      </c>
      <c r="B2272" t="s">
        <v>9721</v>
      </c>
      <c r="C2272">
        <v>6500000</v>
      </c>
      <c r="D2272" t="s">
        <v>5470</v>
      </c>
      <c r="E2272" t="s">
        <v>9722</v>
      </c>
      <c r="F2272" t="s">
        <v>9723</v>
      </c>
      <c r="G2272">
        <v>6.2</v>
      </c>
      <c r="H2272" t="s">
        <v>9724</v>
      </c>
      <c r="I2272">
        <v>1993</v>
      </c>
      <c r="J2272">
        <v>6.333333333333333</v>
      </c>
      <c r="K2272">
        <v>6.1666666666666661</v>
      </c>
      <c r="L2272">
        <v>8.7419390777291976</v>
      </c>
      <c r="M2272">
        <f>_xlfn.XLOOKUP(A2272,Revenue!A:A,Revenue!C:C)</f>
        <v>24103594</v>
      </c>
    </row>
    <row r="2273" spans="1:13" x14ac:dyDescent="0.2">
      <c r="A2273" t="s">
        <v>9725</v>
      </c>
      <c r="B2273" t="s">
        <v>9726</v>
      </c>
      <c r="C2273">
        <v>6400000</v>
      </c>
      <c r="D2273" t="s">
        <v>9727</v>
      </c>
      <c r="E2273" t="s">
        <v>9728</v>
      </c>
      <c r="F2273" t="s">
        <v>9729</v>
      </c>
      <c r="G2273">
        <v>6.2</v>
      </c>
      <c r="H2273" t="s">
        <v>9730</v>
      </c>
      <c r="I2273">
        <v>2016</v>
      </c>
      <c r="J2273">
        <v>6</v>
      </c>
      <c r="K2273">
        <v>6</v>
      </c>
      <c r="L2273">
        <v>5.6074550232146683</v>
      </c>
      <c r="M2273">
        <f>_xlfn.XLOOKUP(A2273,Revenue!A:A,Revenue!C:C)</f>
        <v>9394401</v>
      </c>
    </row>
    <row r="2274" spans="1:13" x14ac:dyDescent="0.2">
      <c r="A2274" t="s">
        <v>9731</v>
      </c>
      <c r="B2274" t="s">
        <v>9731</v>
      </c>
      <c r="C2274">
        <v>6000000</v>
      </c>
      <c r="D2274" t="s">
        <v>9732</v>
      </c>
      <c r="E2274" t="s">
        <v>9733</v>
      </c>
      <c r="F2274" t="s">
        <v>9734</v>
      </c>
      <c r="G2274">
        <v>6.2</v>
      </c>
      <c r="H2274" t="s">
        <v>9735</v>
      </c>
      <c r="I2274">
        <v>1997</v>
      </c>
      <c r="J2274">
        <v>6</v>
      </c>
      <c r="K2274">
        <v>6.1666666666666661</v>
      </c>
      <c r="L2274">
        <v>7.1194868355646346</v>
      </c>
      <c r="M2274">
        <f>_xlfn.XLOOKUP(A2274,Revenue!A:A,Revenue!C:C)</f>
        <v>31716953</v>
      </c>
    </row>
    <row r="2275" spans="1:13" x14ac:dyDescent="0.2">
      <c r="A2275" t="s">
        <v>9736</v>
      </c>
      <c r="B2275" t="s">
        <v>9737</v>
      </c>
      <c r="C2275">
        <v>6000000</v>
      </c>
      <c r="D2275" t="s">
        <v>9738</v>
      </c>
      <c r="E2275" t="s">
        <v>9739</v>
      </c>
      <c r="F2275" t="s">
        <v>9740</v>
      </c>
      <c r="G2275">
        <v>6.2</v>
      </c>
      <c r="H2275" t="s">
        <v>9741</v>
      </c>
      <c r="I2275">
        <v>2008</v>
      </c>
      <c r="J2275">
        <v>6</v>
      </c>
      <c r="K2275">
        <v>6</v>
      </c>
      <c r="L2275">
        <v>8.4554844018035453</v>
      </c>
      <c r="M2275">
        <f>_xlfn.XLOOKUP(A2275,Revenue!A:A,Revenue!C:C)</f>
        <v>17252287</v>
      </c>
    </row>
    <row r="2276" spans="1:13" x14ac:dyDescent="0.2">
      <c r="A2276" t="s">
        <v>9742</v>
      </c>
      <c r="B2276" t="s">
        <v>9742</v>
      </c>
      <c r="C2276">
        <v>6000000</v>
      </c>
      <c r="D2276" t="s">
        <v>9743</v>
      </c>
      <c r="E2276" t="s">
        <v>9743</v>
      </c>
      <c r="F2276" t="s">
        <v>9744</v>
      </c>
      <c r="G2276">
        <v>6.2</v>
      </c>
      <c r="H2276" t="s">
        <v>9745</v>
      </c>
      <c r="I2276">
        <v>2006</v>
      </c>
      <c r="J2276">
        <v>6</v>
      </c>
      <c r="K2276">
        <v>6</v>
      </c>
      <c r="L2276">
        <v>9.982949288574499</v>
      </c>
      <c r="M2276">
        <f>_xlfn.XLOOKUP(A2276,Revenue!A:A,Revenue!C:C)</f>
        <v>119452</v>
      </c>
    </row>
    <row r="2277" spans="1:13" x14ac:dyDescent="0.2">
      <c r="A2277" t="s">
        <v>9746</v>
      </c>
      <c r="B2277" t="s">
        <v>9746</v>
      </c>
      <c r="C2277">
        <v>6000000</v>
      </c>
      <c r="D2277" t="s">
        <v>9747</v>
      </c>
      <c r="E2277" t="s">
        <v>9748</v>
      </c>
      <c r="F2277" t="s">
        <v>9749</v>
      </c>
      <c r="G2277">
        <v>6.2</v>
      </c>
      <c r="H2277" t="s">
        <v>3434</v>
      </c>
      <c r="I2277">
        <v>2012</v>
      </c>
      <c r="J2277">
        <v>6.5</v>
      </c>
      <c r="K2277">
        <v>6</v>
      </c>
      <c r="L2277">
        <v>16.219270085885391</v>
      </c>
      <c r="M2277">
        <f>_xlfn.XLOOKUP(A2277,Revenue!A:A,Revenue!C:C)</f>
        <v>1673635</v>
      </c>
    </row>
    <row r="2278" spans="1:13" x14ac:dyDescent="0.2">
      <c r="A2278" t="s">
        <v>9750</v>
      </c>
      <c r="B2278" t="s">
        <v>9750</v>
      </c>
      <c r="C2278">
        <v>6000000</v>
      </c>
      <c r="D2278" t="s">
        <v>9548</v>
      </c>
      <c r="E2278" t="s">
        <v>9751</v>
      </c>
      <c r="F2278" t="s">
        <v>9752</v>
      </c>
      <c r="G2278">
        <v>6.2</v>
      </c>
      <c r="H2278" t="s">
        <v>8506</v>
      </c>
      <c r="I2278">
        <v>2001</v>
      </c>
      <c r="J2278">
        <v>6</v>
      </c>
      <c r="K2278">
        <v>6</v>
      </c>
      <c r="L2278">
        <v>6.0603653834459781</v>
      </c>
      <c r="M2278">
        <f>_xlfn.XLOOKUP(A2278,Revenue!A:A,Revenue!C:C)</f>
        <v>4316497</v>
      </c>
    </row>
    <row r="2279" spans="1:13" x14ac:dyDescent="0.2">
      <c r="A2279" t="s">
        <v>9753</v>
      </c>
      <c r="B2279" t="s">
        <v>9753</v>
      </c>
      <c r="C2279">
        <v>5700000</v>
      </c>
      <c r="D2279" t="s">
        <v>9754</v>
      </c>
      <c r="E2279" t="s">
        <v>9755</v>
      </c>
      <c r="F2279" t="s">
        <v>9756</v>
      </c>
      <c r="G2279">
        <v>6.2</v>
      </c>
      <c r="H2279" t="s">
        <v>4836</v>
      </c>
      <c r="I2279">
        <v>1997</v>
      </c>
      <c r="J2279">
        <v>6</v>
      </c>
      <c r="K2279">
        <v>6</v>
      </c>
      <c r="L2279">
        <v>1.9138138523837169</v>
      </c>
      <c r="M2279">
        <f>_xlfn.XLOOKUP(A2279,Revenue!A:A,Revenue!C:C)</f>
        <v>69582</v>
      </c>
    </row>
    <row r="2280" spans="1:13" x14ac:dyDescent="0.2">
      <c r="A2280" t="s">
        <v>9757</v>
      </c>
      <c r="B2280" t="s">
        <v>9757</v>
      </c>
      <c r="C2280">
        <v>5200000</v>
      </c>
      <c r="D2280" t="s">
        <v>9758</v>
      </c>
      <c r="E2280" t="s">
        <v>9759</v>
      </c>
      <c r="F2280" t="s">
        <v>9760</v>
      </c>
      <c r="G2280">
        <v>6.2</v>
      </c>
      <c r="H2280" t="s">
        <v>9761</v>
      </c>
      <c r="I2280">
        <v>2011</v>
      </c>
      <c r="J2280">
        <v>6</v>
      </c>
      <c r="K2280">
        <v>6</v>
      </c>
      <c r="L2280">
        <v>20.79246173134695</v>
      </c>
      <c r="M2280">
        <f>_xlfn.XLOOKUP(A2280,Revenue!A:A,Revenue!C:C)</f>
        <v>11633427</v>
      </c>
    </row>
    <row r="2281" spans="1:13" x14ac:dyDescent="0.2">
      <c r="A2281" t="s">
        <v>9762</v>
      </c>
      <c r="B2281" t="s">
        <v>9762</v>
      </c>
      <c r="C2281">
        <v>5000000</v>
      </c>
      <c r="D2281" t="s">
        <v>1930</v>
      </c>
      <c r="E2281" t="s">
        <v>1930</v>
      </c>
      <c r="F2281" t="s">
        <v>9763</v>
      </c>
      <c r="G2281">
        <v>6.2</v>
      </c>
      <c r="H2281" t="s">
        <v>9764</v>
      </c>
      <c r="I2281">
        <v>2015</v>
      </c>
      <c r="J2281">
        <v>7.333333333333333</v>
      </c>
      <c r="K2281">
        <v>7.333333333333333</v>
      </c>
      <c r="L2281">
        <v>6.6244883625134481</v>
      </c>
      <c r="M2281">
        <f>_xlfn.XLOOKUP(A2281,Revenue!A:A,Revenue!C:C)</f>
        <v>98677816</v>
      </c>
    </row>
    <row r="2282" spans="1:13" x14ac:dyDescent="0.2">
      <c r="A2282" t="s">
        <v>9765</v>
      </c>
      <c r="B2282" t="s">
        <v>9765</v>
      </c>
      <c r="C2282">
        <v>5000000</v>
      </c>
      <c r="D2282" t="s">
        <v>7188</v>
      </c>
      <c r="E2282" t="s">
        <v>9766</v>
      </c>
      <c r="F2282" t="s">
        <v>9767</v>
      </c>
      <c r="G2282">
        <v>6.2</v>
      </c>
      <c r="H2282" t="s">
        <v>871</v>
      </c>
      <c r="I2282">
        <v>2014</v>
      </c>
      <c r="J2282">
        <v>6.666666666666667</v>
      </c>
      <c r="K2282">
        <v>5.666666666666667</v>
      </c>
      <c r="L2282">
        <v>15.148032268900909</v>
      </c>
      <c r="M2282">
        <f>_xlfn.XLOOKUP(A2282,Revenue!A:A,Revenue!C:C)</f>
        <v>41824066</v>
      </c>
    </row>
    <row r="2283" spans="1:13" x14ac:dyDescent="0.2">
      <c r="A2283" t="s">
        <v>9768</v>
      </c>
      <c r="B2283" t="s">
        <v>9768</v>
      </c>
      <c r="C2283">
        <v>5000000</v>
      </c>
      <c r="D2283" t="s">
        <v>9769</v>
      </c>
      <c r="E2283" t="s">
        <v>9769</v>
      </c>
      <c r="F2283" t="s">
        <v>9770</v>
      </c>
      <c r="G2283">
        <v>6.2</v>
      </c>
      <c r="H2283" t="s">
        <v>5169</v>
      </c>
      <c r="I2283">
        <v>2017</v>
      </c>
      <c r="J2283">
        <v>6</v>
      </c>
      <c r="K2283">
        <v>6</v>
      </c>
      <c r="L2283">
        <v>14.004365643763711</v>
      </c>
      <c r="M2283">
        <f>_xlfn.XLOOKUP(A2283,Revenue!A:A,Revenue!C:C)</f>
        <v>19720203</v>
      </c>
    </row>
    <row r="2284" spans="1:13" x14ac:dyDescent="0.2">
      <c r="A2284" t="s">
        <v>9771</v>
      </c>
      <c r="B2284" t="s">
        <v>9772</v>
      </c>
      <c r="C2284">
        <v>5000000</v>
      </c>
      <c r="D2284" t="s">
        <v>9773</v>
      </c>
      <c r="E2284" t="s">
        <v>9774</v>
      </c>
      <c r="F2284" t="s">
        <v>9775</v>
      </c>
      <c r="G2284">
        <v>6.2</v>
      </c>
      <c r="H2284" t="s">
        <v>9776</v>
      </c>
      <c r="I2284">
        <v>2003</v>
      </c>
      <c r="J2284">
        <v>6</v>
      </c>
      <c r="K2284">
        <v>6</v>
      </c>
      <c r="L2284">
        <v>8.5811392203613224</v>
      </c>
      <c r="M2284" t="e">
        <f>_xlfn.XLOOKUP(A2284,Revenue!A:A,Revenue!C:C)</f>
        <v>#N/A</v>
      </c>
    </row>
    <row r="2285" spans="1:13" x14ac:dyDescent="0.2">
      <c r="A2285" t="s">
        <v>9777</v>
      </c>
      <c r="B2285" t="s">
        <v>9777</v>
      </c>
      <c r="C2285">
        <v>5000000</v>
      </c>
      <c r="D2285" t="s">
        <v>9778</v>
      </c>
      <c r="E2285" t="s">
        <v>9779</v>
      </c>
      <c r="F2285" t="s">
        <v>9780</v>
      </c>
      <c r="G2285">
        <v>6.2</v>
      </c>
      <c r="H2285" t="s">
        <v>9781</v>
      </c>
      <c r="I2285">
        <v>1982</v>
      </c>
      <c r="J2285">
        <v>6</v>
      </c>
      <c r="K2285">
        <v>5.333333333333333</v>
      </c>
      <c r="L2285">
        <v>8.1309957847243748</v>
      </c>
      <c r="M2285">
        <f>_xlfn.XLOOKUP(A2285,Revenue!A:A,Revenue!C:C)</f>
        <v>10751126</v>
      </c>
    </row>
    <row r="2286" spans="1:13" x14ac:dyDescent="0.2">
      <c r="A2286" t="s">
        <v>9782</v>
      </c>
      <c r="B2286" t="s">
        <v>9782</v>
      </c>
      <c r="C2286">
        <v>5000000</v>
      </c>
      <c r="D2286" t="s">
        <v>9783</v>
      </c>
      <c r="E2286" t="s">
        <v>9784</v>
      </c>
      <c r="F2286" t="s">
        <v>9785</v>
      </c>
      <c r="G2286">
        <v>6.2</v>
      </c>
      <c r="H2286" t="s">
        <v>6314</v>
      </c>
      <c r="I2286">
        <v>2003</v>
      </c>
      <c r="J2286">
        <v>6</v>
      </c>
      <c r="K2286">
        <v>6</v>
      </c>
      <c r="L2286">
        <v>17.3729120029701</v>
      </c>
      <c r="M2286">
        <f>_xlfn.XLOOKUP(A2286,Revenue!A:A,Revenue!C:C)</f>
        <v>894030</v>
      </c>
    </row>
    <row r="2287" spans="1:13" x14ac:dyDescent="0.2">
      <c r="A2287" t="s">
        <v>9786</v>
      </c>
      <c r="B2287" t="s">
        <v>9787</v>
      </c>
      <c r="C2287">
        <v>5000000</v>
      </c>
      <c r="D2287" t="s">
        <v>9788</v>
      </c>
      <c r="E2287" t="s">
        <v>9789</v>
      </c>
      <c r="F2287" t="s">
        <v>9790</v>
      </c>
      <c r="G2287">
        <v>6.2</v>
      </c>
      <c r="H2287" t="s">
        <v>9791</v>
      </c>
      <c r="I2287">
        <v>1989</v>
      </c>
      <c r="J2287">
        <v>6</v>
      </c>
      <c r="K2287">
        <v>6</v>
      </c>
      <c r="L2287">
        <v>7.4082399653118483</v>
      </c>
      <c r="M2287">
        <f>_xlfn.XLOOKUP(A2287,Revenue!A:A,Revenue!C:C)</f>
        <v>540000</v>
      </c>
    </row>
    <row r="2288" spans="1:13" x14ac:dyDescent="0.2">
      <c r="A2288" t="s">
        <v>9792</v>
      </c>
      <c r="B2288" t="s">
        <v>9792</v>
      </c>
      <c r="C2288">
        <v>5000000</v>
      </c>
      <c r="D2288" t="s">
        <v>9793</v>
      </c>
      <c r="E2288" t="s">
        <v>9794</v>
      </c>
      <c r="F2288" t="s">
        <v>9795</v>
      </c>
      <c r="G2288">
        <v>6.2</v>
      </c>
      <c r="H2288" t="s">
        <v>9796</v>
      </c>
      <c r="I2288">
        <v>2021</v>
      </c>
      <c r="J2288">
        <v>6</v>
      </c>
      <c r="K2288">
        <v>6</v>
      </c>
      <c r="L2288">
        <v>7.931966114728171</v>
      </c>
      <c r="M2288">
        <f>_xlfn.XLOOKUP(A2288,Revenue!A:A,Revenue!C:C)</f>
        <v>144894</v>
      </c>
    </row>
    <row r="2289" spans="1:13" x14ac:dyDescent="0.2">
      <c r="A2289" t="s">
        <v>9797</v>
      </c>
      <c r="B2289" t="s">
        <v>9797</v>
      </c>
      <c r="C2289">
        <v>5000000</v>
      </c>
      <c r="D2289" t="s">
        <v>9798</v>
      </c>
      <c r="E2289" t="s">
        <v>9799</v>
      </c>
      <c r="F2289" t="s">
        <v>9800</v>
      </c>
      <c r="G2289">
        <v>6.2</v>
      </c>
      <c r="H2289" t="s">
        <v>9801</v>
      </c>
      <c r="I2289">
        <v>2016</v>
      </c>
      <c r="J2289">
        <v>6</v>
      </c>
      <c r="K2289">
        <v>6</v>
      </c>
      <c r="L2289">
        <v>12.22271647114758</v>
      </c>
      <c r="M2289">
        <f>_xlfn.XLOOKUP(A2289,Revenue!A:A,Revenue!C:C)</f>
        <v>0</v>
      </c>
    </row>
    <row r="2290" spans="1:13" x14ac:dyDescent="0.2">
      <c r="A2290" t="s">
        <v>9802</v>
      </c>
      <c r="B2290" t="s">
        <v>9802</v>
      </c>
      <c r="C2290">
        <v>4000000</v>
      </c>
      <c r="D2290" t="s">
        <v>18</v>
      </c>
      <c r="E2290" t="s">
        <v>18</v>
      </c>
      <c r="F2290" t="s">
        <v>9803</v>
      </c>
      <c r="G2290">
        <v>6.2</v>
      </c>
      <c r="H2290" t="s">
        <v>9804</v>
      </c>
      <c r="I2290">
        <v>1981</v>
      </c>
      <c r="J2290">
        <v>7</v>
      </c>
      <c r="K2290">
        <v>6.5</v>
      </c>
      <c r="L2290">
        <v>4.4042862290190321</v>
      </c>
      <c r="M2290">
        <f>_xlfn.XLOOKUP(A2290,Revenue!A:A,Revenue!C:C)</f>
        <v>109492484</v>
      </c>
    </row>
    <row r="2291" spans="1:13" x14ac:dyDescent="0.2">
      <c r="A2291" t="s">
        <v>9805</v>
      </c>
      <c r="B2291" t="s">
        <v>9805</v>
      </c>
      <c r="C2291">
        <v>4000000</v>
      </c>
      <c r="D2291" t="s">
        <v>9806</v>
      </c>
      <c r="E2291" t="s">
        <v>9807</v>
      </c>
      <c r="F2291" t="s">
        <v>9808</v>
      </c>
      <c r="G2291">
        <v>6.2</v>
      </c>
      <c r="H2291" t="s">
        <v>9809</v>
      </c>
      <c r="I2291">
        <v>1969</v>
      </c>
      <c r="J2291">
        <v>7.333333333333333</v>
      </c>
      <c r="K2291">
        <v>6.1666666666666661</v>
      </c>
      <c r="L2291">
        <v>1.7853298350107669</v>
      </c>
      <c r="M2291">
        <f>_xlfn.XLOOKUP(A2291,Revenue!A:A,Revenue!C:C)</f>
        <v>6000000</v>
      </c>
    </row>
    <row r="2292" spans="1:13" x14ac:dyDescent="0.2">
      <c r="A2292" t="s">
        <v>9810</v>
      </c>
      <c r="B2292" t="s">
        <v>9810</v>
      </c>
      <c r="C2292">
        <v>4000000</v>
      </c>
      <c r="D2292" t="s">
        <v>9811</v>
      </c>
      <c r="E2292" t="s">
        <v>9812</v>
      </c>
      <c r="F2292" t="s">
        <v>9813</v>
      </c>
      <c r="G2292">
        <v>6.2</v>
      </c>
      <c r="H2292" t="s">
        <v>9814</v>
      </c>
      <c r="I2292">
        <v>2013</v>
      </c>
      <c r="J2292">
        <v>6</v>
      </c>
      <c r="K2292">
        <v>6</v>
      </c>
      <c r="L2292">
        <v>3.4191293077419749</v>
      </c>
      <c r="M2292">
        <f>_xlfn.XLOOKUP(A2292,Revenue!A:A,Revenue!C:C)</f>
        <v>1158877</v>
      </c>
    </row>
    <row r="2293" spans="1:13" x14ac:dyDescent="0.2">
      <c r="A2293" t="s">
        <v>9815</v>
      </c>
      <c r="B2293" t="s">
        <v>9816</v>
      </c>
      <c r="C2293">
        <v>4000000</v>
      </c>
      <c r="D2293" t="s">
        <v>9817</v>
      </c>
      <c r="E2293" t="s">
        <v>9818</v>
      </c>
      <c r="F2293" t="s">
        <v>9819</v>
      </c>
      <c r="G2293">
        <v>6.2</v>
      </c>
      <c r="H2293" t="s">
        <v>9820</v>
      </c>
      <c r="I2293">
        <v>2013</v>
      </c>
      <c r="J2293">
        <v>6.333333333333333</v>
      </c>
      <c r="K2293">
        <v>6.5555555555555536</v>
      </c>
      <c r="L2293">
        <v>9.4917719783051968</v>
      </c>
      <c r="M2293">
        <f>_xlfn.XLOOKUP(A2293,Revenue!A:A,Revenue!C:C)</f>
        <v>384244</v>
      </c>
    </row>
    <row r="2294" spans="1:13" x14ac:dyDescent="0.2">
      <c r="A2294" t="s">
        <v>9821</v>
      </c>
      <c r="B2294" t="s">
        <v>9821</v>
      </c>
      <c r="C2294">
        <v>4000000</v>
      </c>
      <c r="D2294" t="s">
        <v>1419</v>
      </c>
      <c r="E2294" t="s">
        <v>9822</v>
      </c>
      <c r="F2294" t="s">
        <v>9823</v>
      </c>
      <c r="G2294">
        <v>6.2</v>
      </c>
      <c r="H2294" t="s">
        <v>5389</v>
      </c>
      <c r="I2294">
        <v>1999</v>
      </c>
      <c r="J2294">
        <v>5.333333333333333</v>
      </c>
      <c r="K2294">
        <v>6</v>
      </c>
      <c r="L2294">
        <v>2.6665179805548811</v>
      </c>
      <c r="M2294">
        <f>_xlfn.XLOOKUP(A2294,Revenue!A:A,Revenue!C:C)</f>
        <v>185577</v>
      </c>
    </row>
    <row r="2295" spans="1:13" x14ac:dyDescent="0.2">
      <c r="A2295" t="s">
        <v>9824</v>
      </c>
      <c r="B2295" t="s">
        <v>9824</v>
      </c>
      <c r="C2295">
        <v>4000000</v>
      </c>
      <c r="D2295" t="s">
        <v>9825</v>
      </c>
      <c r="E2295" t="s">
        <v>9826</v>
      </c>
      <c r="F2295" t="s">
        <v>9827</v>
      </c>
      <c r="G2295">
        <v>6.2</v>
      </c>
      <c r="H2295" t="s">
        <v>8979</v>
      </c>
      <c r="I2295">
        <v>2014</v>
      </c>
      <c r="J2295">
        <v>6</v>
      </c>
      <c r="K2295">
        <v>6.3333333333333339</v>
      </c>
      <c r="L2295">
        <v>15.55990662503611</v>
      </c>
      <c r="M2295">
        <f>_xlfn.XLOOKUP(A2295,Revenue!A:A,Revenue!C:C)</f>
        <v>596335</v>
      </c>
    </row>
    <row r="2296" spans="1:13" x14ac:dyDescent="0.2">
      <c r="A2296" t="s">
        <v>9828</v>
      </c>
      <c r="B2296" t="s">
        <v>9828</v>
      </c>
      <c r="C2296">
        <v>4000000</v>
      </c>
      <c r="D2296" t="s">
        <v>2029</v>
      </c>
      <c r="E2296" t="s">
        <v>9829</v>
      </c>
      <c r="F2296" t="s">
        <v>9830</v>
      </c>
      <c r="G2296">
        <v>6.2</v>
      </c>
      <c r="H2296" t="s">
        <v>9831</v>
      </c>
      <c r="I2296">
        <v>2000</v>
      </c>
      <c r="J2296">
        <v>7.333333333333333</v>
      </c>
      <c r="K2296">
        <v>6</v>
      </c>
      <c r="L2296">
        <v>7.4947666291336272</v>
      </c>
      <c r="M2296">
        <f>_xlfn.XLOOKUP(A2296,Revenue!A:A,Revenue!C:C)</f>
        <v>75078</v>
      </c>
    </row>
    <row r="2297" spans="1:13" x14ac:dyDescent="0.2">
      <c r="A2297" t="s">
        <v>9832</v>
      </c>
      <c r="B2297" t="s">
        <v>9832</v>
      </c>
      <c r="C2297">
        <v>4000000</v>
      </c>
      <c r="D2297" t="s">
        <v>9833</v>
      </c>
      <c r="E2297" t="s">
        <v>9834</v>
      </c>
      <c r="F2297" t="s">
        <v>9835</v>
      </c>
      <c r="G2297">
        <v>6.2</v>
      </c>
      <c r="H2297" t="s">
        <v>5723</v>
      </c>
      <c r="I2297">
        <v>2011</v>
      </c>
      <c r="J2297">
        <v>6</v>
      </c>
      <c r="K2297">
        <v>6</v>
      </c>
      <c r="L2297">
        <v>13.53949168037488</v>
      </c>
      <c r="M2297">
        <f>_xlfn.XLOOKUP(A2297,Revenue!A:A,Revenue!C:C)</f>
        <v>442550</v>
      </c>
    </row>
    <row r="2298" spans="1:13" x14ac:dyDescent="0.2">
      <c r="A2298" t="s">
        <v>9805</v>
      </c>
      <c r="B2298" t="s">
        <v>9805</v>
      </c>
      <c r="C2298">
        <v>4000000</v>
      </c>
      <c r="D2298" t="s">
        <v>9806</v>
      </c>
      <c r="E2298" t="s">
        <v>9807</v>
      </c>
      <c r="F2298" t="s">
        <v>9808</v>
      </c>
      <c r="G2298">
        <v>6.2</v>
      </c>
      <c r="H2298" t="s">
        <v>9809</v>
      </c>
      <c r="I2298">
        <v>1969</v>
      </c>
      <c r="J2298">
        <v>7.333333333333333</v>
      </c>
      <c r="K2298">
        <v>6.1666666666666661</v>
      </c>
      <c r="L2298">
        <v>1.7853298350107669</v>
      </c>
      <c r="M2298">
        <f>_xlfn.XLOOKUP(A2298,Revenue!A:A,Revenue!C:C)</f>
        <v>6000000</v>
      </c>
    </row>
    <row r="2299" spans="1:13" x14ac:dyDescent="0.2">
      <c r="A2299" t="s">
        <v>9810</v>
      </c>
      <c r="B2299" t="s">
        <v>9810</v>
      </c>
      <c r="C2299">
        <v>4000000</v>
      </c>
      <c r="D2299" t="s">
        <v>9811</v>
      </c>
      <c r="E2299" t="s">
        <v>9812</v>
      </c>
      <c r="F2299" t="s">
        <v>9813</v>
      </c>
      <c r="G2299">
        <v>6.2</v>
      </c>
      <c r="H2299" t="s">
        <v>9814</v>
      </c>
      <c r="I2299">
        <v>2013</v>
      </c>
      <c r="J2299">
        <v>6</v>
      </c>
      <c r="K2299">
        <v>6</v>
      </c>
      <c r="L2299">
        <v>3.4191293077419749</v>
      </c>
      <c r="M2299">
        <f>_xlfn.XLOOKUP(A2299,Revenue!A:A,Revenue!C:C)</f>
        <v>1158877</v>
      </c>
    </row>
    <row r="2300" spans="1:13" x14ac:dyDescent="0.2">
      <c r="A2300" t="s">
        <v>9815</v>
      </c>
      <c r="B2300" t="s">
        <v>9816</v>
      </c>
      <c r="C2300">
        <v>4000000</v>
      </c>
      <c r="D2300" t="s">
        <v>9817</v>
      </c>
      <c r="E2300" t="s">
        <v>9818</v>
      </c>
      <c r="F2300" t="s">
        <v>9819</v>
      </c>
      <c r="G2300">
        <v>6.2</v>
      </c>
      <c r="H2300" t="s">
        <v>9820</v>
      </c>
      <c r="I2300">
        <v>2013</v>
      </c>
      <c r="J2300">
        <v>6.333333333333333</v>
      </c>
      <c r="K2300">
        <v>6.5555555555555536</v>
      </c>
      <c r="L2300">
        <v>9.4917719783051968</v>
      </c>
      <c r="M2300">
        <f>_xlfn.XLOOKUP(A2300,Revenue!A:A,Revenue!C:C)</f>
        <v>384244</v>
      </c>
    </row>
    <row r="2301" spans="1:13" x14ac:dyDescent="0.2">
      <c r="A2301" t="s">
        <v>9821</v>
      </c>
      <c r="B2301" t="s">
        <v>9821</v>
      </c>
      <c r="C2301">
        <v>4000000</v>
      </c>
      <c r="D2301" t="s">
        <v>1419</v>
      </c>
      <c r="E2301" t="s">
        <v>9822</v>
      </c>
      <c r="F2301" t="s">
        <v>9823</v>
      </c>
      <c r="G2301">
        <v>6.2</v>
      </c>
      <c r="H2301" t="s">
        <v>5389</v>
      </c>
      <c r="I2301">
        <v>1999</v>
      </c>
      <c r="J2301">
        <v>5.333333333333333</v>
      </c>
      <c r="K2301">
        <v>6</v>
      </c>
      <c r="L2301">
        <v>2.6665179805548811</v>
      </c>
      <c r="M2301">
        <f>_xlfn.XLOOKUP(A2301,Revenue!A:A,Revenue!C:C)</f>
        <v>185577</v>
      </c>
    </row>
    <row r="2302" spans="1:13" x14ac:dyDescent="0.2">
      <c r="A2302" t="s">
        <v>9824</v>
      </c>
      <c r="B2302" t="s">
        <v>9824</v>
      </c>
      <c r="C2302">
        <v>4000000</v>
      </c>
      <c r="D2302" t="s">
        <v>9825</v>
      </c>
      <c r="E2302" t="s">
        <v>9826</v>
      </c>
      <c r="F2302" t="s">
        <v>9827</v>
      </c>
      <c r="G2302">
        <v>6.2</v>
      </c>
      <c r="H2302" t="s">
        <v>8979</v>
      </c>
      <c r="I2302">
        <v>2014</v>
      </c>
      <c r="J2302">
        <v>6</v>
      </c>
      <c r="K2302">
        <v>6.3333333333333339</v>
      </c>
      <c r="L2302">
        <v>15.55990662503611</v>
      </c>
      <c r="M2302">
        <f>_xlfn.XLOOKUP(A2302,Revenue!A:A,Revenue!C:C)</f>
        <v>596335</v>
      </c>
    </row>
    <row r="2303" spans="1:13" x14ac:dyDescent="0.2">
      <c r="A2303" t="s">
        <v>9828</v>
      </c>
      <c r="B2303" t="s">
        <v>9828</v>
      </c>
      <c r="C2303">
        <v>4000000</v>
      </c>
      <c r="D2303" t="s">
        <v>2029</v>
      </c>
      <c r="E2303" t="s">
        <v>9829</v>
      </c>
      <c r="F2303" t="s">
        <v>9830</v>
      </c>
      <c r="G2303">
        <v>6.2</v>
      </c>
      <c r="H2303" t="s">
        <v>9831</v>
      </c>
      <c r="I2303">
        <v>2000</v>
      </c>
      <c r="J2303">
        <v>7.333333333333333</v>
      </c>
      <c r="K2303">
        <v>6</v>
      </c>
      <c r="L2303">
        <v>7.4947666291336272</v>
      </c>
      <c r="M2303">
        <f>_xlfn.XLOOKUP(A2303,Revenue!A:A,Revenue!C:C)</f>
        <v>75078</v>
      </c>
    </row>
    <row r="2304" spans="1:13" x14ac:dyDescent="0.2">
      <c r="A2304" t="s">
        <v>9832</v>
      </c>
      <c r="B2304" t="s">
        <v>9832</v>
      </c>
      <c r="C2304">
        <v>4000000</v>
      </c>
      <c r="D2304" t="s">
        <v>9833</v>
      </c>
      <c r="E2304" t="s">
        <v>9834</v>
      </c>
      <c r="F2304" t="s">
        <v>9835</v>
      </c>
      <c r="G2304">
        <v>6.2</v>
      </c>
      <c r="H2304" t="s">
        <v>5723</v>
      </c>
      <c r="I2304">
        <v>2011</v>
      </c>
      <c r="J2304">
        <v>6</v>
      </c>
      <c r="K2304">
        <v>6</v>
      </c>
      <c r="L2304">
        <v>13.53949168037488</v>
      </c>
      <c r="M2304">
        <f>_xlfn.XLOOKUP(A2304,Revenue!A:A,Revenue!C:C)</f>
        <v>442550</v>
      </c>
    </row>
    <row r="2305" spans="1:13" x14ac:dyDescent="0.2">
      <c r="A2305" t="s">
        <v>9836</v>
      </c>
      <c r="B2305" t="s">
        <v>9836</v>
      </c>
      <c r="C2305">
        <v>3500000</v>
      </c>
      <c r="D2305" t="s">
        <v>9837</v>
      </c>
      <c r="E2305" t="s">
        <v>9837</v>
      </c>
      <c r="F2305" t="s">
        <v>9838</v>
      </c>
      <c r="G2305">
        <v>6.2</v>
      </c>
      <c r="H2305" t="s">
        <v>9839</v>
      </c>
      <c r="I2305">
        <v>2005</v>
      </c>
      <c r="J2305">
        <v>6</v>
      </c>
      <c r="K2305">
        <v>6</v>
      </c>
      <c r="L2305">
        <v>11.963787827345559</v>
      </c>
      <c r="M2305">
        <f>_xlfn.XLOOKUP(A2305,Revenue!A:A,Revenue!C:C)</f>
        <v>113783</v>
      </c>
    </row>
    <row r="2306" spans="1:13" x14ac:dyDescent="0.2">
      <c r="A2306" t="s">
        <v>9840</v>
      </c>
      <c r="B2306" t="s">
        <v>9840</v>
      </c>
      <c r="C2306">
        <v>3200000</v>
      </c>
      <c r="D2306" t="s">
        <v>9841</v>
      </c>
      <c r="E2306" t="s">
        <v>4604</v>
      </c>
      <c r="F2306" t="s">
        <v>9842</v>
      </c>
      <c r="G2306">
        <v>6.2</v>
      </c>
      <c r="H2306" t="s">
        <v>204</v>
      </c>
      <c r="I2306">
        <v>2005</v>
      </c>
      <c r="J2306">
        <v>6</v>
      </c>
      <c r="K2306">
        <v>6</v>
      </c>
      <c r="L2306">
        <v>7.4521239184490424</v>
      </c>
      <c r="M2306">
        <f>_xlfn.XLOOKUP(A2306,Revenue!A:A,Revenue!C:C)</f>
        <v>690872</v>
      </c>
    </row>
    <row r="2307" spans="1:13" x14ac:dyDescent="0.2">
      <c r="A2307" t="s">
        <v>9843</v>
      </c>
      <c r="B2307" t="s">
        <v>9843</v>
      </c>
      <c r="C2307">
        <v>3000000</v>
      </c>
      <c r="D2307" t="s">
        <v>9844</v>
      </c>
      <c r="E2307" t="s">
        <v>9845</v>
      </c>
      <c r="F2307" t="s">
        <v>9846</v>
      </c>
      <c r="G2307">
        <v>6.2</v>
      </c>
      <c r="H2307" t="s">
        <v>7802</v>
      </c>
      <c r="I2307">
        <v>1998</v>
      </c>
      <c r="J2307">
        <v>6</v>
      </c>
      <c r="K2307">
        <v>6.2222222222222223</v>
      </c>
      <c r="L2307">
        <v>13.32221929473392</v>
      </c>
      <c r="M2307">
        <f>_xlfn.XLOOKUP(A2307,Revenue!A:A,Revenue!C:C)</f>
        <v>9639390</v>
      </c>
    </row>
    <row r="2308" spans="1:13" x14ac:dyDescent="0.2">
      <c r="A2308" t="s">
        <v>9847</v>
      </c>
      <c r="B2308" t="s">
        <v>9847</v>
      </c>
      <c r="C2308">
        <v>3000000</v>
      </c>
      <c r="D2308" t="s">
        <v>9848</v>
      </c>
      <c r="E2308" t="s">
        <v>9849</v>
      </c>
      <c r="F2308" t="s">
        <v>9850</v>
      </c>
      <c r="G2308">
        <v>6.2</v>
      </c>
      <c r="H2308" t="s">
        <v>897</v>
      </c>
      <c r="I2308">
        <v>2010</v>
      </c>
      <c r="J2308">
        <v>6</v>
      </c>
      <c r="K2308">
        <v>6</v>
      </c>
      <c r="L2308">
        <v>7.3651134316275773</v>
      </c>
      <c r="M2308">
        <f>_xlfn.XLOOKUP(A2308,Revenue!A:A,Revenue!C:C)</f>
        <v>3237452</v>
      </c>
    </row>
    <row r="2309" spans="1:13" x14ac:dyDescent="0.2">
      <c r="A2309" t="s">
        <v>9851</v>
      </c>
      <c r="B2309" t="s">
        <v>9852</v>
      </c>
      <c r="C2309">
        <v>2700000</v>
      </c>
      <c r="D2309" t="s">
        <v>9853</v>
      </c>
      <c r="E2309" t="s">
        <v>9854</v>
      </c>
      <c r="F2309" t="s">
        <v>9855</v>
      </c>
      <c r="G2309">
        <v>6.2</v>
      </c>
      <c r="H2309" t="s">
        <v>9856</v>
      </c>
      <c r="I2309">
        <v>2015</v>
      </c>
      <c r="J2309">
        <v>6</v>
      </c>
      <c r="K2309">
        <v>6</v>
      </c>
      <c r="L2309">
        <v>20.176091259055681</v>
      </c>
      <c r="M2309">
        <f>_xlfn.XLOOKUP(A2309,Revenue!A:A,Revenue!C:C)</f>
        <v>8200000</v>
      </c>
    </row>
    <row r="2310" spans="1:13" x14ac:dyDescent="0.2">
      <c r="A2310" t="s">
        <v>9857</v>
      </c>
      <c r="B2310" t="s">
        <v>9857</v>
      </c>
      <c r="C2310">
        <v>2000000</v>
      </c>
      <c r="D2310" t="s">
        <v>9858</v>
      </c>
      <c r="E2310" t="s">
        <v>9859</v>
      </c>
      <c r="F2310" t="s">
        <v>9860</v>
      </c>
      <c r="G2310">
        <v>6.2</v>
      </c>
      <c r="H2310" t="s">
        <v>5685</v>
      </c>
      <c r="I2310">
        <v>2015</v>
      </c>
      <c r="J2310">
        <v>6</v>
      </c>
      <c r="K2310">
        <v>6</v>
      </c>
      <c r="L2310">
        <v>18.90914882102976</v>
      </c>
      <c r="M2310">
        <f>_xlfn.XLOOKUP(A2310,Revenue!A:A,Revenue!C:C)</f>
        <v>10153415</v>
      </c>
    </row>
    <row r="2311" spans="1:13" x14ac:dyDescent="0.2">
      <c r="A2311" t="s">
        <v>9861</v>
      </c>
      <c r="B2311" t="s">
        <v>9861</v>
      </c>
      <c r="C2311">
        <v>2000000</v>
      </c>
      <c r="D2311" t="s">
        <v>9862</v>
      </c>
      <c r="E2311" t="s">
        <v>9863</v>
      </c>
      <c r="F2311" t="s">
        <v>9864</v>
      </c>
      <c r="G2311">
        <v>6.2</v>
      </c>
      <c r="H2311" t="s">
        <v>1126</v>
      </c>
      <c r="I2311">
        <v>2017</v>
      </c>
      <c r="J2311">
        <v>6</v>
      </c>
      <c r="K2311">
        <v>5.5</v>
      </c>
      <c r="L2311">
        <v>13.07214618409269</v>
      </c>
      <c r="M2311">
        <f>_xlfn.XLOOKUP(A2311,Revenue!A:A,Revenue!C:C)</f>
        <v>2303792</v>
      </c>
    </row>
    <row r="2312" spans="1:13" x14ac:dyDescent="0.2">
      <c r="A2312" t="s">
        <v>9865</v>
      </c>
      <c r="B2312" t="s">
        <v>9865</v>
      </c>
      <c r="C2312">
        <v>2000000</v>
      </c>
      <c r="D2312" t="s">
        <v>9866</v>
      </c>
      <c r="E2312" t="s">
        <v>9867</v>
      </c>
      <c r="F2312" t="s">
        <v>9868</v>
      </c>
      <c r="G2312">
        <v>6.2</v>
      </c>
      <c r="H2312" t="s">
        <v>9869</v>
      </c>
      <c r="I2312">
        <v>2019</v>
      </c>
      <c r="J2312">
        <v>6</v>
      </c>
      <c r="K2312">
        <v>6</v>
      </c>
      <c r="L2312">
        <v>11.46833878034003</v>
      </c>
      <c r="M2312">
        <f>_xlfn.XLOOKUP(A2312,Revenue!A:A,Revenue!C:C)</f>
        <v>2175587</v>
      </c>
    </row>
    <row r="2313" spans="1:13" x14ac:dyDescent="0.2">
      <c r="A2313" t="s">
        <v>9870</v>
      </c>
      <c r="B2313" t="s">
        <v>9870</v>
      </c>
      <c r="C2313">
        <v>2000000</v>
      </c>
      <c r="D2313" t="s">
        <v>4374</v>
      </c>
      <c r="E2313" t="s">
        <v>9871</v>
      </c>
      <c r="F2313" t="s">
        <v>9872</v>
      </c>
      <c r="G2313">
        <v>6.2</v>
      </c>
      <c r="H2313" t="s">
        <v>3686</v>
      </c>
      <c r="I2313">
        <v>2015</v>
      </c>
      <c r="J2313">
        <v>8</v>
      </c>
      <c r="K2313">
        <v>6</v>
      </c>
      <c r="L2313">
        <v>15.403867620009191</v>
      </c>
      <c r="M2313">
        <f>_xlfn.XLOOKUP(A2313,Revenue!A:A,Revenue!C:C)</f>
        <v>32964</v>
      </c>
    </row>
    <row r="2314" spans="1:13" x14ac:dyDescent="0.2">
      <c r="A2314" t="s">
        <v>9873</v>
      </c>
      <c r="B2314" t="s">
        <v>9873</v>
      </c>
      <c r="C2314">
        <v>2000000</v>
      </c>
      <c r="D2314" t="s">
        <v>9874</v>
      </c>
      <c r="E2314" t="s">
        <v>9874</v>
      </c>
      <c r="F2314" t="s">
        <v>9875</v>
      </c>
      <c r="G2314">
        <v>6.2</v>
      </c>
      <c r="H2314" t="s">
        <v>9876</v>
      </c>
      <c r="I2314">
        <v>2017</v>
      </c>
      <c r="J2314">
        <v>6</v>
      </c>
      <c r="K2314">
        <v>6</v>
      </c>
      <c r="L2314">
        <v>3.891091226467724</v>
      </c>
      <c r="M2314">
        <f>_xlfn.XLOOKUP(A2314,Revenue!A:A,Revenue!C:C)</f>
        <v>0</v>
      </c>
    </row>
    <row r="2315" spans="1:13" x14ac:dyDescent="0.2">
      <c r="A2315" t="s">
        <v>9877</v>
      </c>
      <c r="B2315" t="s">
        <v>9877</v>
      </c>
      <c r="C2315">
        <v>2000000</v>
      </c>
      <c r="D2315" t="s">
        <v>9878</v>
      </c>
      <c r="E2315" t="s">
        <v>9879</v>
      </c>
      <c r="F2315" t="s">
        <v>9880</v>
      </c>
      <c r="G2315">
        <v>6.2</v>
      </c>
      <c r="H2315" t="s">
        <v>9881</v>
      </c>
      <c r="I2315">
        <v>1969</v>
      </c>
      <c r="J2315">
        <v>6</v>
      </c>
      <c r="K2315">
        <v>6</v>
      </c>
      <c r="L2315">
        <v>9.802298134799404</v>
      </c>
      <c r="M2315">
        <f>_xlfn.XLOOKUP(A2315,Revenue!A:A,Revenue!C:C)</f>
        <v>0</v>
      </c>
    </row>
    <row r="2316" spans="1:13" x14ac:dyDescent="0.2">
      <c r="A2316" t="s">
        <v>9882</v>
      </c>
      <c r="B2316" t="s">
        <v>9882</v>
      </c>
      <c r="C2316">
        <v>2000000</v>
      </c>
      <c r="D2316" t="s">
        <v>1902</v>
      </c>
      <c r="E2316" t="s">
        <v>9883</v>
      </c>
      <c r="F2316" t="s">
        <v>9884</v>
      </c>
      <c r="G2316">
        <v>6.2</v>
      </c>
      <c r="H2316" t="s">
        <v>9885</v>
      </c>
      <c r="I2316">
        <v>2019</v>
      </c>
      <c r="J2316">
        <v>7</v>
      </c>
      <c r="K2316">
        <v>6.5</v>
      </c>
      <c r="L2316">
        <v>9.2345172835126856</v>
      </c>
      <c r="M2316">
        <f>_xlfn.XLOOKUP(A2316,Revenue!A:A,Revenue!C:C)</f>
        <v>0</v>
      </c>
    </row>
    <row r="2317" spans="1:13" x14ac:dyDescent="0.2">
      <c r="A2317" t="s">
        <v>9886</v>
      </c>
      <c r="B2317" t="s">
        <v>9886</v>
      </c>
      <c r="C2317">
        <v>2000000</v>
      </c>
      <c r="D2317" t="s">
        <v>9887</v>
      </c>
      <c r="E2317" t="s">
        <v>9887</v>
      </c>
      <c r="F2317" t="s">
        <v>9888</v>
      </c>
      <c r="G2317">
        <v>6.2</v>
      </c>
      <c r="H2317" t="s">
        <v>9889</v>
      </c>
      <c r="I2317">
        <v>2022</v>
      </c>
      <c r="J2317">
        <v>6</v>
      </c>
      <c r="K2317">
        <v>6</v>
      </c>
      <c r="L2317">
        <v>11.10480124660603</v>
      </c>
      <c r="M2317">
        <f>_xlfn.XLOOKUP(A2317,Revenue!A:A,Revenue!C:C)</f>
        <v>0</v>
      </c>
    </row>
    <row r="2318" spans="1:13" x14ac:dyDescent="0.2">
      <c r="A2318" t="s">
        <v>9890</v>
      </c>
      <c r="B2318" t="s">
        <v>9890</v>
      </c>
      <c r="C2318">
        <v>1900000</v>
      </c>
      <c r="D2318" t="s">
        <v>1187</v>
      </c>
      <c r="E2318" t="s">
        <v>9891</v>
      </c>
      <c r="F2318" t="s">
        <v>9892</v>
      </c>
      <c r="G2318">
        <v>6.2</v>
      </c>
      <c r="H2318" t="s">
        <v>9893</v>
      </c>
      <c r="I2318">
        <v>2003</v>
      </c>
      <c r="J2318">
        <v>6.333333333333333</v>
      </c>
      <c r="K2318">
        <v>6.333333333333333</v>
      </c>
      <c r="L2318">
        <v>8.9459607035775672</v>
      </c>
      <c r="M2318">
        <f>_xlfn.XLOOKUP(A2318,Revenue!A:A,Revenue!C:C)</f>
        <v>1445140</v>
      </c>
    </row>
    <row r="2319" spans="1:13" x14ac:dyDescent="0.2">
      <c r="A2319" t="s">
        <v>9894</v>
      </c>
      <c r="B2319" t="s">
        <v>9894</v>
      </c>
      <c r="C2319">
        <v>1750000</v>
      </c>
      <c r="D2319" t="s">
        <v>9895</v>
      </c>
      <c r="E2319" t="s">
        <v>9896</v>
      </c>
      <c r="F2319" t="s">
        <v>9897</v>
      </c>
      <c r="G2319">
        <v>6.2</v>
      </c>
      <c r="H2319" t="s">
        <v>6601</v>
      </c>
      <c r="I2319">
        <v>2010</v>
      </c>
      <c r="J2319">
        <v>6</v>
      </c>
      <c r="K2319">
        <v>6</v>
      </c>
      <c r="L2319">
        <v>7.1158926282384227</v>
      </c>
      <c r="M2319">
        <f>_xlfn.XLOOKUP(A2319,Revenue!A:A,Revenue!C:C)</f>
        <v>1278471</v>
      </c>
    </row>
    <row r="2320" spans="1:13" x14ac:dyDescent="0.2">
      <c r="A2320" t="s">
        <v>9898</v>
      </c>
      <c r="B2320" t="s">
        <v>9898</v>
      </c>
      <c r="C2320">
        <v>1200000</v>
      </c>
      <c r="D2320" t="s">
        <v>9899</v>
      </c>
      <c r="E2320" t="s">
        <v>9900</v>
      </c>
      <c r="F2320" t="s">
        <v>9901</v>
      </c>
      <c r="G2320">
        <v>6.2</v>
      </c>
      <c r="H2320" t="s">
        <v>9902</v>
      </c>
      <c r="I2320">
        <v>1940</v>
      </c>
      <c r="J2320">
        <v>6.5</v>
      </c>
      <c r="K2320">
        <v>6</v>
      </c>
      <c r="L2320">
        <v>2.5976951859255122</v>
      </c>
      <c r="M2320">
        <f>_xlfn.XLOOKUP(A2320,Revenue!A:A,Revenue!C:C)</f>
        <v>887000</v>
      </c>
    </row>
    <row r="2321" spans="1:13" x14ac:dyDescent="0.2">
      <c r="A2321" t="s">
        <v>9903</v>
      </c>
      <c r="B2321" t="s">
        <v>9903</v>
      </c>
      <c r="C2321">
        <v>1200000</v>
      </c>
      <c r="D2321" t="s">
        <v>9904</v>
      </c>
      <c r="E2321" t="s">
        <v>9905</v>
      </c>
      <c r="F2321" t="s">
        <v>9906</v>
      </c>
      <c r="G2321">
        <v>6.2</v>
      </c>
      <c r="H2321" t="s">
        <v>9907</v>
      </c>
      <c r="I2321">
        <v>2021</v>
      </c>
      <c r="J2321">
        <v>6</v>
      </c>
      <c r="K2321">
        <v>6</v>
      </c>
      <c r="L2321">
        <v>7.2563979192085881</v>
      </c>
      <c r="M2321">
        <f>_xlfn.XLOOKUP(A2321,Revenue!A:A,Revenue!C:C)</f>
        <v>0</v>
      </c>
    </row>
    <row r="2322" spans="1:13" x14ac:dyDescent="0.2">
      <c r="A2322" t="s">
        <v>9908</v>
      </c>
      <c r="B2322" t="s">
        <v>9908</v>
      </c>
      <c r="C2322">
        <v>1200000</v>
      </c>
      <c r="D2322" t="s">
        <v>1694</v>
      </c>
      <c r="E2322" t="s">
        <v>9909</v>
      </c>
      <c r="F2322" t="s">
        <v>9910</v>
      </c>
      <c r="G2322">
        <v>6.2</v>
      </c>
      <c r="H2322" t="s">
        <v>9911</v>
      </c>
      <c r="I2322">
        <v>1993</v>
      </c>
      <c r="J2322">
        <v>5.333333333333333</v>
      </c>
      <c r="K2322">
        <v>6</v>
      </c>
      <c r="L2322">
        <v>12.693709629547349</v>
      </c>
      <c r="M2322">
        <f>_xlfn.XLOOKUP(A2322,Revenue!A:A,Revenue!C:C)</f>
        <v>0</v>
      </c>
    </row>
    <row r="2323" spans="1:13" x14ac:dyDescent="0.2">
      <c r="A2323" t="s">
        <v>9912</v>
      </c>
      <c r="B2323" t="s">
        <v>9912</v>
      </c>
      <c r="C2323">
        <v>1100000</v>
      </c>
      <c r="D2323" t="s">
        <v>8872</v>
      </c>
      <c r="E2323" t="s">
        <v>8872</v>
      </c>
      <c r="F2323" t="s">
        <v>9913</v>
      </c>
      <c r="G2323">
        <v>6.2</v>
      </c>
      <c r="H2323" t="s">
        <v>9914</v>
      </c>
      <c r="I2323">
        <v>2005</v>
      </c>
      <c r="J2323">
        <v>6</v>
      </c>
      <c r="K2323">
        <v>6</v>
      </c>
      <c r="L2323">
        <v>9.6696039594010639</v>
      </c>
      <c r="M2323">
        <f>_xlfn.XLOOKUP(A2323,Revenue!A:A,Revenue!C:C)</f>
        <v>29005064</v>
      </c>
    </row>
    <row r="2324" spans="1:13" x14ac:dyDescent="0.2">
      <c r="A2324" t="s">
        <v>9915</v>
      </c>
      <c r="B2324" t="s">
        <v>9915</v>
      </c>
      <c r="C2324">
        <v>1000000</v>
      </c>
      <c r="D2324" t="s">
        <v>9916</v>
      </c>
      <c r="E2324" t="s">
        <v>9917</v>
      </c>
      <c r="F2324" t="s">
        <v>9918</v>
      </c>
      <c r="G2324">
        <v>6.2</v>
      </c>
      <c r="H2324" t="s">
        <v>9919</v>
      </c>
      <c r="I2324">
        <v>1956</v>
      </c>
      <c r="J2324">
        <v>6</v>
      </c>
      <c r="K2324">
        <v>6</v>
      </c>
      <c r="L2324">
        <v>8.2592497469488428</v>
      </c>
      <c r="M2324">
        <f>_xlfn.XLOOKUP(A2324,Revenue!A:A,Revenue!C:C)</f>
        <v>9000000</v>
      </c>
    </row>
    <row r="2325" spans="1:13" x14ac:dyDescent="0.2">
      <c r="A2325" t="s">
        <v>9920</v>
      </c>
      <c r="B2325" t="s">
        <v>9920</v>
      </c>
      <c r="C2325">
        <v>1000000</v>
      </c>
      <c r="D2325" t="s">
        <v>9921</v>
      </c>
      <c r="E2325" t="s">
        <v>9922</v>
      </c>
      <c r="F2325" t="s">
        <v>9923</v>
      </c>
      <c r="G2325">
        <v>6.2</v>
      </c>
      <c r="H2325" t="s">
        <v>3701</v>
      </c>
      <c r="I2325">
        <v>2013</v>
      </c>
      <c r="J2325">
        <v>6</v>
      </c>
      <c r="K2325">
        <v>6</v>
      </c>
      <c r="L2325">
        <v>12.815577748324269</v>
      </c>
      <c r="M2325">
        <f>_xlfn.XLOOKUP(A2325,Revenue!A:A,Revenue!C:C)</f>
        <v>1156309</v>
      </c>
    </row>
    <row r="2326" spans="1:13" x14ac:dyDescent="0.2">
      <c r="A2326" t="s">
        <v>9924</v>
      </c>
      <c r="B2326" t="s">
        <v>9924</v>
      </c>
      <c r="C2326">
        <v>1000000</v>
      </c>
      <c r="D2326" t="s">
        <v>9925</v>
      </c>
      <c r="E2326" t="s">
        <v>9925</v>
      </c>
      <c r="F2326" t="s">
        <v>9926</v>
      </c>
      <c r="G2326">
        <v>6.2</v>
      </c>
      <c r="H2326" t="s">
        <v>9927</v>
      </c>
      <c r="I2326">
        <v>2009</v>
      </c>
      <c r="J2326">
        <v>6</v>
      </c>
      <c r="K2326">
        <v>6</v>
      </c>
      <c r="L2326">
        <v>7.1091396439040153</v>
      </c>
      <c r="M2326">
        <f>_xlfn.XLOOKUP(A2326,Revenue!A:A,Revenue!C:C)</f>
        <v>11574</v>
      </c>
    </row>
    <row r="2327" spans="1:13" x14ac:dyDescent="0.2">
      <c r="A2327" t="s">
        <v>9928</v>
      </c>
      <c r="B2327" t="s">
        <v>9928</v>
      </c>
      <c r="C2327">
        <v>800000</v>
      </c>
      <c r="D2327" t="s">
        <v>9929</v>
      </c>
      <c r="E2327" t="s">
        <v>9930</v>
      </c>
      <c r="F2327" t="s">
        <v>9931</v>
      </c>
      <c r="G2327">
        <v>6.2</v>
      </c>
      <c r="H2327" t="s">
        <v>9932</v>
      </c>
      <c r="I2327">
        <v>1971</v>
      </c>
      <c r="J2327">
        <v>6</v>
      </c>
      <c r="K2327">
        <v>6</v>
      </c>
      <c r="L2327">
        <v>1.612783856719735</v>
      </c>
      <c r="M2327">
        <f>_xlfn.XLOOKUP(A2327,Revenue!A:A,Revenue!C:C)</f>
        <v>98000000</v>
      </c>
    </row>
    <row r="2328" spans="1:13" x14ac:dyDescent="0.2">
      <c r="A2328" t="s">
        <v>9933</v>
      </c>
      <c r="B2328" t="s">
        <v>9933</v>
      </c>
      <c r="C2328">
        <v>700000</v>
      </c>
      <c r="D2328" t="s">
        <v>9934</v>
      </c>
      <c r="E2328" t="s">
        <v>9935</v>
      </c>
      <c r="F2328" t="s">
        <v>9936</v>
      </c>
      <c r="G2328">
        <v>6.2</v>
      </c>
      <c r="H2328" t="s">
        <v>9937</v>
      </c>
      <c r="I2328">
        <v>1998</v>
      </c>
      <c r="J2328">
        <v>6</v>
      </c>
      <c r="K2328">
        <v>6</v>
      </c>
      <c r="L2328">
        <v>5.5611013836490546</v>
      </c>
      <c r="M2328">
        <f>_xlfn.XLOOKUP(A2328,Revenue!A:A,Revenue!C:C)</f>
        <v>10508</v>
      </c>
    </row>
    <row r="2329" spans="1:13" x14ac:dyDescent="0.2">
      <c r="A2329" t="s">
        <v>9938</v>
      </c>
      <c r="B2329" t="s">
        <v>9938</v>
      </c>
      <c r="C2329">
        <v>650000</v>
      </c>
      <c r="D2329" t="s">
        <v>9939</v>
      </c>
      <c r="E2329" t="s">
        <v>9939</v>
      </c>
      <c r="F2329" t="s">
        <v>9940</v>
      </c>
      <c r="G2329">
        <v>6.2</v>
      </c>
      <c r="H2329" t="s">
        <v>4788</v>
      </c>
      <c r="I2329">
        <v>1997</v>
      </c>
      <c r="J2329">
        <v>6</v>
      </c>
      <c r="K2329">
        <v>6</v>
      </c>
      <c r="L2329">
        <v>8.7778036757497215</v>
      </c>
      <c r="M2329">
        <f>_xlfn.XLOOKUP(A2329,Revenue!A:A,Revenue!C:C)</f>
        <v>2301777</v>
      </c>
    </row>
    <row r="2330" spans="1:13" x14ac:dyDescent="0.2">
      <c r="A2330" t="s">
        <v>9941</v>
      </c>
      <c r="B2330" t="s">
        <v>9941</v>
      </c>
      <c r="C2330">
        <v>475000</v>
      </c>
      <c r="D2330" t="s">
        <v>2603</v>
      </c>
      <c r="E2330" t="s">
        <v>9942</v>
      </c>
      <c r="F2330" t="s">
        <v>9943</v>
      </c>
      <c r="G2330">
        <v>6.2</v>
      </c>
      <c r="H2330" t="s">
        <v>9944</v>
      </c>
      <c r="I2330">
        <v>1984</v>
      </c>
      <c r="J2330">
        <v>5.5833333333333339</v>
      </c>
      <c r="K2330">
        <v>5.7222222222222223</v>
      </c>
      <c r="L2330">
        <v>2.2329961103921541</v>
      </c>
      <c r="M2330">
        <f>_xlfn.XLOOKUP(A2330,Revenue!A:A,Revenue!C:C)</f>
        <v>0</v>
      </c>
    </row>
    <row r="2331" spans="1:13" x14ac:dyDescent="0.2">
      <c r="A2331" t="s">
        <v>9945</v>
      </c>
      <c r="B2331" t="s">
        <v>9945</v>
      </c>
      <c r="C2331">
        <v>400000</v>
      </c>
      <c r="D2331" t="s">
        <v>9946</v>
      </c>
      <c r="E2331" t="s">
        <v>9947</v>
      </c>
      <c r="F2331" t="s">
        <v>9948</v>
      </c>
      <c r="G2331">
        <v>6.2</v>
      </c>
      <c r="H2331" t="s">
        <v>9949</v>
      </c>
      <c r="I2331">
        <v>2015</v>
      </c>
      <c r="J2331">
        <v>6</v>
      </c>
      <c r="K2331">
        <v>6</v>
      </c>
      <c r="L2331">
        <v>15.81224469680037</v>
      </c>
      <c r="M2331">
        <f>_xlfn.XLOOKUP(A2331,Revenue!A:A,Revenue!C:C)</f>
        <v>63373</v>
      </c>
    </row>
    <row r="2332" spans="1:13" x14ac:dyDescent="0.2">
      <c r="A2332" t="s">
        <v>9950</v>
      </c>
      <c r="B2332" t="s">
        <v>9950</v>
      </c>
      <c r="C2332">
        <v>300000</v>
      </c>
      <c r="D2332" t="s">
        <v>9951</v>
      </c>
      <c r="E2332" t="s">
        <v>9951</v>
      </c>
      <c r="F2332" t="s">
        <v>9952</v>
      </c>
      <c r="G2332">
        <v>6.2</v>
      </c>
      <c r="H2332" t="s">
        <v>9953</v>
      </c>
      <c r="I2332">
        <v>2000</v>
      </c>
      <c r="J2332">
        <v>6</v>
      </c>
      <c r="K2332">
        <v>6</v>
      </c>
      <c r="L2332">
        <v>0</v>
      </c>
      <c r="M2332">
        <f>_xlfn.XLOOKUP(A2332,Revenue!A:A,Revenue!C:C)</f>
        <v>2652515</v>
      </c>
    </row>
    <row r="2333" spans="1:13" x14ac:dyDescent="0.2">
      <c r="A2333" t="s">
        <v>9954</v>
      </c>
      <c r="B2333" t="s">
        <v>9954</v>
      </c>
      <c r="C2333">
        <v>300000</v>
      </c>
      <c r="D2333" t="s">
        <v>9955</v>
      </c>
      <c r="E2333" t="s">
        <v>9955</v>
      </c>
      <c r="F2333" t="s">
        <v>9956</v>
      </c>
      <c r="G2333">
        <v>6.2</v>
      </c>
      <c r="H2333" t="s">
        <v>9957</v>
      </c>
      <c r="I2333">
        <v>2016</v>
      </c>
      <c r="J2333">
        <v>6</v>
      </c>
      <c r="K2333">
        <v>6</v>
      </c>
      <c r="L2333">
        <v>0</v>
      </c>
      <c r="M2333">
        <f>_xlfn.XLOOKUP(A2333,Revenue!A:A,Revenue!C:C)</f>
        <v>48539</v>
      </c>
    </row>
    <row r="2334" spans="1:13" x14ac:dyDescent="0.2">
      <c r="A2334" t="s">
        <v>9958</v>
      </c>
      <c r="B2334" t="s">
        <v>9037</v>
      </c>
      <c r="C2334">
        <v>300000</v>
      </c>
      <c r="D2334" t="s">
        <v>8369</v>
      </c>
      <c r="E2334" t="s">
        <v>9038</v>
      </c>
      <c r="F2334" t="s">
        <v>9039</v>
      </c>
      <c r="G2334">
        <v>6.2</v>
      </c>
      <c r="H2334" t="s">
        <v>9040</v>
      </c>
      <c r="I2334">
        <v>2016</v>
      </c>
      <c r="J2334">
        <v>6</v>
      </c>
      <c r="K2334">
        <v>6.6666666666666661</v>
      </c>
      <c r="L2334">
        <v>17.124034463315361</v>
      </c>
      <c r="M2334">
        <f>_xlfn.XLOOKUP(A2334,Revenue!A:A,Revenue!C:C)</f>
        <v>1711</v>
      </c>
    </row>
    <row r="2335" spans="1:13" x14ac:dyDescent="0.2">
      <c r="A2335" t="s">
        <v>9959</v>
      </c>
      <c r="B2335" t="s">
        <v>9959</v>
      </c>
      <c r="C2335">
        <v>300000</v>
      </c>
      <c r="D2335" t="s">
        <v>9960</v>
      </c>
      <c r="E2335" t="s">
        <v>9961</v>
      </c>
      <c r="F2335" t="s">
        <v>9962</v>
      </c>
      <c r="G2335">
        <v>6.2</v>
      </c>
      <c r="H2335" t="s">
        <v>9963</v>
      </c>
      <c r="I2335">
        <v>1975</v>
      </c>
      <c r="J2335">
        <v>6</v>
      </c>
      <c r="K2335">
        <v>6.2222222222222214</v>
      </c>
      <c r="L2335">
        <v>10.103393169973531</v>
      </c>
      <c r="M2335">
        <f>_xlfn.XLOOKUP(A2335,Revenue!A:A,Revenue!C:C)</f>
        <v>0</v>
      </c>
    </row>
    <row r="2336" spans="1:13" x14ac:dyDescent="0.2">
      <c r="A2336" t="s">
        <v>9964</v>
      </c>
      <c r="B2336" t="s">
        <v>9964</v>
      </c>
      <c r="C2336">
        <v>250000</v>
      </c>
      <c r="D2336" t="s">
        <v>9965</v>
      </c>
      <c r="E2336" t="s">
        <v>9965</v>
      </c>
      <c r="F2336" t="s">
        <v>9966</v>
      </c>
      <c r="G2336">
        <v>6.2</v>
      </c>
      <c r="H2336" t="s">
        <v>9967</v>
      </c>
      <c r="I2336">
        <v>2015</v>
      </c>
      <c r="J2336">
        <v>6</v>
      </c>
      <c r="K2336">
        <v>6</v>
      </c>
      <c r="L2336">
        <v>3.022840610876528</v>
      </c>
      <c r="M2336">
        <f>_xlfn.XLOOKUP(A2336,Revenue!A:A,Revenue!C:C)</f>
        <v>0</v>
      </c>
    </row>
    <row r="2337" spans="1:13" x14ac:dyDescent="0.2">
      <c r="A2337" t="s">
        <v>9968</v>
      </c>
      <c r="B2337" t="s">
        <v>9968</v>
      </c>
      <c r="C2337">
        <v>200000</v>
      </c>
      <c r="D2337" t="s">
        <v>6687</v>
      </c>
      <c r="E2337" t="s">
        <v>9969</v>
      </c>
      <c r="F2337" t="s">
        <v>9970</v>
      </c>
      <c r="G2337">
        <v>6.2</v>
      </c>
      <c r="H2337" t="s">
        <v>5359</v>
      </c>
      <c r="I2337">
        <v>2010</v>
      </c>
      <c r="J2337">
        <v>5.666666666666667</v>
      </c>
      <c r="K2337">
        <v>6</v>
      </c>
      <c r="L2337">
        <v>3.21984638602436</v>
      </c>
      <c r="M2337">
        <f>_xlfn.XLOOKUP(A2337,Revenue!A:A,Revenue!C:C)</f>
        <v>2430735</v>
      </c>
    </row>
    <row r="2338" spans="1:13" x14ac:dyDescent="0.2">
      <c r="A2338" t="s">
        <v>9971</v>
      </c>
      <c r="B2338" t="s">
        <v>9972</v>
      </c>
      <c r="C2338">
        <v>168000</v>
      </c>
      <c r="D2338" t="s">
        <v>9973</v>
      </c>
      <c r="E2338" t="s">
        <v>9974</v>
      </c>
      <c r="F2338" t="s">
        <v>9975</v>
      </c>
      <c r="G2338">
        <v>6.2</v>
      </c>
      <c r="H2338" t="s">
        <v>9976</v>
      </c>
      <c r="I2338">
        <v>2015</v>
      </c>
      <c r="J2338">
        <v>6</v>
      </c>
      <c r="K2338">
        <v>6</v>
      </c>
      <c r="L2338">
        <v>6.8332173203673907</v>
      </c>
      <c r="M2338">
        <f>_xlfn.XLOOKUP(A2338,Revenue!A:A,Revenue!C:C)</f>
        <v>29678</v>
      </c>
    </row>
    <row r="2339" spans="1:13" x14ac:dyDescent="0.2">
      <c r="A2339" t="s">
        <v>9977</v>
      </c>
      <c r="B2339" t="s">
        <v>9977</v>
      </c>
      <c r="C2339">
        <v>150000</v>
      </c>
      <c r="D2339" t="s">
        <v>4509</v>
      </c>
      <c r="E2339" t="s">
        <v>9978</v>
      </c>
      <c r="F2339" t="s">
        <v>9979</v>
      </c>
      <c r="G2339">
        <v>6.2</v>
      </c>
      <c r="H2339" t="s">
        <v>9980</v>
      </c>
      <c r="I2339">
        <v>2002</v>
      </c>
      <c r="J2339">
        <v>6</v>
      </c>
      <c r="K2339">
        <v>6</v>
      </c>
      <c r="L2339">
        <v>9.8591382972945301</v>
      </c>
      <c r="M2339">
        <f>_xlfn.XLOOKUP(A2339,Revenue!A:A,Revenue!C:C)</f>
        <v>3270128</v>
      </c>
    </row>
    <row r="2340" spans="1:13" x14ac:dyDescent="0.2">
      <c r="A2340" t="s">
        <v>9666</v>
      </c>
      <c r="B2340" t="s">
        <v>9666</v>
      </c>
      <c r="C2340">
        <v>140000</v>
      </c>
      <c r="D2340" t="s">
        <v>9667</v>
      </c>
      <c r="E2340" t="s">
        <v>9668</v>
      </c>
      <c r="F2340" t="s">
        <v>9669</v>
      </c>
      <c r="G2340">
        <v>6.2</v>
      </c>
      <c r="H2340" t="s">
        <v>6314</v>
      </c>
      <c r="I2340">
        <v>2003</v>
      </c>
      <c r="J2340">
        <v>6</v>
      </c>
      <c r="K2340">
        <v>6.1111111111111107</v>
      </c>
      <c r="L2340">
        <v>12.542078146335619</v>
      </c>
      <c r="M2340">
        <f>_xlfn.XLOOKUP(A2340,Revenue!A:A,Revenue!C:C)</f>
        <v>107967319</v>
      </c>
    </row>
    <row r="2341" spans="1:13" x14ac:dyDescent="0.2">
      <c r="A2341" t="s">
        <v>9593</v>
      </c>
      <c r="B2341" t="s">
        <v>9593</v>
      </c>
      <c r="C2341">
        <v>134000</v>
      </c>
      <c r="D2341" t="s">
        <v>689</v>
      </c>
      <c r="E2341" t="s">
        <v>9594</v>
      </c>
      <c r="F2341" t="s">
        <v>9595</v>
      </c>
      <c r="G2341">
        <v>6.2</v>
      </c>
      <c r="H2341" t="s">
        <v>9596</v>
      </c>
      <c r="I2341">
        <v>1982</v>
      </c>
      <c r="J2341">
        <v>6.333333333333333</v>
      </c>
      <c r="K2341">
        <v>6.4444444444444438</v>
      </c>
      <c r="L2341">
        <v>12.42160392686983</v>
      </c>
      <c r="M2341">
        <f>_xlfn.XLOOKUP(A2341,Revenue!A:A,Revenue!C:C)</f>
        <v>21000000</v>
      </c>
    </row>
    <row r="2342" spans="1:13" x14ac:dyDescent="0.2">
      <c r="A2342" t="s">
        <v>9646</v>
      </c>
      <c r="B2342" t="s">
        <v>9646</v>
      </c>
      <c r="C2342">
        <v>110000</v>
      </c>
      <c r="D2342" t="s">
        <v>9647</v>
      </c>
      <c r="E2342" t="s">
        <v>9648</v>
      </c>
      <c r="F2342" t="s">
        <v>9649</v>
      </c>
      <c r="G2342">
        <v>6.2</v>
      </c>
      <c r="H2342" t="s">
        <v>9650</v>
      </c>
      <c r="I2342">
        <v>1915</v>
      </c>
      <c r="J2342">
        <v>6.333333333333333</v>
      </c>
      <c r="K2342">
        <v>6.1111111111111107</v>
      </c>
      <c r="L2342">
        <v>0</v>
      </c>
      <c r="M2342">
        <f>_xlfn.XLOOKUP(A2342,Revenue!A:A,Revenue!C:C)</f>
        <v>16891011</v>
      </c>
    </row>
    <row r="2343" spans="1:13" x14ac:dyDescent="0.2">
      <c r="A2343" t="s">
        <v>9981</v>
      </c>
      <c r="B2343" t="s">
        <v>9981</v>
      </c>
      <c r="C2343">
        <v>100000</v>
      </c>
      <c r="D2343" t="s">
        <v>9982</v>
      </c>
      <c r="E2343" t="s">
        <v>9983</v>
      </c>
      <c r="F2343" t="s">
        <v>9984</v>
      </c>
      <c r="G2343">
        <v>6.2</v>
      </c>
      <c r="H2343" t="s">
        <v>9985</v>
      </c>
      <c r="I2343">
        <v>2015</v>
      </c>
      <c r="J2343">
        <v>6</v>
      </c>
      <c r="K2343">
        <v>6</v>
      </c>
      <c r="L2343">
        <v>9.5126843962171623</v>
      </c>
      <c r="M2343">
        <f>_xlfn.XLOOKUP(A2343,Revenue!A:A,Revenue!C:C)</f>
        <v>0</v>
      </c>
    </row>
    <row r="2344" spans="1:13" x14ac:dyDescent="0.2">
      <c r="A2344" t="s">
        <v>9964</v>
      </c>
      <c r="B2344" t="s">
        <v>9964</v>
      </c>
      <c r="C2344">
        <v>250000</v>
      </c>
      <c r="D2344" t="s">
        <v>9965</v>
      </c>
      <c r="E2344" t="s">
        <v>9965</v>
      </c>
      <c r="F2344" t="s">
        <v>9966</v>
      </c>
      <c r="G2344">
        <v>6.2</v>
      </c>
      <c r="H2344" t="s">
        <v>9967</v>
      </c>
      <c r="I2344">
        <v>2015</v>
      </c>
      <c r="J2344">
        <v>6</v>
      </c>
      <c r="K2344">
        <v>6</v>
      </c>
      <c r="L2344">
        <v>3.022840610876528</v>
      </c>
      <c r="M2344">
        <f>_xlfn.XLOOKUP(A2344,Revenue!A:A,Revenue!C:C)</f>
        <v>0</v>
      </c>
    </row>
    <row r="2345" spans="1:13" x14ac:dyDescent="0.2">
      <c r="A2345" t="s">
        <v>9968</v>
      </c>
      <c r="B2345" t="s">
        <v>9968</v>
      </c>
      <c r="C2345">
        <v>200000</v>
      </c>
      <c r="D2345" t="s">
        <v>6687</v>
      </c>
      <c r="E2345" t="s">
        <v>9969</v>
      </c>
      <c r="F2345" t="s">
        <v>9970</v>
      </c>
      <c r="G2345">
        <v>6.2</v>
      </c>
      <c r="H2345" t="s">
        <v>5359</v>
      </c>
      <c r="I2345">
        <v>2010</v>
      </c>
      <c r="J2345">
        <v>5.666666666666667</v>
      </c>
      <c r="K2345">
        <v>6</v>
      </c>
      <c r="L2345">
        <v>3.21984638602436</v>
      </c>
      <c r="M2345">
        <f>_xlfn.XLOOKUP(A2345,Revenue!A:A,Revenue!C:C)</f>
        <v>2430735</v>
      </c>
    </row>
    <row r="2346" spans="1:13" x14ac:dyDescent="0.2">
      <c r="A2346" t="s">
        <v>9971</v>
      </c>
      <c r="B2346" t="s">
        <v>9972</v>
      </c>
      <c r="C2346">
        <v>168000</v>
      </c>
      <c r="D2346" t="s">
        <v>9973</v>
      </c>
      <c r="E2346" t="s">
        <v>9974</v>
      </c>
      <c r="F2346" t="s">
        <v>9975</v>
      </c>
      <c r="G2346">
        <v>6.2</v>
      </c>
      <c r="H2346" t="s">
        <v>9976</v>
      </c>
      <c r="I2346">
        <v>2015</v>
      </c>
      <c r="J2346">
        <v>6</v>
      </c>
      <c r="K2346">
        <v>6</v>
      </c>
      <c r="L2346">
        <v>6.8332173203673907</v>
      </c>
      <c r="M2346">
        <f>_xlfn.XLOOKUP(A2346,Revenue!A:A,Revenue!C:C)</f>
        <v>29678</v>
      </c>
    </row>
    <row r="2347" spans="1:13" x14ac:dyDescent="0.2">
      <c r="A2347" t="s">
        <v>9977</v>
      </c>
      <c r="B2347" t="s">
        <v>9977</v>
      </c>
      <c r="C2347">
        <v>150000</v>
      </c>
      <c r="D2347" t="s">
        <v>4509</v>
      </c>
      <c r="E2347" t="s">
        <v>9978</v>
      </c>
      <c r="F2347" t="s">
        <v>9979</v>
      </c>
      <c r="G2347">
        <v>6.2</v>
      </c>
      <c r="H2347" t="s">
        <v>9980</v>
      </c>
      <c r="I2347">
        <v>2002</v>
      </c>
      <c r="J2347">
        <v>6</v>
      </c>
      <c r="K2347">
        <v>6</v>
      </c>
      <c r="L2347">
        <v>9.8591382972945301</v>
      </c>
      <c r="M2347">
        <f>_xlfn.XLOOKUP(A2347,Revenue!A:A,Revenue!C:C)</f>
        <v>3270128</v>
      </c>
    </row>
    <row r="2348" spans="1:13" x14ac:dyDescent="0.2">
      <c r="A2348" t="s">
        <v>9666</v>
      </c>
      <c r="B2348" t="s">
        <v>9666</v>
      </c>
      <c r="C2348">
        <v>140000</v>
      </c>
      <c r="D2348" t="s">
        <v>9667</v>
      </c>
      <c r="E2348" t="s">
        <v>9668</v>
      </c>
      <c r="F2348" t="s">
        <v>9669</v>
      </c>
      <c r="G2348">
        <v>6.2</v>
      </c>
      <c r="H2348" t="s">
        <v>6314</v>
      </c>
      <c r="I2348">
        <v>2003</v>
      </c>
      <c r="J2348">
        <v>6</v>
      </c>
      <c r="K2348">
        <v>6.1111111111111107</v>
      </c>
      <c r="L2348">
        <v>12.542078146335619</v>
      </c>
      <c r="M2348">
        <f>_xlfn.XLOOKUP(A2348,Revenue!A:A,Revenue!C:C)</f>
        <v>107967319</v>
      </c>
    </row>
    <row r="2349" spans="1:13" x14ac:dyDescent="0.2">
      <c r="A2349" t="s">
        <v>9593</v>
      </c>
      <c r="B2349" t="s">
        <v>9593</v>
      </c>
      <c r="C2349">
        <v>134000</v>
      </c>
      <c r="D2349" t="s">
        <v>689</v>
      </c>
      <c r="E2349" t="s">
        <v>9594</v>
      </c>
      <c r="F2349" t="s">
        <v>9595</v>
      </c>
      <c r="G2349">
        <v>6.2</v>
      </c>
      <c r="H2349" t="s">
        <v>9596</v>
      </c>
      <c r="I2349">
        <v>1982</v>
      </c>
      <c r="J2349">
        <v>6.333333333333333</v>
      </c>
      <c r="K2349">
        <v>6.4444444444444438</v>
      </c>
      <c r="L2349">
        <v>12.42160392686983</v>
      </c>
      <c r="M2349">
        <f>_xlfn.XLOOKUP(A2349,Revenue!A:A,Revenue!C:C)</f>
        <v>21000000</v>
      </c>
    </row>
    <row r="2350" spans="1:13" x14ac:dyDescent="0.2">
      <c r="A2350" t="s">
        <v>9646</v>
      </c>
      <c r="B2350" t="s">
        <v>9646</v>
      </c>
      <c r="C2350">
        <v>110000</v>
      </c>
      <c r="D2350" t="s">
        <v>9647</v>
      </c>
      <c r="E2350" t="s">
        <v>9648</v>
      </c>
      <c r="F2350" t="s">
        <v>9649</v>
      </c>
      <c r="G2350">
        <v>6.2</v>
      </c>
      <c r="H2350" t="s">
        <v>9650</v>
      </c>
      <c r="I2350">
        <v>1915</v>
      </c>
      <c r="J2350">
        <v>6.333333333333333</v>
      </c>
      <c r="K2350">
        <v>6.1111111111111107</v>
      </c>
      <c r="L2350">
        <v>0</v>
      </c>
      <c r="M2350">
        <f>_xlfn.XLOOKUP(A2350,Revenue!A:A,Revenue!C:C)</f>
        <v>16891011</v>
      </c>
    </row>
    <row r="2351" spans="1:13" x14ac:dyDescent="0.2">
      <c r="A2351" t="s">
        <v>9981</v>
      </c>
      <c r="B2351" t="s">
        <v>9981</v>
      </c>
      <c r="C2351">
        <v>100000</v>
      </c>
      <c r="D2351" t="s">
        <v>9982</v>
      </c>
      <c r="E2351" t="s">
        <v>9983</v>
      </c>
      <c r="F2351" t="s">
        <v>9984</v>
      </c>
      <c r="G2351">
        <v>6.2</v>
      </c>
      <c r="H2351" t="s">
        <v>9985</v>
      </c>
      <c r="I2351">
        <v>2015</v>
      </c>
      <c r="J2351">
        <v>6</v>
      </c>
      <c r="K2351">
        <v>6</v>
      </c>
      <c r="L2351">
        <v>9.5126843962171623</v>
      </c>
      <c r="M2351">
        <f>_xlfn.XLOOKUP(A2351,Revenue!A:A,Revenue!C:C)</f>
        <v>0</v>
      </c>
    </row>
    <row r="2352" spans="1:13" x14ac:dyDescent="0.2">
      <c r="A2352" t="s">
        <v>9986</v>
      </c>
      <c r="B2352" t="s">
        <v>9986</v>
      </c>
      <c r="C2352">
        <v>175000000</v>
      </c>
      <c r="D2352" t="s">
        <v>9987</v>
      </c>
      <c r="E2352" t="s">
        <v>9988</v>
      </c>
      <c r="F2352" t="s">
        <v>9989</v>
      </c>
      <c r="G2352">
        <v>6.3</v>
      </c>
      <c r="H2352" t="s">
        <v>9990</v>
      </c>
      <c r="I2352">
        <v>1995</v>
      </c>
      <c r="J2352">
        <v>6.333333333333333</v>
      </c>
      <c r="K2352">
        <v>6.3333333333333339</v>
      </c>
      <c r="L2352">
        <v>10.681241237375589</v>
      </c>
      <c r="M2352">
        <f>_xlfn.XLOOKUP(A2352,Revenue!A:A,Revenue!C:C)</f>
        <v>264246220</v>
      </c>
    </row>
    <row r="2353" spans="1:13" x14ac:dyDescent="0.2">
      <c r="A2353" t="s">
        <v>9991</v>
      </c>
      <c r="B2353" t="s">
        <v>9991</v>
      </c>
      <c r="C2353">
        <v>170000000</v>
      </c>
      <c r="D2353" t="s">
        <v>9992</v>
      </c>
      <c r="E2353" t="s">
        <v>9993</v>
      </c>
      <c r="F2353" t="s">
        <v>9994</v>
      </c>
      <c r="G2353">
        <v>6.3</v>
      </c>
      <c r="H2353" t="s">
        <v>4208</v>
      </c>
      <c r="I2353">
        <v>2003</v>
      </c>
      <c r="J2353">
        <v>6.333333333333333</v>
      </c>
      <c r="K2353">
        <v>6</v>
      </c>
      <c r="L2353">
        <v>11.323045735481699</v>
      </c>
      <c r="M2353">
        <f>_xlfn.XLOOKUP(A2353,Revenue!A:A,Revenue!C:C)</f>
        <v>433058296</v>
      </c>
    </row>
    <row r="2354" spans="1:13" x14ac:dyDescent="0.2">
      <c r="A2354" t="s">
        <v>9995</v>
      </c>
      <c r="B2354" t="s">
        <v>9995</v>
      </c>
      <c r="C2354">
        <v>170000000</v>
      </c>
      <c r="D2354" t="s">
        <v>9045</v>
      </c>
      <c r="E2354" t="s">
        <v>9996</v>
      </c>
      <c r="F2354" t="s">
        <v>9997</v>
      </c>
      <c r="G2354">
        <v>6.3</v>
      </c>
      <c r="H2354" t="s">
        <v>9998</v>
      </c>
      <c r="I2354">
        <v>2019</v>
      </c>
      <c r="J2354">
        <v>7.333333333333333</v>
      </c>
      <c r="K2354">
        <v>6.2222222222222223</v>
      </c>
      <c r="L2354">
        <v>13.091538021569599</v>
      </c>
      <c r="M2354">
        <f>_xlfn.XLOOKUP(A2354,Revenue!A:A,Revenue!C:C)</f>
        <v>353166307</v>
      </c>
    </row>
    <row r="2355" spans="1:13" x14ac:dyDescent="0.2">
      <c r="A2355" t="s">
        <v>9999</v>
      </c>
      <c r="B2355" t="s">
        <v>9999</v>
      </c>
      <c r="C2355">
        <v>165000000</v>
      </c>
      <c r="D2355" t="s">
        <v>1072</v>
      </c>
      <c r="E2355" t="s">
        <v>10000</v>
      </c>
      <c r="F2355" t="s">
        <v>8123</v>
      </c>
      <c r="G2355">
        <v>6.3</v>
      </c>
      <c r="H2355" t="s">
        <v>10001</v>
      </c>
      <c r="I2355">
        <v>2010</v>
      </c>
      <c r="J2355">
        <v>6</v>
      </c>
      <c r="K2355">
        <v>6.2222222222222223</v>
      </c>
      <c r="L2355">
        <v>14.886851547278111</v>
      </c>
      <c r="M2355">
        <f>_xlfn.XLOOKUP(A2355,Revenue!A:A,Revenue!C:C)</f>
        <v>756244673</v>
      </c>
    </row>
    <row r="2356" spans="1:13" x14ac:dyDescent="0.2">
      <c r="A2356" t="s">
        <v>10002</v>
      </c>
      <c r="B2356" t="s">
        <v>10003</v>
      </c>
      <c r="C2356">
        <v>155000000</v>
      </c>
      <c r="D2356" t="s">
        <v>5652</v>
      </c>
      <c r="E2356" t="s">
        <v>10004</v>
      </c>
      <c r="F2356" t="s">
        <v>10005</v>
      </c>
      <c r="G2356">
        <v>6.3</v>
      </c>
      <c r="H2356" t="s">
        <v>10006</v>
      </c>
      <c r="I2356">
        <v>2010</v>
      </c>
      <c r="J2356">
        <v>6.666666666666667</v>
      </c>
      <c r="K2356">
        <v>6.333333333333333</v>
      </c>
      <c r="L2356">
        <v>14.966472140335281</v>
      </c>
      <c r="M2356" t="e">
        <f>_xlfn.XLOOKUP(A2356,Revenue!A:A,Revenue!C:C)</f>
        <v>#N/A</v>
      </c>
    </row>
    <row r="2357" spans="1:13" x14ac:dyDescent="0.2">
      <c r="A2357" t="s">
        <v>10007</v>
      </c>
      <c r="B2357" t="s">
        <v>10007</v>
      </c>
      <c r="C2357">
        <v>155000000</v>
      </c>
      <c r="D2357" t="s">
        <v>10008</v>
      </c>
      <c r="E2357" t="s">
        <v>10009</v>
      </c>
      <c r="F2357" t="s">
        <v>10010</v>
      </c>
      <c r="G2357">
        <v>6.3</v>
      </c>
      <c r="H2357" t="s">
        <v>10011</v>
      </c>
      <c r="I2357">
        <v>2021</v>
      </c>
      <c r="J2357">
        <v>6</v>
      </c>
      <c r="K2357">
        <v>6.666666666666667</v>
      </c>
      <c r="L2357">
        <v>11.532418020786521</v>
      </c>
      <c r="M2357">
        <f>_xlfn.XLOOKUP(A2357,Revenue!A:A,Revenue!C:C)</f>
        <v>468043852</v>
      </c>
    </row>
    <row r="2358" spans="1:13" x14ac:dyDescent="0.2">
      <c r="A2358" t="s">
        <v>10012</v>
      </c>
      <c r="B2358" t="s">
        <v>10013</v>
      </c>
      <c r="C2358">
        <v>155000000</v>
      </c>
      <c r="D2358" t="s">
        <v>10014</v>
      </c>
      <c r="E2358" t="s">
        <v>10015</v>
      </c>
      <c r="F2358" t="s">
        <v>10016</v>
      </c>
      <c r="G2358">
        <v>6.3</v>
      </c>
      <c r="H2358" t="s">
        <v>10017</v>
      </c>
      <c r="I2358">
        <v>2015</v>
      </c>
      <c r="J2358">
        <v>6</v>
      </c>
      <c r="K2358">
        <v>6.8888888888888893</v>
      </c>
      <c r="L2358">
        <v>14.84509804001426</v>
      </c>
      <c r="M2358">
        <f>_xlfn.XLOOKUP(A2358,Revenue!A:A,Revenue!C:C)</f>
        <v>432150894</v>
      </c>
    </row>
    <row r="2359" spans="1:13" x14ac:dyDescent="0.2">
      <c r="A2359" t="s">
        <v>10018</v>
      </c>
      <c r="B2359" t="s">
        <v>10018</v>
      </c>
      <c r="C2359">
        <v>150000000</v>
      </c>
      <c r="D2359" t="s">
        <v>9191</v>
      </c>
      <c r="E2359" t="s">
        <v>10019</v>
      </c>
      <c r="F2359" t="s">
        <v>10020</v>
      </c>
      <c r="G2359">
        <v>6.3</v>
      </c>
      <c r="H2359" t="s">
        <v>4116</v>
      </c>
      <c r="I2359">
        <v>2007</v>
      </c>
      <c r="J2359">
        <v>8</v>
      </c>
      <c r="K2359">
        <v>7</v>
      </c>
      <c r="L2359">
        <v>9.9484129657786013</v>
      </c>
      <c r="M2359">
        <f>_xlfn.XLOOKUP(A2359,Revenue!A:A,Revenue!C:C)</f>
        <v>195080579</v>
      </c>
    </row>
    <row r="2360" spans="1:13" x14ac:dyDescent="0.2">
      <c r="A2360" t="s">
        <v>10021</v>
      </c>
      <c r="B2360" t="s">
        <v>10021</v>
      </c>
      <c r="C2360">
        <v>150000000</v>
      </c>
      <c r="D2360" t="s">
        <v>2653</v>
      </c>
      <c r="E2360" t="s">
        <v>10022</v>
      </c>
      <c r="F2360" t="s">
        <v>10023</v>
      </c>
      <c r="G2360">
        <v>6.3</v>
      </c>
      <c r="H2360" t="s">
        <v>10024</v>
      </c>
      <c r="I2360">
        <v>2013</v>
      </c>
      <c r="J2360">
        <v>7</v>
      </c>
      <c r="K2360">
        <v>6.333333333333333</v>
      </c>
      <c r="L2360">
        <v>18.5963167477844</v>
      </c>
      <c r="M2360">
        <f>_xlfn.XLOOKUP(A2360,Revenue!A:A,Revenue!C:C)</f>
        <v>205440387</v>
      </c>
    </row>
    <row r="2361" spans="1:13" x14ac:dyDescent="0.2">
      <c r="A2361" t="s">
        <v>10025</v>
      </c>
      <c r="B2361" t="s">
        <v>10025</v>
      </c>
      <c r="C2361">
        <v>150000000</v>
      </c>
      <c r="D2361" t="s">
        <v>6147</v>
      </c>
      <c r="E2361" t="s">
        <v>6147</v>
      </c>
      <c r="F2361" t="s">
        <v>10026</v>
      </c>
      <c r="G2361">
        <v>6.3</v>
      </c>
      <c r="H2361" t="s">
        <v>10027</v>
      </c>
      <c r="I2361">
        <v>2021</v>
      </c>
      <c r="J2361">
        <v>6.333333333333333</v>
      </c>
      <c r="K2361">
        <v>6</v>
      </c>
      <c r="L2361">
        <v>24.30321291031219</v>
      </c>
      <c r="M2361">
        <f>_xlfn.XLOOKUP(A2361,Revenue!A:A,Revenue!C:C)</f>
        <v>173638</v>
      </c>
    </row>
    <row r="2362" spans="1:13" x14ac:dyDescent="0.2">
      <c r="A2362" t="s">
        <v>10028</v>
      </c>
      <c r="B2362" t="s">
        <v>10028</v>
      </c>
      <c r="C2362">
        <v>140000000</v>
      </c>
      <c r="D2362" t="s">
        <v>6365</v>
      </c>
      <c r="E2362" t="s">
        <v>10029</v>
      </c>
      <c r="F2362" t="s">
        <v>10030</v>
      </c>
      <c r="G2362">
        <v>6.3</v>
      </c>
      <c r="H2362" t="s">
        <v>10031</v>
      </c>
      <c r="I2362">
        <v>2016</v>
      </c>
      <c r="J2362">
        <v>8.3333333333333339</v>
      </c>
      <c r="K2362">
        <v>7</v>
      </c>
      <c r="L2362">
        <v>3.9132839017604182</v>
      </c>
      <c r="M2362">
        <f>_xlfn.XLOOKUP(A2362,Revenue!A:A,Revenue!C:C)</f>
        <v>199646680</v>
      </c>
    </row>
    <row r="2363" spans="1:13" x14ac:dyDescent="0.2">
      <c r="A2363" t="s">
        <v>10032</v>
      </c>
      <c r="B2363" t="s">
        <v>10032</v>
      </c>
      <c r="C2363">
        <v>130000000</v>
      </c>
      <c r="D2363" t="s">
        <v>10033</v>
      </c>
      <c r="E2363" t="s">
        <v>10034</v>
      </c>
      <c r="F2363" t="s">
        <v>10035</v>
      </c>
      <c r="G2363">
        <v>6.3</v>
      </c>
      <c r="H2363" t="s">
        <v>10036</v>
      </c>
      <c r="I2363">
        <v>2014</v>
      </c>
      <c r="J2363">
        <v>6.333333333333333</v>
      </c>
      <c r="K2363">
        <v>6.1111111111111116</v>
      </c>
      <c r="L2363">
        <v>10.845965761545481</v>
      </c>
      <c r="M2363">
        <f>_xlfn.XLOOKUP(A2363,Revenue!A:A,Revenue!C:C)</f>
        <v>492846291</v>
      </c>
    </row>
    <row r="2364" spans="1:13" x14ac:dyDescent="0.2">
      <c r="A2364" t="s">
        <v>10037</v>
      </c>
      <c r="B2364" t="s">
        <v>10037</v>
      </c>
      <c r="C2364">
        <v>125000000</v>
      </c>
      <c r="D2364" t="s">
        <v>6783</v>
      </c>
      <c r="E2364" t="s">
        <v>10038</v>
      </c>
      <c r="F2364" t="s">
        <v>10039</v>
      </c>
      <c r="G2364">
        <v>6.3</v>
      </c>
      <c r="H2364" t="s">
        <v>10040</v>
      </c>
      <c r="I2364">
        <v>2017</v>
      </c>
      <c r="J2364">
        <v>6.333333333333333</v>
      </c>
      <c r="K2364">
        <v>5.8333333333333339</v>
      </c>
      <c r="L2364">
        <v>16.82388485409092</v>
      </c>
      <c r="M2364">
        <f>_xlfn.XLOOKUP(A2364,Revenue!A:A,Revenue!C:C)</f>
        <v>527909949</v>
      </c>
    </row>
    <row r="2365" spans="1:13" x14ac:dyDescent="0.2">
      <c r="A2365" t="s">
        <v>10041</v>
      </c>
      <c r="B2365" t="s">
        <v>10041</v>
      </c>
      <c r="C2365">
        <v>123000000</v>
      </c>
      <c r="D2365" t="s">
        <v>3424</v>
      </c>
      <c r="E2365" t="s">
        <v>10042</v>
      </c>
      <c r="F2365" t="s">
        <v>10043</v>
      </c>
      <c r="G2365">
        <v>6.3</v>
      </c>
      <c r="H2365" t="s">
        <v>10044</v>
      </c>
      <c r="I2365">
        <v>2000</v>
      </c>
      <c r="J2365">
        <v>8</v>
      </c>
      <c r="K2365">
        <v>6.2222222222222214</v>
      </c>
      <c r="L2365">
        <v>17.896526217489551</v>
      </c>
      <c r="M2365">
        <f>_xlfn.XLOOKUP(A2365,Revenue!A:A,Revenue!C:C)</f>
        <v>345445403</v>
      </c>
    </row>
    <row r="2366" spans="1:13" x14ac:dyDescent="0.2">
      <c r="A2366" t="s">
        <v>10045</v>
      </c>
      <c r="B2366" t="s">
        <v>10045</v>
      </c>
      <c r="C2366">
        <v>120000000</v>
      </c>
      <c r="D2366" t="s">
        <v>8508</v>
      </c>
      <c r="E2366" t="s">
        <v>10046</v>
      </c>
      <c r="F2366" t="s">
        <v>10047</v>
      </c>
      <c r="G2366">
        <v>6.3</v>
      </c>
      <c r="H2366" t="s">
        <v>10048</v>
      </c>
      <c r="I2366">
        <v>2022</v>
      </c>
      <c r="J2366">
        <v>6.333333333333333</v>
      </c>
      <c r="K2366">
        <v>5.7777777777777777</v>
      </c>
      <c r="L2366">
        <v>18.94664873390667</v>
      </c>
      <c r="M2366">
        <f>_xlfn.XLOOKUP(A2366,Revenue!A:A,Revenue!C:C)</f>
        <v>400689914</v>
      </c>
    </row>
    <row r="2367" spans="1:13" x14ac:dyDescent="0.2">
      <c r="A2367" t="s">
        <v>10049</v>
      </c>
      <c r="B2367" t="s">
        <v>10049</v>
      </c>
      <c r="C2367">
        <v>117000000</v>
      </c>
      <c r="D2367" t="s">
        <v>10050</v>
      </c>
      <c r="E2367" t="s">
        <v>10051</v>
      </c>
      <c r="F2367" t="s">
        <v>10052</v>
      </c>
      <c r="G2367">
        <v>6.3</v>
      </c>
      <c r="H2367" t="s">
        <v>10053</v>
      </c>
      <c r="I2367">
        <v>2010</v>
      </c>
      <c r="J2367">
        <v>7.666666666666667</v>
      </c>
      <c r="K2367">
        <v>6</v>
      </c>
      <c r="L2367">
        <v>16.45959028797213</v>
      </c>
      <c r="M2367">
        <f>_xlfn.XLOOKUP(A2367,Revenue!A:A,Revenue!C:C)</f>
        <v>258751370</v>
      </c>
    </row>
    <row r="2368" spans="1:13" x14ac:dyDescent="0.2">
      <c r="A2368" t="s">
        <v>10054</v>
      </c>
      <c r="B2368" t="s">
        <v>10054</v>
      </c>
      <c r="C2368">
        <v>110000000</v>
      </c>
      <c r="D2368" t="s">
        <v>8116</v>
      </c>
      <c r="E2368" t="s">
        <v>10055</v>
      </c>
      <c r="F2368" t="s">
        <v>10056</v>
      </c>
      <c r="G2368">
        <v>6.3</v>
      </c>
      <c r="H2368" t="s">
        <v>3008</v>
      </c>
      <c r="I2368">
        <v>2017</v>
      </c>
      <c r="J2368">
        <v>6</v>
      </c>
      <c r="K2368">
        <v>6.1111111111111107</v>
      </c>
      <c r="L2368">
        <v>9.7143297597452314</v>
      </c>
      <c r="M2368">
        <f>_xlfn.XLOOKUP(A2368,Revenue!A:A,Revenue!C:C)</f>
        <v>167910690</v>
      </c>
    </row>
    <row r="2369" spans="1:13" x14ac:dyDescent="0.2">
      <c r="A2369" t="s">
        <v>10057</v>
      </c>
      <c r="B2369" t="s">
        <v>10057</v>
      </c>
      <c r="C2369">
        <v>90000000</v>
      </c>
      <c r="D2369" t="s">
        <v>10058</v>
      </c>
      <c r="E2369" t="s">
        <v>10059</v>
      </c>
      <c r="F2369" t="s">
        <v>10060</v>
      </c>
      <c r="G2369">
        <v>6.3</v>
      </c>
      <c r="H2369" t="s">
        <v>6690</v>
      </c>
      <c r="I2369">
        <v>2018</v>
      </c>
      <c r="J2369">
        <v>6</v>
      </c>
      <c r="K2369">
        <v>6</v>
      </c>
      <c r="L2369">
        <v>4.5910646070264987</v>
      </c>
      <c r="M2369">
        <f>_xlfn.XLOOKUP(A2369,Revenue!A:A,Revenue!C:C)</f>
        <v>273477501</v>
      </c>
    </row>
    <row r="2370" spans="1:13" x14ac:dyDescent="0.2">
      <c r="A2370" t="s">
        <v>10061</v>
      </c>
      <c r="B2370" t="s">
        <v>10061</v>
      </c>
      <c r="C2370">
        <v>90000000</v>
      </c>
      <c r="D2370" t="s">
        <v>8499</v>
      </c>
      <c r="E2370" t="s">
        <v>10062</v>
      </c>
      <c r="F2370" t="s">
        <v>10063</v>
      </c>
      <c r="G2370">
        <v>6.3</v>
      </c>
      <c r="H2370" t="s">
        <v>10064</v>
      </c>
      <c r="I2370">
        <v>2004</v>
      </c>
      <c r="J2370">
        <v>7</v>
      </c>
      <c r="K2370">
        <v>7</v>
      </c>
      <c r="L2370">
        <v>11.302677187010021</v>
      </c>
      <c r="M2370">
        <f>_xlfn.XLOOKUP(A2370,Revenue!A:A,Revenue!C:C)</f>
        <v>203653524</v>
      </c>
    </row>
    <row r="2371" spans="1:13" x14ac:dyDescent="0.2">
      <c r="A2371" t="s">
        <v>10065</v>
      </c>
      <c r="B2371" t="s">
        <v>10065</v>
      </c>
      <c r="C2371">
        <v>90000000</v>
      </c>
      <c r="D2371" t="s">
        <v>1058</v>
      </c>
      <c r="E2371" t="s">
        <v>10066</v>
      </c>
      <c r="F2371" t="s">
        <v>10067</v>
      </c>
      <c r="G2371">
        <v>6.3</v>
      </c>
      <c r="H2371" t="s">
        <v>10068</v>
      </c>
      <c r="I2371">
        <v>2022</v>
      </c>
      <c r="J2371">
        <v>7.333333333333333</v>
      </c>
      <c r="K2371">
        <v>7</v>
      </c>
      <c r="L2371">
        <v>11.22759730962729</v>
      </c>
      <c r="M2371">
        <f>_xlfn.XLOOKUP(A2371,Revenue!A:A,Revenue!C:C)</f>
        <v>130298184</v>
      </c>
    </row>
    <row r="2372" spans="1:13" x14ac:dyDescent="0.2">
      <c r="A2372" t="s">
        <v>10069</v>
      </c>
      <c r="B2372" t="s">
        <v>10069</v>
      </c>
      <c r="C2372">
        <v>90000000</v>
      </c>
      <c r="D2372" t="s">
        <v>1977</v>
      </c>
      <c r="E2372" t="s">
        <v>8513</v>
      </c>
      <c r="F2372" t="s">
        <v>10070</v>
      </c>
      <c r="G2372">
        <v>6.3</v>
      </c>
      <c r="H2372" t="s">
        <v>10071</v>
      </c>
      <c r="I2372">
        <v>2017</v>
      </c>
      <c r="J2372">
        <v>6.666666666666667</v>
      </c>
      <c r="K2372">
        <v>6.333333333333333</v>
      </c>
      <c r="L2372">
        <v>18.310046379688661</v>
      </c>
      <c r="M2372">
        <f>_xlfn.XLOOKUP(A2372,Revenue!A:A,Revenue!C:C)</f>
        <v>0</v>
      </c>
    </row>
    <row r="2373" spans="1:13" x14ac:dyDescent="0.2">
      <c r="A2373" t="s">
        <v>10072</v>
      </c>
      <c r="B2373" t="s">
        <v>10072</v>
      </c>
      <c r="C2373">
        <v>82500000</v>
      </c>
      <c r="D2373" t="s">
        <v>4509</v>
      </c>
      <c r="E2373" t="s">
        <v>10073</v>
      </c>
      <c r="F2373" t="s">
        <v>10074</v>
      </c>
      <c r="G2373">
        <v>6.3</v>
      </c>
      <c r="H2373" t="s">
        <v>10075</v>
      </c>
      <c r="I2373">
        <v>2006</v>
      </c>
      <c r="J2373">
        <v>6</v>
      </c>
      <c r="K2373">
        <v>6.333333333333333</v>
      </c>
      <c r="L2373">
        <v>21.005180512503781</v>
      </c>
      <c r="M2373" t="e">
        <f>_xlfn.XLOOKUP(A2373,Revenue!A:A,Revenue!C:C)</f>
        <v>#N/A</v>
      </c>
    </row>
    <row r="2374" spans="1:13" x14ac:dyDescent="0.2">
      <c r="A2374" t="s">
        <v>10076</v>
      </c>
      <c r="B2374" t="s">
        <v>10076</v>
      </c>
      <c r="C2374">
        <v>80000000</v>
      </c>
      <c r="D2374" t="s">
        <v>9992</v>
      </c>
      <c r="E2374" t="s">
        <v>10077</v>
      </c>
      <c r="F2374" t="s">
        <v>10078</v>
      </c>
      <c r="G2374">
        <v>6.3</v>
      </c>
      <c r="H2374" t="s">
        <v>10079</v>
      </c>
      <c r="I2374">
        <v>2009</v>
      </c>
      <c r="J2374">
        <v>6.333333333333333</v>
      </c>
      <c r="K2374">
        <v>6.2222222222222214</v>
      </c>
      <c r="L2374">
        <v>10.240549248282599</v>
      </c>
      <c r="M2374">
        <f>_xlfn.XLOOKUP(A2374,Revenue!A:A,Revenue!C:C)</f>
        <v>119668350</v>
      </c>
    </row>
    <row r="2375" spans="1:13" x14ac:dyDescent="0.2">
      <c r="A2375" t="s">
        <v>10080</v>
      </c>
      <c r="B2375" t="s">
        <v>10080</v>
      </c>
      <c r="C2375">
        <v>78000000</v>
      </c>
      <c r="D2375" t="s">
        <v>10081</v>
      </c>
      <c r="E2375" t="s">
        <v>10082</v>
      </c>
      <c r="F2375" t="s">
        <v>10083</v>
      </c>
      <c r="G2375">
        <v>6.3</v>
      </c>
      <c r="H2375" t="s">
        <v>10084</v>
      </c>
      <c r="I2375">
        <v>2013</v>
      </c>
      <c r="J2375">
        <v>6</v>
      </c>
      <c r="K2375">
        <v>6.666666666666667</v>
      </c>
      <c r="L2375">
        <v>16.610915555324169</v>
      </c>
      <c r="M2375">
        <f>_xlfn.XLOOKUP(A2375,Revenue!A:A,Revenue!C:C)</f>
        <v>274392649</v>
      </c>
    </row>
    <row r="2376" spans="1:13" x14ac:dyDescent="0.2">
      <c r="A2376" t="s">
        <v>10085</v>
      </c>
      <c r="B2376" t="s">
        <v>10085</v>
      </c>
      <c r="C2376">
        <v>72500000</v>
      </c>
      <c r="D2376" t="s">
        <v>9279</v>
      </c>
      <c r="E2376" t="s">
        <v>9279</v>
      </c>
      <c r="F2376" t="s">
        <v>10086</v>
      </c>
      <c r="G2376">
        <v>6.3</v>
      </c>
      <c r="H2376" t="s">
        <v>10087</v>
      </c>
      <c r="I2376">
        <v>2009</v>
      </c>
      <c r="J2376">
        <v>6.333333333333333</v>
      </c>
      <c r="K2376">
        <v>6.333333333333333</v>
      </c>
      <c r="L2376">
        <v>20.226084115975819</v>
      </c>
      <c r="M2376">
        <f>_xlfn.XLOOKUP(A2376,Revenue!A:A,Revenue!C:C)</f>
        <v>71880305</v>
      </c>
    </row>
    <row r="2377" spans="1:13" x14ac:dyDescent="0.2">
      <c r="A2377" t="s">
        <v>10088</v>
      </c>
      <c r="B2377" t="s">
        <v>10088</v>
      </c>
      <c r="C2377">
        <v>70000000</v>
      </c>
      <c r="D2377" t="s">
        <v>10089</v>
      </c>
      <c r="E2377" t="s">
        <v>10090</v>
      </c>
      <c r="F2377" t="s">
        <v>10091</v>
      </c>
      <c r="G2377">
        <v>6.3</v>
      </c>
      <c r="H2377" t="s">
        <v>1655</v>
      </c>
      <c r="I2377">
        <v>2012</v>
      </c>
      <c r="J2377">
        <v>6</v>
      </c>
      <c r="K2377">
        <v>6.2222222222222214</v>
      </c>
      <c r="L2377">
        <v>15.12109477214203</v>
      </c>
      <c r="M2377">
        <f>_xlfn.XLOOKUP(A2377,Revenue!A:A,Revenue!C:C)</f>
        <v>160379930</v>
      </c>
    </row>
    <row r="2378" spans="1:13" x14ac:dyDescent="0.2">
      <c r="A2378" t="s">
        <v>10092</v>
      </c>
      <c r="B2378" t="s">
        <v>10092</v>
      </c>
      <c r="C2378">
        <v>70000000</v>
      </c>
      <c r="D2378" t="s">
        <v>9295</v>
      </c>
      <c r="E2378" t="s">
        <v>10093</v>
      </c>
      <c r="F2378" t="s">
        <v>10094</v>
      </c>
      <c r="G2378">
        <v>6.3</v>
      </c>
      <c r="H2378" t="s">
        <v>10095</v>
      </c>
      <c r="I2378">
        <v>2002</v>
      </c>
      <c r="J2378">
        <v>6.333333333333333</v>
      </c>
      <c r="K2378">
        <v>6.7777777777777777</v>
      </c>
      <c r="L2378">
        <v>16.468347330412151</v>
      </c>
      <c r="M2378">
        <f>_xlfn.XLOOKUP(A2378,Revenue!A:A,Revenue!C:C)</f>
        <v>33076815</v>
      </c>
    </row>
    <row r="2379" spans="1:13" x14ac:dyDescent="0.2">
      <c r="A2379" t="s">
        <v>10096</v>
      </c>
      <c r="B2379" t="s">
        <v>10096</v>
      </c>
      <c r="C2379">
        <v>70000000</v>
      </c>
      <c r="D2379" t="s">
        <v>5027</v>
      </c>
      <c r="E2379" t="s">
        <v>10097</v>
      </c>
      <c r="F2379" t="s">
        <v>10098</v>
      </c>
      <c r="G2379">
        <v>6.3</v>
      </c>
      <c r="H2379" t="s">
        <v>2007</v>
      </c>
      <c r="I2379">
        <v>2001</v>
      </c>
      <c r="J2379">
        <v>7</v>
      </c>
      <c r="K2379">
        <v>4.5</v>
      </c>
      <c r="L2379">
        <v>14.435436625565419</v>
      </c>
      <c r="M2379">
        <f>_xlfn.XLOOKUP(A2379,Revenue!A:A,Revenue!C:C)</f>
        <v>13596911</v>
      </c>
    </row>
    <row r="2380" spans="1:13" x14ac:dyDescent="0.2">
      <c r="A2380" t="s">
        <v>10099</v>
      </c>
      <c r="B2380" t="s">
        <v>10099</v>
      </c>
      <c r="C2380">
        <v>68000000</v>
      </c>
      <c r="D2380" t="s">
        <v>8415</v>
      </c>
      <c r="E2380" t="s">
        <v>8416</v>
      </c>
      <c r="F2380" t="s">
        <v>10100</v>
      </c>
      <c r="G2380">
        <v>6.3</v>
      </c>
      <c r="H2380" t="s">
        <v>5279</v>
      </c>
      <c r="I2380">
        <v>2015</v>
      </c>
      <c r="J2380">
        <v>6</v>
      </c>
      <c r="K2380">
        <v>6</v>
      </c>
      <c r="L2380">
        <v>15.009062321668249</v>
      </c>
      <c r="M2380">
        <f>_xlfn.XLOOKUP(A2380,Revenue!A:A,Revenue!C:C)</f>
        <v>217214143</v>
      </c>
    </row>
    <row r="2381" spans="1:13" x14ac:dyDescent="0.2">
      <c r="A2381" t="s">
        <v>10101</v>
      </c>
      <c r="B2381" t="s">
        <v>10101</v>
      </c>
      <c r="C2381">
        <v>66000000</v>
      </c>
      <c r="D2381" t="s">
        <v>4356</v>
      </c>
      <c r="E2381" t="s">
        <v>10102</v>
      </c>
      <c r="F2381" t="s">
        <v>10103</v>
      </c>
      <c r="G2381">
        <v>6.3</v>
      </c>
      <c r="H2381" t="s">
        <v>10104</v>
      </c>
      <c r="I2381">
        <v>1999</v>
      </c>
      <c r="J2381">
        <v>6</v>
      </c>
      <c r="K2381">
        <v>6.5555555555555562</v>
      </c>
      <c r="L2381">
        <v>9.2491983573911121</v>
      </c>
      <c r="M2381">
        <f>_xlfn.XLOOKUP(A2381,Revenue!A:A,Revenue!C:C)</f>
        <v>211700000</v>
      </c>
    </row>
    <row r="2382" spans="1:13" x14ac:dyDescent="0.2">
      <c r="A2382" t="s">
        <v>10105</v>
      </c>
      <c r="B2382" t="s">
        <v>10105</v>
      </c>
      <c r="C2382">
        <v>65000000</v>
      </c>
      <c r="D2382" t="s">
        <v>10106</v>
      </c>
      <c r="E2382" t="s">
        <v>10107</v>
      </c>
      <c r="F2382" t="s">
        <v>10108</v>
      </c>
      <c r="G2382">
        <v>6.3</v>
      </c>
      <c r="H2382" t="s">
        <v>10109</v>
      </c>
      <c r="I2382">
        <v>2018</v>
      </c>
      <c r="J2382">
        <v>6.333333333333333</v>
      </c>
      <c r="K2382">
        <v>6</v>
      </c>
      <c r="L2382">
        <v>21.708807938122568</v>
      </c>
      <c r="M2382">
        <f>_xlfn.XLOOKUP(A2382,Revenue!A:A,Revenue!C:C)</f>
        <v>527706567</v>
      </c>
    </row>
    <row r="2383" spans="1:13" x14ac:dyDescent="0.2">
      <c r="A2383" t="s">
        <v>10110</v>
      </c>
      <c r="B2383" t="s">
        <v>10111</v>
      </c>
      <c r="C2383">
        <v>65000000</v>
      </c>
      <c r="D2383" t="s">
        <v>10112</v>
      </c>
      <c r="E2383" t="s">
        <v>10113</v>
      </c>
      <c r="F2383" t="s">
        <v>10114</v>
      </c>
      <c r="G2383">
        <v>6.3</v>
      </c>
      <c r="H2383" t="s">
        <v>10115</v>
      </c>
      <c r="I2383">
        <v>1977</v>
      </c>
      <c r="J2383">
        <v>6.3333333333333339</v>
      </c>
      <c r="K2383">
        <v>6.1111111111111107</v>
      </c>
      <c r="L2383">
        <v>4.9476248478251073</v>
      </c>
      <c r="M2383" t="e">
        <f>_xlfn.XLOOKUP(A2383,Revenue!A:A,Revenue!C:C)</f>
        <v>#N/A</v>
      </c>
    </row>
    <row r="2384" spans="1:13" x14ac:dyDescent="0.2">
      <c r="A2384" t="s">
        <v>10116</v>
      </c>
      <c r="B2384" t="s">
        <v>10116</v>
      </c>
      <c r="C2384">
        <v>65000000</v>
      </c>
      <c r="D2384" t="s">
        <v>2172</v>
      </c>
      <c r="E2384" t="s">
        <v>10117</v>
      </c>
      <c r="F2384" t="s">
        <v>10118</v>
      </c>
      <c r="G2384">
        <v>6.3</v>
      </c>
      <c r="H2384" t="s">
        <v>2837</v>
      </c>
      <c r="I2384">
        <v>2012</v>
      </c>
      <c r="J2384">
        <v>7</v>
      </c>
      <c r="K2384">
        <v>6.1111111111111107</v>
      </c>
      <c r="L2384">
        <v>19.363611979892141</v>
      </c>
      <c r="M2384">
        <f>_xlfn.XLOOKUP(A2384,Revenue!A:A,Revenue!C:C)</f>
        <v>156974557</v>
      </c>
    </row>
    <row r="2385" spans="1:13" x14ac:dyDescent="0.2">
      <c r="A2385" t="s">
        <v>10119</v>
      </c>
      <c r="B2385" t="s">
        <v>10119</v>
      </c>
      <c r="C2385">
        <v>65000000</v>
      </c>
      <c r="D2385" t="s">
        <v>6361</v>
      </c>
      <c r="E2385" t="s">
        <v>10120</v>
      </c>
      <c r="F2385" t="s">
        <v>10121</v>
      </c>
      <c r="G2385">
        <v>6.3</v>
      </c>
      <c r="H2385" t="s">
        <v>10122</v>
      </c>
      <c r="I2385">
        <v>1984</v>
      </c>
      <c r="J2385">
        <v>6</v>
      </c>
      <c r="K2385">
        <v>6.3333333333333339</v>
      </c>
      <c r="L2385">
        <v>9.2237554536572404</v>
      </c>
      <c r="M2385">
        <f>_xlfn.XLOOKUP(A2385,Revenue!A:A,Revenue!C:C)</f>
        <v>48164150</v>
      </c>
    </row>
    <row r="2386" spans="1:13" x14ac:dyDescent="0.2">
      <c r="A2386" t="s">
        <v>10123</v>
      </c>
      <c r="B2386" t="s">
        <v>10123</v>
      </c>
      <c r="C2386">
        <v>65000000</v>
      </c>
      <c r="D2386" t="s">
        <v>5179</v>
      </c>
      <c r="E2386" t="s">
        <v>10124</v>
      </c>
      <c r="F2386" t="s">
        <v>10125</v>
      </c>
      <c r="G2386">
        <v>6.3</v>
      </c>
      <c r="H2386" t="s">
        <v>10126</v>
      </c>
      <c r="I2386">
        <v>2000</v>
      </c>
      <c r="J2386">
        <v>7</v>
      </c>
      <c r="K2386">
        <v>6.4444444444444438</v>
      </c>
      <c r="L2386">
        <v>13.10220277526957</v>
      </c>
      <c r="M2386">
        <f>_xlfn.XLOOKUP(A2386,Revenue!A:A,Revenue!C:C)</f>
        <v>62761005</v>
      </c>
    </row>
    <row r="2387" spans="1:13" x14ac:dyDescent="0.2">
      <c r="A2387" t="s">
        <v>10127</v>
      </c>
      <c r="B2387" t="s">
        <v>10127</v>
      </c>
      <c r="C2387">
        <v>61000000</v>
      </c>
      <c r="D2387" t="s">
        <v>6929</v>
      </c>
      <c r="E2387" t="s">
        <v>10128</v>
      </c>
      <c r="F2387" t="s">
        <v>10129</v>
      </c>
      <c r="G2387">
        <v>6.3</v>
      </c>
      <c r="H2387" t="s">
        <v>5698</v>
      </c>
      <c r="I2387">
        <v>2006</v>
      </c>
      <c r="J2387">
        <v>6</v>
      </c>
      <c r="K2387">
        <v>6</v>
      </c>
      <c r="L2387">
        <v>14.38291713508753</v>
      </c>
      <c r="M2387">
        <f>_xlfn.XLOOKUP(A2387,Revenue!A:A,Revenue!C:C)</f>
        <v>145594548</v>
      </c>
    </row>
    <row r="2388" spans="1:13" x14ac:dyDescent="0.2">
      <c r="A2388" t="s">
        <v>10130</v>
      </c>
      <c r="B2388" t="s">
        <v>10130</v>
      </c>
      <c r="C2388">
        <v>61000000</v>
      </c>
      <c r="D2388" t="s">
        <v>9119</v>
      </c>
      <c r="E2388" t="s">
        <v>9120</v>
      </c>
      <c r="F2388" t="s">
        <v>10131</v>
      </c>
      <c r="G2388">
        <v>6.3</v>
      </c>
      <c r="H2388" t="s">
        <v>10132</v>
      </c>
      <c r="I2388">
        <v>2015</v>
      </c>
      <c r="J2388">
        <v>6</v>
      </c>
      <c r="K2388">
        <v>6</v>
      </c>
      <c r="L2388">
        <v>18.18695633546541</v>
      </c>
      <c r="M2388">
        <f>_xlfn.XLOOKUP(A2388,Revenue!A:A,Revenue!C:C)</f>
        <v>310566162</v>
      </c>
    </row>
    <row r="2389" spans="1:13" x14ac:dyDescent="0.2">
      <c r="A2389" t="s">
        <v>10133</v>
      </c>
      <c r="B2389" t="s">
        <v>10133</v>
      </c>
      <c r="C2389">
        <v>60000000</v>
      </c>
      <c r="D2389" t="s">
        <v>6835</v>
      </c>
      <c r="E2389" t="s">
        <v>10134</v>
      </c>
      <c r="F2389" t="s">
        <v>10135</v>
      </c>
      <c r="G2389">
        <v>6.3</v>
      </c>
      <c r="H2389" t="s">
        <v>10136</v>
      </c>
      <c r="I2389">
        <v>2004</v>
      </c>
      <c r="J2389">
        <v>7</v>
      </c>
      <c r="K2389">
        <v>6.0555555555555562</v>
      </c>
      <c r="L2389">
        <v>13.48538066971093</v>
      </c>
      <c r="M2389">
        <f>_xlfn.XLOOKUP(A2389,Revenue!A:A,Revenue!C:C)</f>
        <v>516567575</v>
      </c>
    </row>
    <row r="2390" spans="1:13" x14ac:dyDescent="0.2">
      <c r="A2390" t="s">
        <v>10137</v>
      </c>
      <c r="B2390" t="s">
        <v>10137</v>
      </c>
      <c r="C2390">
        <v>60000000</v>
      </c>
      <c r="D2390" t="s">
        <v>8162</v>
      </c>
      <c r="E2390" t="s">
        <v>10138</v>
      </c>
      <c r="F2390" t="s">
        <v>10139</v>
      </c>
      <c r="G2390">
        <v>6.3</v>
      </c>
      <c r="H2390" t="s">
        <v>10140</v>
      </c>
      <c r="I2390">
        <v>2003</v>
      </c>
      <c r="J2390">
        <v>6.666666666666667</v>
      </c>
      <c r="K2390">
        <v>6.6666666666666661</v>
      </c>
      <c r="L2390">
        <v>10.397940008672039</v>
      </c>
      <c r="M2390">
        <f>_xlfn.XLOOKUP(A2390,Revenue!A:A,Revenue!C:C)</f>
        <v>98819789</v>
      </c>
    </row>
    <row r="2391" spans="1:13" x14ac:dyDescent="0.2">
      <c r="A2391" t="s">
        <v>10141</v>
      </c>
      <c r="B2391" t="s">
        <v>10141</v>
      </c>
      <c r="C2391">
        <v>60000000</v>
      </c>
      <c r="D2391" t="s">
        <v>4812</v>
      </c>
      <c r="E2391" t="s">
        <v>10142</v>
      </c>
      <c r="F2391" t="s">
        <v>10143</v>
      </c>
      <c r="G2391">
        <v>6.3</v>
      </c>
      <c r="H2391" t="s">
        <v>10144</v>
      </c>
      <c r="I2391">
        <v>1998</v>
      </c>
      <c r="J2391">
        <v>5.5</v>
      </c>
      <c r="K2391">
        <v>6.7222222222222223</v>
      </c>
      <c r="L2391">
        <v>9.1583624920952502</v>
      </c>
      <c r="M2391">
        <f>_xlfn.XLOOKUP(A2391,Revenue!A:A,Revenue!C:C)</f>
        <v>68336997</v>
      </c>
    </row>
    <row r="2392" spans="1:13" x14ac:dyDescent="0.2">
      <c r="A2392" t="s">
        <v>10145</v>
      </c>
      <c r="B2392" t="s">
        <v>10145</v>
      </c>
      <c r="C2392">
        <v>60000000</v>
      </c>
      <c r="D2392" t="s">
        <v>10146</v>
      </c>
      <c r="E2392" t="s">
        <v>10147</v>
      </c>
      <c r="F2392" t="s">
        <v>10148</v>
      </c>
      <c r="G2392">
        <v>6.3</v>
      </c>
      <c r="H2392" t="s">
        <v>10149</v>
      </c>
      <c r="I2392">
        <v>2003</v>
      </c>
      <c r="J2392">
        <v>7.666666666666667</v>
      </c>
      <c r="K2392">
        <v>5.8888888888888893</v>
      </c>
      <c r="L2392">
        <v>14.202215775801131</v>
      </c>
      <c r="M2392">
        <f>_xlfn.XLOOKUP(A2392,Revenue!A:A,Revenue!C:C)</f>
        <v>121327628</v>
      </c>
    </row>
    <row r="2393" spans="1:13" x14ac:dyDescent="0.2">
      <c r="A2393" t="s">
        <v>10150</v>
      </c>
      <c r="B2393" t="s">
        <v>10150</v>
      </c>
      <c r="C2393">
        <v>58000000</v>
      </c>
      <c r="D2393" t="s">
        <v>2177</v>
      </c>
      <c r="E2393" t="s">
        <v>10151</v>
      </c>
      <c r="F2393" t="s">
        <v>10152</v>
      </c>
      <c r="G2393">
        <v>6.3</v>
      </c>
      <c r="H2393" t="s">
        <v>2903</v>
      </c>
      <c r="I2393">
        <v>2015</v>
      </c>
      <c r="J2393">
        <v>6</v>
      </c>
      <c r="K2393">
        <v>6.666666666666667</v>
      </c>
      <c r="L2393">
        <v>13.886490725172481</v>
      </c>
      <c r="M2393">
        <f>_xlfn.XLOOKUP(A2393,Revenue!A:A,Revenue!C:C)</f>
        <v>158952243</v>
      </c>
    </row>
    <row r="2394" spans="1:13" x14ac:dyDescent="0.2">
      <c r="A2394" t="s">
        <v>10153</v>
      </c>
      <c r="B2394" t="s">
        <v>10153</v>
      </c>
      <c r="C2394">
        <v>58000000</v>
      </c>
      <c r="D2394" t="s">
        <v>4596</v>
      </c>
      <c r="E2394" t="s">
        <v>10154</v>
      </c>
      <c r="F2394" t="s">
        <v>10155</v>
      </c>
      <c r="G2394">
        <v>6.3</v>
      </c>
      <c r="H2394" t="s">
        <v>10156</v>
      </c>
      <c r="I2394">
        <v>2013</v>
      </c>
      <c r="J2394">
        <v>6.333333333333333</v>
      </c>
      <c r="K2394">
        <v>5.833333333333333</v>
      </c>
      <c r="L2394">
        <v>9.8604577954234696</v>
      </c>
      <c r="M2394">
        <f>_xlfn.XLOOKUP(A2394,Revenue!A:A,Revenue!C:C)</f>
        <v>93672764</v>
      </c>
    </row>
    <row r="2395" spans="1:13" x14ac:dyDescent="0.2">
      <c r="A2395" t="s">
        <v>10157</v>
      </c>
      <c r="B2395" t="s">
        <v>10157</v>
      </c>
      <c r="C2395">
        <v>55000000</v>
      </c>
      <c r="D2395" t="s">
        <v>5015</v>
      </c>
      <c r="E2395" t="s">
        <v>10158</v>
      </c>
      <c r="F2395" t="s">
        <v>10159</v>
      </c>
      <c r="G2395">
        <v>6.3</v>
      </c>
      <c r="H2395" t="s">
        <v>194</v>
      </c>
      <c r="I2395">
        <v>2003</v>
      </c>
      <c r="J2395">
        <v>5.666666666666667</v>
      </c>
      <c r="K2395">
        <v>6.333333333333333</v>
      </c>
      <c r="L2395">
        <v>12.13289976994448</v>
      </c>
      <c r="M2395">
        <f>_xlfn.XLOOKUP(A2395,Revenue!A:A,Revenue!C:C)</f>
        <v>232354205</v>
      </c>
    </row>
    <row r="2396" spans="1:13" x14ac:dyDescent="0.2">
      <c r="A2396" t="s">
        <v>10160</v>
      </c>
      <c r="B2396" t="s">
        <v>10160</v>
      </c>
      <c r="C2396">
        <v>55000000</v>
      </c>
      <c r="D2396" t="s">
        <v>4596</v>
      </c>
      <c r="E2396" t="s">
        <v>10161</v>
      </c>
      <c r="F2396" t="s">
        <v>10162</v>
      </c>
      <c r="G2396">
        <v>6.3</v>
      </c>
      <c r="H2396" t="s">
        <v>10163</v>
      </c>
      <c r="I2396">
        <v>2010</v>
      </c>
      <c r="J2396">
        <v>6.333333333333333</v>
      </c>
      <c r="K2396">
        <v>6</v>
      </c>
      <c r="L2396">
        <v>14.579513793096179</v>
      </c>
      <c r="M2396">
        <f>_xlfn.XLOOKUP(A2396,Revenue!A:A,Revenue!C:C)</f>
        <v>152269033</v>
      </c>
    </row>
    <row r="2397" spans="1:13" x14ac:dyDescent="0.2">
      <c r="A2397" t="s">
        <v>10164</v>
      </c>
      <c r="B2397" t="s">
        <v>10164</v>
      </c>
      <c r="C2397">
        <v>55000000</v>
      </c>
      <c r="D2397" t="s">
        <v>3903</v>
      </c>
      <c r="E2397" t="s">
        <v>10165</v>
      </c>
      <c r="F2397" t="s">
        <v>10166</v>
      </c>
      <c r="G2397">
        <v>6.3</v>
      </c>
      <c r="H2397" t="s">
        <v>6976</v>
      </c>
      <c r="I2397">
        <v>2005</v>
      </c>
      <c r="J2397">
        <v>6</v>
      </c>
      <c r="K2397">
        <v>6.5</v>
      </c>
      <c r="L2397">
        <v>14.30881163280946</v>
      </c>
      <c r="M2397">
        <f>_xlfn.XLOOKUP(A2397,Revenue!A:A,Revenue!C:C)</f>
        <v>214392904</v>
      </c>
    </row>
    <row r="2398" spans="1:13" x14ac:dyDescent="0.2">
      <c r="A2398" t="s">
        <v>10167</v>
      </c>
      <c r="B2398" t="s">
        <v>10167</v>
      </c>
      <c r="C2398">
        <v>55000000</v>
      </c>
      <c r="D2398" t="s">
        <v>10168</v>
      </c>
      <c r="E2398" t="s">
        <v>10169</v>
      </c>
      <c r="F2398" t="s">
        <v>10170</v>
      </c>
      <c r="G2398">
        <v>6.3</v>
      </c>
      <c r="H2398" t="s">
        <v>10171</v>
      </c>
      <c r="I2398">
        <v>1996</v>
      </c>
      <c r="J2398">
        <v>6.666666666666667</v>
      </c>
      <c r="K2398">
        <v>6.833333333333333</v>
      </c>
      <c r="L2398">
        <v>13.88081359228079</v>
      </c>
      <c r="M2398">
        <f>_xlfn.XLOOKUP(A2398,Revenue!A:A,Revenue!C:C)</f>
        <v>151947179</v>
      </c>
    </row>
    <row r="2399" spans="1:13" x14ac:dyDescent="0.2">
      <c r="A2399" t="s">
        <v>10172</v>
      </c>
      <c r="B2399" t="s">
        <v>10172</v>
      </c>
      <c r="C2399">
        <v>54000000</v>
      </c>
      <c r="D2399" t="s">
        <v>3997</v>
      </c>
      <c r="E2399" t="s">
        <v>3997</v>
      </c>
      <c r="F2399" t="s">
        <v>10173</v>
      </c>
      <c r="G2399">
        <v>6.3</v>
      </c>
      <c r="H2399" t="s">
        <v>10174</v>
      </c>
      <c r="I2399">
        <v>2005</v>
      </c>
      <c r="J2399">
        <v>7</v>
      </c>
      <c r="K2399">
        <v>7</v>
      </c>
      <c r="L2399">
        <v>19.447158031342219</v>
      </c>
      <c r="M2399">
        <f>_xlfn.XLOOKUP(A2399,Revenue!A:A,Revenue!C:C)</f>
        <v>50719373</v>
      </c>
    </row>
    <row r="2400" spans="1:13" x14ac:dyDescent="0.2">
      <c r="A2400" t="s">
        <v>10175</v>
      </c>
      <c r="B2400" t="s">
        <v>10175</v>
      </c>
      <c r="C2400">
        <v>52000000</v>
      </c>
      <c r="D2400" t="s">
        <v>9166</v>
      </c>
      <c r="E2400" t="s">
        <v>5127</v>
      </c>
      <c r="F2400" t="s">
        <v>10176</v>
      </c>
      <c r="G2400">
        <v>6.3</v>
      </c>
      <c r="H2400" t="s">
        <v>6680</v>
      </c>
      <c r="I2400">
        <v>2011</v>
      </c>
      <c r="J2400">
        <v>6.666666666666667</v>
      </c>
      <c r="K2400">
        <v>6.333333333333333</v>
      </c>
      <c r="L2400">
        <v>19.40619942366331</v>
      </c>
      <c r="M2400">
        <f>_xlfn.XLOOKUP(A2400,Revenue!A:A,Revenue!C:C)</f>
        <v>75997067</v>
      </c>
    </row>
    <row r="2401" spans="1:13" x14ac:dyDescent="0.2">
      <c r="A2401" t="s">
        <v>10177</v>
      </c>
      <c r="B2401" t="s">
        <v>10177</v>
      </c>
      <c r="C2401">
        <v>50000000</v>
      </c>
      <c r="D2401" t="s">
        <v>6147</v>
      </c>
      <c r="E2401" t="s">
        <v>10178</v>
      </c>
      <c r="F2401" t="s">
        <v>10179</v>
      </c>
      <c r="G2401">
        <v>6.3</v>
      </c>
      <c r="H2401" t="s">
        <v>3224</v>
      </c>
      <c r="I2401">
        <v>2016</v>
      </c>
      <c r="J2401">
        <v>6.333333333333333</v>
      </c>
      <c r="K2401">
        <v>6</v>
      </c>
      <c r="L2401">
        <v>20.60327775743583</v>
      </c>
      <c r="M2401">
        <f>_xlfn.XLOOKUP(A2401,Revenue!A:A,Revenue!C:C)</f>
        <v>217194805</v>
      </c>
    </row>
    <row r="2402" spans="1:13" x14ac:dyDescent="0.2">
      <c r="A2402" t="s">
        <v>10180</v>
      </c>
      <c r="B2402" t="s">
        <v>10180</v>
      </c>
      <c r="C2402">
        <v>50000000</v>
      </c>
      <c r="D2402" t="s">
        <v>10181</v>
      </c>
      <c r="E2402" t="s">
        <v>10182</v>
      </c>
      <c r="F2402" t="s">
        <v>10183</v>
      </c>
      <c r="G2402">
        <v>6.3</v>
      </c>
      <c r="H2402" t="s">
        <v>10156</v>
      </c>
      <c r="I2402">
        <v>2013</v>
      </c>
      <c r="J2402">
        <v>7</v>
      </c>
      <c r="K2402">
        <v>6.6666666666666661</v>
      </c>
      <c r="L2402">
        <v>10.37245170140937</v>
      </c>
      <c r="M2402">
        <f>_xlfn.XLOOKUP(A2402,Revenue!A:A,Revenue!C:C)</f>
        <v>172246223</v>
      </c>
    </row>
    <row r="2403" spans="1:13" x14ac:dyDescent="0.2">
      <c r="A2403" t="s">
        <v>10184</v>
      </c>
      <c r="B2403" t="s">
        <v>10185</v>
      </c>
      <c r="C2403">
        <v>50000000</v>
      </c>
      <c r="D2403" t="s">
        <v>9244</v>
      </c>
      <c r="E2403" t="s">
        <v>10186</v>
      </c>
      <c r="F2403" t="s">
        <v>10187</v>
      </c>
      <c r="G2403">
        <v>6.3</v>
      </c>
      <c r="H2403" t="s">
        <v>10188</v>
      </c>
      <c r="I2403">
        <v>2001</v>
      </c>
      <c r="J2403">
        <v>6</v>
      </c>
      <c r="K2403">
        <v>5.8888888888888893</v>
      </c>
      <c r="L2403">
        <v>14.40496661091432</v>
      </c>
      <c r="M2403" t="e">
        <f>_xlfn.XLOOKUP(A2403,Revenue!A:A,Revenue!C:C)</f>
        <v>#N/A</v>
      </c>
    </row>
    <row r="2404" spans="1:13" x14ac:dyDescent="0.2">
      <c r="A2404" t="s">
        <v>10189</v>
      </c>
      <c r="B2404" t="s">
        <v>10189</v>
      </c>
      <c r="C2404">
        <v>50000000</v>
      </c>
      <c r="D2404" t="s">
        <v>4735</v>
      </c>
      <c r="E2404" t="s">
        <v>10190</v>
      </c>
      <c r="F2404" t="s">
        <v>10191</v>
      </c>
      <c r="G2404">
        <v>6.3</v>
      </c>
      <c r="H2404" t="s">
        <v>10192</v>
      </c>
      <c r="I2404">
        <v>2009</v>
      </c>
      <c r="J2404">
        <v>6.666666666666667</v>
      </c>
      <c r="K2404">
        <v>6.4166666666666661</v>
      </c>
      <c r="L2404">
        <v>16.494738828059329</v>
      </c>
      <c r="M2404">
        <f>_xlfn.XLOOKUP(A2404,Revenue!A:A,Revenue!C:C)</f>
        <v>62209892</v>
      </c>
    </row>
    <row r="2405" spans="1:13" x14ac:dyDescent="0.2">
      <c r="A2405" t="s">
        <v>10193</v>
      </c>
      <c r="B2405" t="s">
        <v>10193</v>
      </c>
      <c r="C2405">
        <v>50000000</v>
      </c>
      <c r="D2405" t="s">
        <v>4926</v>
      </c>
      <c r="E2405" t="s">
        <v>10194</v>
      </c>
      <c r="F2405" t="s">
        <v>10195</v>
      </c>
      <c r="G2405">
        <v>6.3</v>
      </c>
      <c r="H2405" t="s">
        <v>10196</v>
      </c>
      <c r="I2405">
        <v>1995</v>
      </c>
      <c r="J2405">
        <v>6.666666666666667</v>
      </c>
      <c r="K2405">
        <v>7.5555555555555562</v>
      </c>
      <c r="L2405">
        <v>20.107209969647869</v>
      </c>
      <c r="M2405">
        <f>_xlfn.XLOOKUP(A2405,Revenue!A:A,Revenue!C:C)</f>
        <v>83306268</v>
      </c>
    </row>
    <row r="2406" spans="1:13" x14ac:dyDescent="0.2">
      <c r="A2406" t="s">
        <v>10197</v>
      </c>
      <c r="B2406" t="s">
        <v>10197</v>
      </c>
      <c r="C2406">
        <v>50000000</v>
      </c>
      <c r="D2406" t="s">
        <v>10198</v>
      </c>
      <c r="E2406" t="s">
        <v>10199</v>
      </c>
      <c r="F2406" t="s">
        <v>10200</v>
      </c>
      <c r="G2406">
        <v>6.3</v>
      </c>
      <c r="H2406" t="s">
        <v>10201</v>
      </c>
      <c r="I2406">
        <v>2019</v>
      </c>
      <c r="J2406">
        <v>6</v>
      </c>
      <c r="K2406">
        <v>6</v>
      </c>
      <c r="L2406">
        <v>6.7218106152125463</v>
      </c>
      <c r="M2406">
        <f>_xlfn.XLOOKUP(A2406,Revenue!A:A,Revenue!C:C)</f>
        <v>27100030</v>
      </c>
    </row>
    <row r="2407" spans="1:13" x14ac:dyDescent="0.2">
      <c r="A2407" t="s">
        <v>10202</v>
      </c>
      <c r="B2407" t="s">
        <v>10202</v>
      </c>
      <c r="C2407">
        <v>50000000</v>
      </c>
      <c r="D2407" t="s">
        <v>10203</v>
      </c>
      <c r="E2407" t="s">
        <v>10204</v>
      </c>
      <c r="F2407" t="s">
        <v>10205</v>
      </c>
      <c r="G2407">
        <v>6.3</v>
      </c>
      <c r="H2407" t="s">
        <v>10206</v>
      </c>
      <c r="I2407">
        <v>1997</v>
      </c>
      <c r="J2407">
        <v>6</v>
      </c>
      <c r="K2407">
        <v>6</v>
      </c>
      <c r="L2407">
        <v>9.857935264719428</v>
      </c>
      <c r="M2407">
        <f>_xlfn.XLOOKUP(A2407,Revenue!A:A,Revenue!C:C)</f>
        <v>10561038</v>
      </c>
    </row>
    <row r="2408" spans="1:13" x14ac:dyDescent="0.2">
      <c r="A2408" t="s">
        <v>10207</v>
      </c>
      <c r="B2408" t="s">
        <v>10207</v>
      </c>
      <c r="C2408">
        <v>50000000</v>
      </c>
      <c r="D2408" t="s">
        <v>6956</v>
      </c>
      <c r="E2408" t="s">
        <v>2687</v>
      </c>
      <c r="F2408" t="s">
        <v>10208</v>
      </c>
      <c r="G2408">
        <v>6.3</v>
      </c>
      <c r="H2408" t="s">
        <v>10209</v>
      </c>
      <c r="I2408">
        <v>2002</v>
      </c>
      <c r="J2408">
        <v>6.333333333333333</v>
      </c>
      <c r="K2408">
        <v>5.5</v>
      </c>
      <c r="L2408">
        <v>5.6503075231319357</v>
      </c>
      <c r="M2408">
        <f>_xlfn.XLOOKUP(A2408,Revenue!A:A,Revenue!C:C)</f>
        <v>8374062</v>
      </c>
    </row>
    <row r="2409" spans="1:13" x14ac:dyDescent="0.2">
      <c r="A2409" t="s">
        <v>10210</v>
      </c>
      <c r="B2409" t="s">
        <v>10210</v>
      </c>
      <c r="C2409">
        <v>50000000</v>
      </c>
      <c r="D2409" t="s">
        <v>10014</v>
      </c>
      <c r="E2409" t="s">
        <v>10211</v>
      </c>
      <c r="F2409" t="s">
        <v>10212</v>
      </c>
      <c r="G2409">
        <v>6.3</v>
      </c>
      <c r="H2409" t="s">
        <v>10213</v>
      </c>
      <c r="I2409">
        <v>2021</v>
      </c>
      <c r="J2409">
        <v>6</v>
      </c>
      <c r="K2409">
        <v>6.3333333333333339</v>
      </c>
      <c r="L2409">
        <v>11</v>
      </c>
      <c r="M2409">
        <f>_xlfn.XLOOKUP(A2409,Revenue!A:A,Revenue!C:C)</f>
        <v>12732039</v>
      </c>
    </row>
    <row r="2410" spans="1:13" x14ac:dyDescent="0.2">
      <c r="A2410" t="s">
        <v>10214</v>
      </c>
      <c r="B2410" t="s">
        <v>10215</v>
      </c>
      <c r="C2410">
        <v>50000000</v>
      </c>
      <c r="D2410" t="s">
        <v>537</v>
      </c>
      <c r="E2410" t="s">
        <v>10216</v>
      </c>
      <c r="F2410" t="s">
        <v>10217</v>
      </c>
      <c r="G2410">
        <v>6.3</v>
      </c>
      <c r="H2410" t="s">
        <v>10218</v>
      </c>
      <c r="I2410">
        <v>2023</v>
      </c>
      <c r="J2410">
        <v>7.666666666666667</v>
      </c>
      <c r="K2410">
        <v>7</v>
      </c>
      <c r="L2410">
        <v>19.657151501900969</v>
      </c>
      <c r="M2410">
        <f>_xlfn.XLOOKUP(A2410,Revenue!A:A,Revenue!C:C)</f>
        <v>27868441</v>
      </c>
    </row>
    <row r="2411" spans="1:13" x14ac:dyDescent="0.2">
      <c r="A2411" t="s">
        <v>10219</v>
      </c>
      <c r="B2411" t="s">
        <v>10219</v>
      </c>
      <c r="C2411">
        <v>50000000</v>
      </c>
      <c r="D2411" t="s">
        <v>10220</v>
      </c>
      <c r="E2411" t="s">
        <v>10221</v>
      </c>
      <c r="F2411" t="s">
        <v>10222</v>
      </c>
      <c r="G2411">
        <v>6.3</v>
      </c>
      <c r="H2411" t="s">
        <v>10223</v>
      </c>
      <c r="I2411">
        <v>2012</v>
      </c>
      <c r="J2411">
        <v>6</v>
      </c>
      <c r="K2411">
        <v>6</v>
      </c>
      <c r="L2411">
        <v>13.208280078545309</v>
      </c>
      <c r="M2411">
        <f>_xlfn.XLOOKUP(A2411,Revenue!A:A,Revenue!C:C)</f>
        <v>26387039</v>
      </c>
    </row>
    <row r="2412" spans="1:13" x14ac:dyDescent="0.2">
      <c r="A2412" t="s">
        <v>10224</v>
      </c>
      <c r="B2412" t="s">
        <v>10224</v>
      </c>
      <c r="C2412">
        <v>46000000</v>
      </c>
      <c r="D2412" t="s">
        <v>10225</v>
      </c>
      <c r="E2412" t="s">
        <v>10226</v>
      </c>
      <c r="F2412" t="s">
        <v>10227</v>
      </c>
      <c r="G2412">
        <v>6.3</v>
      </c>
      <c r="H2412" t="s">
        <v>7183</v>
      </c>
      <c r="I2412">
        <v>1997</v>
      </c>
      <c r="J2412">
        <v>6</v>
      </c>
      <c r="K2412">
        <v>6.666666666666667</v>
      </c>
      <c r="L2412">
        <v>17.33044624275087</v>
      </c>
      <c r="M2412">
        <f>_xlfn.XLOOKUP(A2412,Revenue!A:A,Revenue!C:C)</f>
        <v>298923419</v>
      </c>
    </row>
    <row r="2413" spans="1:13" x14ac:dyDescent="0.2">
      <c r="A2413" t="s">
        <v>10228</v>
      </c>
      <c r="B2413" t="s">
        <v>10228</v>
      </c>
      <c r="C2413">
        <v>45000000</v>
      </c>
      <c r="D2413" t="s">
        <v>3551</v>
      </c>
      <c r="E2413" t="s">
        <v>2696</v>
      </c>
      <c r="F2413" t="s">
        <v>10229</v>
      </c>
      <c r="G2413">
        <v>6.3</v>
      </c>
      <c r="H2413" t="s">
        <v>10230</v>
      </c>
      <c r="I2413">
        <v>2000</v>
      </c>
      <c r="J2413">
        <v>6</v>
      </c>
      <c r="K2413">
        <v>5.666666666666667</v>
      </c>
      <c r="L2413">
        <v>9.1442627737619908</v>
      </c>
      <c r="M2413">
        <f>_xlfn.XLOOKUP(A2413,Revenue!A:A,Revenue!C:C)</f>
        <v>213420951</v>
      </c>
    </row>
    <row r="2414" spans="1:13" x14ac:dyDescent="0.2">
      <c r="A2414" t="s">
        <v>10231</v>
      </c>
      <c r="B2414" t="s">
        <v>10231</v>
      </c>
      <c r="C2414">
        <v>45000000</v>
      </c>
      <c r="D2414" t="s">
        <v>10232</v>
      </c>
      <c r="E2414" t="s">
        <v>10233</v>
      </c>
      <c r="F2414" t="s">
        <v>10234</v>
      </c>
      <c r="G2414">
        <v>6.3</v>
      </c>
      <c r="H2414" t="s">
        <v>10235</v>
      </c>
      <c r="I2414">
        <v>2011</v>
      </c>
      <c r="J2414">
        <v>6</v>
      </c>
      <c r="K2414">
        <v>6.5555555555555562</v>
      </c>
      <c r="L2414">
        <v>5.9420080530223123</v>
      </c>
      <c r="M2414">
        <f>_xlfn.XLOOKUP(A2414,Revenue!A:A,Revenue!C:C)</f>
        <v>164640401</v>
      </c>
    </row>
    <row r="2415" spans="1:13" x14ac:dyDescent="0.2">
      <c r="A2415" t="s">
        <v>10236</v>
      </c>
      <c r="B2415" t="s">
        <v>10236</v>
      </c>
      <c r="C2415">
        <v>40000000</v>
      </c>
      <c r="D2415" t="s">
        <v>3189</v>
      </c>
      <c r="E2415" t="s">
        <v>10237</v>
      </c>
      <c r="F2415" t="s">
        <v>10238</v>
      </c>
      <c r="G2415">
        <v>6.3</v>
      </c>
      <c r="H2415" t="s">
        <v>10239</v>
      </c>
      <c r="I2415">
        <v>2021</v>
      </c>
      <c r="J2415">
        <v>5.333333333333333</v>
      </c>
      <c r="K2415">
        <v>6.5555555555555562</v>
      </c>
      <c r="L2415">
        <v>16.655551394667398</v>
      </c>
      <c r="M2415">
        <f>_xlfn.XLOOKUP(A2415,Revenue!A:A,Revenue!C:C)</f>
        <v>200266441</v>
      </c>
    </row>
    <row r="2416" spans="1:13" x14ac:dyDescent="0.2">
      <c r="A2416" t="s">
        <v>10240</v>
      </c>
      <c r="B2416" t="s">
        <v>10240</v>
      </c>
      <c r="C2416">
        <v>40000000</v>
      </c>
      <c r="D2416" t="s">
        <v>5674</v>
      </c>
      <c r="E2416" t="s">
        <v>10241</v>
      </c>
      <c r="F2416" t="s">
        <v>10242</v>
      </c>
      <c r="G2416">
        <v>6.3</v>
      </c>
      <c r="H2416" t="s">
        <v>8698</v>
      </c>
      <c r="I2416">
        <v>2010</v>
      </c>
      <c r="J2416">
        <v>6.333333333333333</v>
      </c>
      <c r="K2416">
        <v>6.1666666666666661</v>
      </c>
      <c r="L2416">
        <v>13.1310351503897</v>
      </c>
      <c r="M2416">
        <f>_xlfn.XLOOKUP(A2416,Revenue!A:A,Revenue!C:C)</f>
        <v>92994927</v>
      </c>
    </row>
    <row r="2417" spans="1:13" x14ac:dyDescent="0.2">
      <c r="A2417" t="s">
        <v>10243</v>
      </c>
      <c r="B2417" t="s">
        <v>10243</v>
      </c>
      <c r="C2417">
        <v>40000000</v>
      </c>
      <c r="D2417" t="s">
        <v>4403</v>
      </c>
      <c r="E2417" t="s">
        <v>10244</v>
      </c>
      <c r="F2417" t="s">
        <v>10245</v>
      </c>
      <c r="G2417">
        <v>6.3</v>
      </c>
      <c r="H2417" t="s">
        <v>9541</v>
      </c>
      <c r="I2417">
        <v>2014</v>
      </c>
      <c r="J2417">
        <v>6.333333333333333</v>
      </c>
      <c r="K2417">
        <v>6.666666666666667</v>
      </c>
      <c r="L2417">
        <v>16.71163853823235</v>
      </c>
      <c r="M2417">
        <f>_xlfn.XLOOKUP(A2417,Revenue!A:A,Revenue!C:C)</f>
        <v>105945357</v>
      </c>
    </row>
    <row r="2418" spans="1:13" x14ac:dyDescent="0.2">
      <c r="A2418" t="s">
        <v>10246</v>
      </c>
      <c r="B2418" t="s">
        <v>10246</v>
      </c>
      <c r="C2418">
        <v>40000000</v>
      </c>
      <c r="D2418" t="s">
        <v>4001</v>
      </c>
      <c r="E2418" t="s">
        <v>10247</v>
      </c>
      <c r="F2418" t="s">
        <v>10248</v>
      </c>
      <c r="G2418">
        <v>6.3</v>
      </c>
      <c r="H2418" t="s">
        <v>5703</v>
      </c>
      <c r="I2418">
        <v>2018</v>
      </c>
      <c r="J2418">
        <v>6.333333333333333</v>
      </c>
      <c r="K2418">
        <v>6</v>
      </c>
      <c r="L2418">
        <v>16.272700056789581</v>
      </c>
      <c r="M2418">
        <f>_xlfn.XLOOKUP(A2418,Revenue!A:A,Revenue!C:C)</f>
        <v>118509836</v>
      </c>
    </row>
    <row r="2419" spans="1:13" x14ac:dyDescent="0.2">
      <c r="A2419" t="s">
        <v>10249</v>
      </c>
      <c r="B2419" t="s">
        <v>10249</v>
      </c>
      <c r="C2419">
        <v>40000000</v>
      </c>
      <c r="D2419" t="s">
        <v>10250</v>
      </c>
      <c r="E2419" t="s">
        <v>10251</v>
      </c>
      <c r="F2419" t="s">
        <v>10252</v>
      </c>
      <c r="G2419">
        <v>6.3</v>
      </c>
      <c r="H2419" t="s">
        <v>2166</v>
      </c>
      <c r="I2419">
        <v>1999</v>
      </c>
      <c r="J2419">
        <v>6</v>
      </c>
      <c r="K2419">
        <v>6</v>
      </c>
      <c r="L2419">
        <v>17.184691430817601</v>
      </c>
      <c r="M2419">
        <f>_xlfn.XLOOKUP(A2419,Revenue!A:A,Revenue!C:C)</f>
        <v>13508635</v>
      </c>
    </row>
    <row r="2420" spans="1:13" x14ac:dyDescent="0.2">
      <c r="A2420" t="s">
        <v>10253</v>
      </c>
      <c r="B2420" t="s">
        <v>10254</v>
      </c>
      <c r="C2420">
        <v>40000000</v>
      </c>
      <c r="D2420" t="s">
        <v>10255</v>
      </c>
      <c r="E2420" t="s">
        <v>10256</v>
      </c>
      <c r="F2420" t="s">
        <v>10257</v>
      </c>
      <c r="G2420">
        <v>6.3</v>
      </c>
      <c r="H2420" t="s">
        <v>10258</v>
      </c>
      <c r="I2420">
        <v>2014</v>
      </c>
      <c r="J2420">
        <v>6</v>
      </c>
      <c r="K2420">
        <v>6</v>
      </c>
      <c r="L2420">
        <v>13.160315675784251</v>
      </c>
      <c r="M2420">
        <f>_xlfn.XLOOKUP(A2420,Revenue!A:A,Revenue!C:C)</f>
        <v>734423</v>
      </c>
    </row>
    <row r="2421" spans="1:13" x14ac:dyDescent="0.2">
      <c r="A2421" t="s">
        <v>10259</v>
      </c>
      <c r="B2421" t="s">
        <v>10259</v>
      </c>
      <c r="C2421">
        <v>38000000</v>
      </c>
      <c r="D2421" t="s">
        <v>2198</v>
      </c>
      <c r="E2421" t="s">
        <v>4184</v>
      </c>
      <c r="F2421" t="s">
        <v>10260</v>
      </c>
      <c r="G2421">
        <v>6.3</v>
      </c>
      <c r="H2421" t="s">
        <v>6530</v>
      </c>
      <c r="I2421">
        <v>2001</v>
      </c>
      <c r="J2421">
        <v>6.333333333333333</v>
      </c>
      <c r="K2421">
        <v>5.5</v>
      </c>
      <c r="L2421">
        <v>12.15198239545747</v>
      </c>
      <c r="M2421">
        <f>_xlfn.XLOOKUP(A2421,Revenue!A:A,Revenue!C:C)</f>
        <v>19317765</v>
      </c>
    </row>
    <row r="2422" spans="1:13" x14ac:dyDescent="0.2">
      <c r="A2422" t="s">
        <v>10261</v>
      </c>
      <c r="B2422" t="s">
        <v>10262</v>
      </c>
      <c r="C2422">
        <v>37000000</v>
      </c>
      <c r="D2422" t="s">
        <v>4509</v>
      </c>
      <c r="E2422" t="s">
        <v>10263</v>
      </c>
      <c r="F2422" t="s">
        <v>10264</v>
      </c>
      <c r="G2422">
        <v>6.3</v>
      </c>
      <c r="H2422" t="s">
        <v>4534</v>
      </c>
      <c r="I2422">
        <v>2004</v>
      </c>
      <c r="J2422">
        <v>6</v>
      </c>
      <c r="K2422">
        <v>6</v>
      </c>
      <c r="L2422">
        <v>15.35295391171009</v>
      </c>
      <c r="M2422">
        <f>_xlfn.XLOOKUP(A2422,Revenue!A:A,Revenue!C:C)</f>
        <v>97658712</v>
      </c>
    </row>
    <row r="2423" spans="1:13" x14ac:dyDescent="0.2">
      <c r="A2423" t="s">
        <v>10265</v>
      </c>
      <c r="B2423" t="s">
        <v>10265</v>
      </c>
      <c r="C2423">
        <v>36000000</v>
      </c>
      <c r="D2423" t="s">
        <v>1606</v>
      </c>
      <c r="E2423" t="s">
        <v>10266</v>
      </c>
      <c r="F2423" t="s">
        <v>10267</v>
      </c>
      <c r="G2423">
        <v>6.3</v>
      </c>
      <c r="H2423" t="s">
        <v>10268</v>
      </c>
      <c r="I2423">
        <v>1999</v>
      </c>
      <c r="J2423">
        <v>5.333333333333333</v>
      </c>
      <c r="K2423">
        <v>5.5</v>
      </c>
      <c r="L2423">
        <v>7.7724552684166834</v>
      </c>
      <c r="M2423">
        <f>_xlfn.XLOOKUP(A2423,Revenue!A:A,Revenue!C:C)</f>
        <v>117448157</v>
      </c>
    </row>
    <row r="2424" spans="1:13" x14ac:dyDescent="0.2">
      <c r="A2424" t="s">
        <v>10269</v>
      </c>
      <c r="B2424" t="s">
        <v>10269</v>
      </c>
      <c r="C2424">
        <v>35000000</v>
      </c>
      <c r="D2424" t="s">
        <v>1072</v>
      </c>
      <c r="E2424" t="s">
        <v>10270</v>
      </c>
      <c r="F2424" t="s">
        <v>10271</v>
      </c>
      <c r="G2424">
        <v>6.3</v>
      </c>
      <c r="H2424" t="s">
        <v>4182</v>
      </c>
      <c r="I2424">
        <v>2005</v>
      </c>
      <c r="J2424">
        <v>6</v>
      </c>
      <c r="K2424">
        <v>5.666666666666667</v>
      </c>
      <c r="L2424">
        <v>15.40741945988143</v>
      </c>
      <c r="M2424">
        <f>_xlfn.XLOOKUP(A2424,Revenue!A:A,Revenue!C:C)</f>
        <v>83109359</v>
      </c>
    </row>
    <row r="2425" spans="1:13" x14ac:dyDescent="0.2">
      <c r="A2425" t="s">
        <v>10272</v>
      </c>
      <c r="B2425" t="s">
        <v>10272</v>
      </c>
      <c r="C2425">
        <v>35000000</v>
      </c>
      <c r="D2425" t="s">
        <v>2571</v>
      </c>
      <c r="E2425" t="s">
        <v>10273</v>
      </c>
      <c r="F2425" t="s">
        <v>10274</v>
      </c>
      <c r="G2425">
        <v>6.3</v>
      </c>
      <c r="H2425" t="s">
        <v>10275</v>
      </c>
      <c r="I2425">
        <v>1990</v>
      </c>
      <c r="J2425">
        <v>6.333333333333333</v>
      </c>
      <c r="K2425">
        <v>6.5</v>
      </c>
      <c r="L2425">
        <v>11.622372586130719</v>
      </c>
      <c r="M2425">
        <f>_xlfn.XLOOKUP(A2425,Revenue!A:A,Revenue!C:C)</f>
        <v>54768418</v>
      </c>
    </row>
    <row r="2426" spans="1:13" x14ac:dyDescent="0.2">
      <c r="A2426" t="s">
        <v>10276</v>
      </c>
      <c r="B2426" t="s">
        <v>10276</v>
      </c>
      <c r="C2426">
        <v>35000000</v>
      </c>
      <c r="D2426" t="s">
        <v>5938</v>
      </c>
      <c r="E2426" t="s">
        <v>10277</v>
      </c>
      <c r="F2426" t="s">
        <v>10278</v>
      </c>
      <c r="G2426">
        <v>6.3</v>
      </c>
      <c r="H2426" t="s">
        <v>10279</v>
      </c>
      <c r="I2426">
        <v>2004</v>
      </c>
      <c r="J2426">
        <v>5.5</v>
      </c>
      <c r="K2426">
        <v>6.2222222222222214</v>
      </c>
      <c r="L2426">
        <v>12.8555191556678</v>
      </c>
      <c r="M2426">
        <f>_xlfn.XLOOKUP(A2426,Revenue!A:A,Revenue!C:C)</f>
        <v>24200318</v>
      </c>
    </row>
    <row r="2427" spans="1:13" x14ac:dyDescent="0.2">
      <c r="A2427" t="s">
        <v>10280</v>
      </c>
      <c r="B2427" t="s">
        <v>10280</v>
      </c>
      <c r="C2427">
        <v>35000000</v>
      </c>
      <c r="D2427" t="s">
        <v>6272</v>
      </c>
      <c r="E2427" t="s">
        <v>10281</v>
      </c>
      <c r="F2427" t="s">
        <v>10282</v>
      </c>
      <c r="G2427">
        <v>6.3</v>
      </c>
      <c r="H2427" t="s">
        <v>4534</v>
      </c>
      <c r="I2427">
        <v>2004</v>
      </c>
      <c r="J2427">
        <v>6.333333333333333</v>
      </c>
      <c r="K2427">
        <v>5.7222222222222223</v>
      </c>
      <c r="L2427">
        <v>12.602059991327961</v>
      </c>
      <c r="M2427">
        <f>_xlfn.XLOOKUP(A2427,Revenue!A:A,Revenue!C:C)</f>
        <v>41666476</v>
      </c>
    </row>
    <row r="2428" spans="1:13" x14ac:dyDescent="0.2">
      <c r="A2428" t="s">
        <v>10283</v>
      </c>
      <c r="B2428" t="s">
        <v>10283</v>
      </c>
      <c r="C2428">
        <v>35000000</v>
      </c>
      <c r="D2428" t="s">
        <v>10284</v>
      </c>
      <c r="E2428" t="s">
        <v>10285</v>
      </c>
      <c r="F2428" t="s">
        <v>10286</v>
      </c>
      <c r="G2428">
        <v>6.3</v>
      </c>
      <c r="H2428" t="s">
        <v>10287</v>
      </c>
      <c r="I2428">
        <v>1997</v>
      </c>
      <c r="J2428">
        <v>6.5</v>
      </c>
      <c r="K2428">
        <v>6.1666666666666661</v>
      </c>
      <c r="L2428">
        <v>6.1772478362556216</v>
      </c>
      <c r="M2428">
        <f>_xlfn.XLOOKUP(A2428,Revenue!A:A,Revenue!C:C)</f>
        <v>2221994</v>
      </c>
    </row>
    <row r="2429" spans="1:13" x14ac:dyDescent="0.2">
      <c r="A2429" t="s">
        <v>10288</v>
      </c>
      <c r="B2429" t="s">
        <v>10289</v>
      </c>
      <c r="C2429">
        <v>32000000</v>
      </c>
      <c r="D2429" t="s">
        <v>6142</v>
      </c>
      <c r="E2429" t="s">
        <v>5696</v>
      </c>
      <c r="F2429" t="s">
        <v>10290</v>
      </c>
      <c r="G2429">
        <v>6.3</v>
      </c>
      <c r="H2429" t="s">
        <v>10291</v>
      </c>
      <c r="I2429">
        <v>2005</v>
      </c>
      <c r="J2429">
        <v>6.666666666666667</v>
      </c>
      <c r="K2429">
        <v>7</v>
      </c>
      <c r="L2429">
        <v>16.600842587795011</v>
      </c>
      <c r="M2429">
        <f>_xlfn.XLOOKUP(A2429,Revenue!A:A,Revenue!C:C)</f>
        <v>88978458</v>
      </c>
    </row>
    <row r="2430" spans="1:13" x14ac:dyDescent="0.2">
      <c r="A2430" t="s">
        <v>10292</v>
      </c>
      <c r="B2430" t="s">
        <v>10292</v>
      </c>
      <c r="C2430">
        <v>32000000</v>
      </c>
      <c r="D2430" t="s">
        <v>10293</v>
      </c>
      <c r="E2430" t="s">
        <v>10294</v>
      </c>
      <c r="F2430" t="s">
        <v>10295</v>
      </c>
      <c r="G2430">
        <v>6.3</v>
      </c>
      <c r="H2430" t="s">
        <v>10296</v>
      </c>
      <c r="I2430">
        <v>2010</v>
      </c>
      <c r="J2430">
        <v>6</v>
      </c>
      <c r="K2430">
        <v>6</v>
      </c>
      <c r="L2430">
        <v>13.15833233170898</v>
      </c>
      <c r="M2430">
        <f>_xlfn.XLOOKUP(A2430,Revenue!A:A,Revenue!C:C)</f>
        <v>43603990</v>
      </c>
    </row>
    <row r="2431" spans="1:13" x14ac:dyDescent="0.2">
      <c r="A2431" t="s">
        <v>10297</v>
      </c>
      <c r="B2431" t="s">
        <v>10297</v>
      </c>
      <c r="C2431">
        <v>32000000</v>
      </c>
      <c r="D2431" t="s">
        <v>10298</v>
      </c>
      <c r="E2431" t="s">
        <v>10299</v>
      </c>
      <c r="F2431" t="s">
        <v>10300</v>
      </c>
      <c r="G2431">
        <v>6.3</v>
      </c>
      <c r="H2431" t="s">
        <v>10301</v>
      </c>
      <c r="I2431">
        <v>2010</v>
      </c>
      <c r="J2431">
        <v>6</v>
      </c>
      <c r="K2431">
        <v>6</v>
      </c>
      <c r="L2431">
        <v>15.64190818798342</v>
      </c>
      <c r="M2431">
        <f>_xlfn.XLOOKUP(A2431,Revenue!A:A,Revenue!C:C)</f>
        <v>18195238</v>
      </c>
    </row>
    <row r="2432" spans="1:13" x14ac:dyDescent="0.2">
      <c r="A2432" t="s">
        <v>10302</v>
      </c>
      <c r="B2432" t="s">
        <v>10302</v>
      </c>
      <c r="C2432">
        <v>30000000</v>
      </c>
      <c r="D2432" t="s">
        <v>9201</v>
      </c>
      <c r="E2432" t="s">
        <v>10303</v>
      </c>
      <c r="F2432" t="s">
        <v>10304</v>
      </c>
      <c r="G2432">
        <v>6.3</v>
      </c>
      <c r="H2432" t="s">
        <v>10305</v>
      </c>
      <c r="I2432">
        <v>2012</v>
      </c>
      <c r="J2432">
        <v>6.333333333333333</v>
      </c>
      <c r="K2432">
        <v>6.333333333333333</v>
      </c>
      <c r="L2432">
        <v>15.05052340315013</v>
      </c>
      <c r="M2432">
        <f>_xlfn.XLOOKUP(A2432,Revenue!A:A,Revenue!C:C)</f>
        <v>133085295</v>
      </c>
    </row>
    <row r="2433" spans="1:13" x14ac:dyDescent="0.2">
      <c r="A2433" t="s">
        <v>10306</v>
      </c>
      <c r="B2433" t="s">
        <v>10306</v>
      </c>
      <c r="C2433">
        <v>30000000</v>
      </c>
      <c r="D2433" t="s">
        <v>10307</v>
      </c>
      <c r="E2433" t="s">
        <v>10308</v>
      </c>
      <c r="F2433" t="s">
        <v>10309</v>
      </c>
      <c r="G2433">
        <v>6.3</v>
      </c>
      <c r="H2433" t="s">
        <v>10310</v>
      </c>
      <c r="I2433">
        <v>1985</v>
      </c>
      <c r="J2433">
        <v>6</v>
      </c>
      <c r="K2433">
        <v>6.666666666666667</v>
      </c>
      <c r="L2433">
        <v>11.66398085994282</v>
      </c>
      <c r="M2433">
        <f>_xlfn.XLOOKUP(A2433,Revenue!A:A,Revenue!C:C)</f>
        <v>152627960</v>
      </c>
    </row>
    <row r="2434" spans="1:13" x14ac:dyDescent="0.2">
      <c r="A2434" t="s">
        <v>10311</v>
      </c>
      <c r="B2434" t="s">
        <v>10311</v>
      </c>
      <c r="C2434">
        <v>30000000</v>
      </c>
      <c r="D2434" t="s">
        <v>4431</v>
      </c>
      <c r="E2434" t="s">
        <v>10312</v>
      </c>
      <c r="F2434" t="s">
        <v>10313</v>
      </c>
      <c r="G2434">
        <v>6.3</v>
      </c>
      <c r="H2434" t="s">
        <v>5672</v>
      </c>
      <c r="I2434">
        <v>2013</v>
      </c>
      <c r="J2434">
        <v>6.333333333333333</v>
      </c>
      <c r="K2434">
        <v>6.5</v>
      </c>
      <c r="L2434">
        <v>14.17077786685768</v>
      </c>
      <c r="M2434">
        <f>_xlfn.XLOOKUP(A2434,Revenue!A:A,Revenue!C:C)</f>
        <v>80588942</v>
      </c>
    </row>
    <row r="2435" spans="1:13" x14ac:dyDescent="0.2">
      <c r="A2435" t="s">
        <v>10314</v>
      </c>
      <c r="B2435" t="s">
        <v>10314</v>
      </c>
      <c r="C2435">
        <v>30000000</v>
      </c>
      <c r="D2435" t="s">
        <v>2384</v>
      </c>
      <c r="E2435" t="s">
        <v>10315</v>
      </c>
      <c r="F2435" t="s">
        <v>10316</v>
      </c>
      <c r="G2435">
        <v>6.3</v>
      </c>
      <c r="H2435" t="s">
        <v>3400</v>
      </c>
      <c r="I2435">
        <v>2018</v>
      </c>
      <c r="J2435">
        <v>6.333333333333333</v>
      </c>
      <c r="K2435">
        <v>6.1111111111111107</v>
      </c>
      <c r="L2435">
        <v>10.795184589682419</v>
      </c>
      <c r="M2435">
        <f>_xlfn.XLOOKUP(A2435,Revenue!A:A,Revenue!C:C)</f>
        <v>48575965</v>
      </c>
    </row>
    <row r="2436" spans="1:13" x14ac:dyDescent="0.2">
      <c r="A2436" t="s">
        <v>10317</v>
      </c>
      <c r="B2436" t="s">
        <v>10318</v>
      </c>
      <c r="C2436">
        <v>30000000</v>
      </c>
      <c r="D2436" t="s">
        <v>10319</v>
      </c>
      <c r="E2436" t="s">
        <v>10320</v>
      </c>
      <c r="F2436" t="s">
        <v>10321</v>
      </c>
      <c r="G2436">
        <v>6.3</v>
      </c>
      <c r="H2436" t="s">
        <v>10322</v>
      </c>
      <c r="I2436">
        <v>2005</v>
      </c>
      <c r="J2436">
        <v>6</v>
      </c>
      <c r="K2436">
        <v>6.6666666666666661</v>
      </c>
      <c r="L2436">
        <v>10.20411998265592</v>
      </c>
      <c r="M2436">
        <f>_xlfn.XLOOKUP(A2436,Revenue!A:A,Revenue!C:C)</f>
        <v>36040895</v>
      </c>
    </row>
    <row r="2437" spans="1:13" x14ac:dyDescent="0.2">
      <c r="A2437" t="s">
        <v>10323</v>
      </c>
      <c r="B2437" t="s">
        <v>10323</v>
      </c>
      <c r="C2437">
        <v>30000000</v>
      </c>
      <c r="D2437" t="s">
        <v>10324</v>
      </c>
      <c r="E2437" t="s">
        <v>10324</v>
      </c>
      <c r="F2437" t="s">
        <v>10325</v>
      </c>
      <c r="G2437">
        <v>6.3</v>
      </c>
      <c r="H2437" t="s">
        <v>10326</v>
      </c>
      <c r="I2437">
        <v>2021</v>
      </c>
      <c r="J2437">
        <v>7</v>
      </c>
      <c r="K2437">
        <v>6.333333333333333</v>
      </c>
      <c r="L2437">
        <v>17.77475047308381</v>
      </c>
      <c r="M2437">
        <f>_xlfn.XLOOKUP(A2437,Revenue!A:A,Revenue!C:C)</f>
        <v>29735222</v>
      </c>
    </row>
    <row r="2438" spans="1:13" x14ac:dyDescent="0.2">
      <c r="A2438" t="s">
        <v>10327</v>
      </c>
      <c r="B2438" t="s">
        <v>10327</v>
      </c>
      <c r="C2438">
        <v>30000000</v>
      </c>
      <c r="D2438" t="s">
        <v>10328</v>
      </c>
      <c r="E2438" t="s">
        <v>10329</v>
      </c>
      <c r="F2438" t="s">
        <v>10330</v>
      </c>
      <c r="G2438">
        <v>6.3</v>
      </c>
      <c r="H2438" t="s">
        <v>5218</v>
      </c>
      <c r="I2438">
        <v>2013</v>
      </c>
      <c r="J2438">
        <v>6.666666666666667</v>
      </c>
      <c r="K2438">
        <v>6</v>
      </c>
      <c r="L2438">
        <v>18.812913356642859</v>
      </c>
      <c r="M2438">
        <f>_xlfn.XLOOKUP(A2438,Revenue!A:A,Revenue!C:C)</f>
        <v>48330757</v>
      </c>
    </row>
    <row r="2439" spans="1:13" x14ac:dyDescent="0.2">
      <c r="A2439" t="s">
        <v>10331</v>
      </c>
      <c r="B2439" t="s">
        <v>10037</v>
      </c>
      <c r="C2439">
        <v>29000000</v>
      </c>
      <c r="D2439" t="s">
        <v>6783</v>
      </c>
      <c r="E2439" t="s">
        <v>10038</v>
      </c>
      <c r="F2439" t="s">
        <v>10039</v>
      </c>
      <c r="G2439">
        <v>6.3</v>
      </c>
      <c r="H2439" t="s">
        <v>10040</v>
      </c>
      <c r="I2439">
        <v>2017</v>
      </c>
      <c r="J2439">
        <v>6.333333333333333</v>
      </c>
      <c r="K2439">
        <v>5.8333333333333339</v>
      </c>
      <c r="L2439">
        <v>16.82388485409092</v>
      </c>
      <c r="M2439">
        <f>_xlfn.XLOOKUP(A2439,Revenue!A:A,Revenue!C:C)</f>
        <v>78652207</v>
      </c>
    </row>
    <row r="2440" spans="1:13" x14ac:dyDescent="0.2">
      <c r="A2440" t="s">
        <v>10332</v>
      </c>
      <c r="B2440" t="s">
        <v>10332</v>
      </c>
      <c r="C2440">
        <v>29000000</v>
      </c>
      <c r="D2440" t="s">
        <v>446</v>
      </c>
      <c r="E2440" t="s">
        <v>446</v>
      </c>
      <c r="F2440" t="s">
        <v>10333</v>
      </c>
      <c r="G2440">
        <v>6.3</v>
      </c>
      <c r="H2440" t="s">
        <v>10334</v>
      </c>
      <c r="I2440">
        <v>2003</v>
      </c>
      <c r="J2440">
        <v>7.333333333333333</v>
      </c>
      <c r="K2440">
        <v>7.333333333333333</v>
      </c>
      <c r="L2440">
        <v>21.447158031342219</v>
      </c>
      <c r="M2440">
        <f>_xlfn.XLOOKUP(A2440,Revenue!A:A,Revenue!C:C)</f>
        <v>97413527</v>
      </c>
    </row>
    <row r="2441" spans="1:13" x14ac:dyDescent="0.2">
      <c r="A2441" t="s">
        <v>10335</v>
      </c>
      <c r="B2441" t="s">
        <v>10335</v>
      </c>
      <c r="C2441">
        <v>28000000</v>
      </c>
      <c r="D2441" t="s">
        <v>10336</v>
      </c>
      <c r="E2441" t="s">
        <v>10337</v>
      </c>
      <c r="F2441" t="s">
        <v>10338</v>
      </c>
      <c r="G2441">
        <v>6.3</v>
      </c>
      <c r="H2441" t="s">
        <v>10339</v>
      </c>
      <c r="I2441">
        <v>2007</v>
      </c>
      <c r="J2441">
        <v>6.333333333333333</v>
      </c>
      <c r="K2441">
        <v>6</v>
      </c>
      <c r="L2441">
        <v>12.43536650661266</v>
      </c>
      <c r="M2441">
        <f>_xlfn.XLOOKUP(A2441,Revenue!A:A,Revenue!C:C)</f>
        <v>91943956</v>
      </c>
    </row>
    <row r="2442" spans="1:13" x14ac:dyDescent="0.2">
      <c r="A2442" t="s">
        <v>10340</v>
      </c>
      <c r="B2442" t="s">
        <v>10340</v>
      </c>
      <c r="C2442">
        <v>27000000</v>
      </c>
      <c r="D2442" t="s">
        <v>1732</v>
      </c>
      <c r="E2442" t="s">
        <v>10341</v>
      </c>
      <c r="F2442" t="s">
        <v>10342</v>
      </c>
      <c r="G2442">
        <v>6.3</v>
      </c>
      <c r="H2442" t="s">
        <v>1893</v>
      </c>
      <c r="I2442">
        <v>2001</v>
      </c>
      <c r="J2442">
        <v>5.333333333333333</v>
      </c>
      <c r="K2442">
        <v>6</v>
      </c>
      <c r="L2442">
        <v>8.7242758696007883</v>
      </c>
      <c r="M2442">
        <f>_xlfn.XLOOKUP(A2442,Revenue!A:A,Revenue!C:C)</f>
        <v>5204007</v>
      </c>
    </row>
    <row r="2443" spans="1:13" x14ac:dyDescent="0.2">
      <c r="A2443" t="s">
        <v>10343</v>
      </c>
      <c r="B2443" t="s">
        <v>10343</v>
      </c>
      <c r="C2443">
        <v>27000000</v>
      </c>
      <c r="D2443" t="s">
        <v>975</v>
      </c>
      <c r="E2443" t="s">
        <v>10344</v>
      </c>
      <c r="F2443" t="s">
        <v>10345</v>
      </c>
      <c r="G2443">
        <v>6.3</v>
      </c>
      <c r="H2443" t="s">
        <v>10346</v>
      </c>
      <c r="I2443">
        <v>2004</v>
      </c>
      <c r="J2443">
        <v>6.333333333333333</v>
      </c>
      <c r="K2443">
        <v>6.1666666666666661</v>
      </c>
      <c r="L2443">
        <v>17.559946104558151</v>
      </c>
      <c r="M2443">
        <f>_xlfn.XLOOKUP(A2443,Revenue!A:A,Revenue!C:C)</f>
        <v>16566235</v>
      </c>
    </row>
    <row r="2444" spans="1:13" x14ac:dyDescent="0.2">
      <c r="A2444" t="s">
        <v>10347</v>
      </c>
      <c r="B2444" t="s">
        <v>10347</v>
      </c>
      <c r="C2444">
        <v>26000000</v>
      </c>
      <c r="D2444" t="s">
        <v>4121</v>
      </c>
      <c r="E2444" t="s">
        <v>10348</v>
      </c>
      <c r="F2444" t="s">
        <v>10349</v>
      </c>
      <c r="G2444">
        <v>6.3</v>
      </c>
      <c r="H2444" t="s">
        <v>10350</v>
      </c>
      <c r="I2444">
        <v>2003</v>
      </c>
      <c r="J2444">
        <v>6.333333333333333</v>
      </c>
      <c r="K2444">
        <v>6.166666666666667</v>
      </c>
      <c r="L2444">
        <v>13.812913356642859</v>
      </c>
      <c r="M2444">
        <f>_xlfn.XLOOKUP(A2444,Revenue!A:A,Revenue!C:C)</f>
        <v>160822438</v>
      </c>
    </row>
    <row r="2445" spans="1:13" x14ac:dyDescent="0.2">
      <c r="A2445" t="s">
        <v>10351</v>
      </c>
      <c r="B2445" t="s">
        <v>10351</v>
      </c>
      <c r="C2445">
        <v>25000000</v>
      </c>
      <c r="D2445" t="s">
        <v>4343</v>
      </c>
      <c r="E2445" t="s">
        <v>2834</v>
      </c>
      <c r="F2445" t="s">
        <v>10352</v>
      </c>
      <c r="G2445">
        <v>6.3</v>
      </c>
      <c r="H2445" t="s">
        <v>10353</v>
      </c>
      <c r="I2445">
        <v>1992</v>
      </c>
      <c r="J2445">
        <v>5.666666666666667</v>
      </c>
      <c r="K2445">
        <v>8</v>
      </c>
      <c r="L2445">
        <v>16.801472313521469</v>
      </c>
      <c r="M2445">
        <f>_xlfn.XLOOKUP(A2445,Revenue!A:A,Revenue!C:C)</f>
        <v>411006740</v>
      </c>
    </row>
    <row r="2446" spans="1:13" x14ac:dyDescent="0.2">
      <c r="A2446" t="s">
        <v>10354</v>
      </c>
      <c r="B2446" t="s">
        <v>10354</v>
      </c>
      <c r="C2446">
        <v>25000000</v>
      </c>
      <c r="D2446" t="s">
        <v>10355</v>
      </c>
      <c r="E2446" t="s">
        <v>10356</v>
      </c>
      <c r="F2446" t="s">
        <v>10357</v>
      </c>
      <c r="G2446">
        <v>6.3</v>
      </c>
      <c r="H2446" t="s">
        <v>10358</v>
      </c>
      <c r="I2446">
        <v>2010</v>
      </c>
      <c r="J2446">
        <v>7.333333333333333</v>
      </c>
      <c r="K2446">
        <v>6.6666666666666661</v>
      </c>
      <c r="L2446">
        <v>12.47099816966087</v>
      </c>
      <c r="M2446">
        <f>_xlfn.XLOOKUP(A2446,Revenue!A:A,Revenue!C:C)</f>
        <v>142033509</v>
      </c>
    </row>
    <row r="2447" spans="1:13" x14ac:dyDescent="0.2">
      <c r="A2447" t="s">
        <v>10359</v>
      </c>
      <c r="B2447" t="s">
        <v>10359</v>
      </c>
      <c r="C2447">
        <v>25000000</v>
      </c>
      <c r="D2447" t="s">
        <v>10360</v>
      </c>
      <c r="E2447" t="s">
        <v>10361</v>
      </c>
      <c r="F2447" t="s">
        <v>10362</v>
      </c>
      <c r="G2447">
        <v>6.3</v>
      </c>
      <c r="H2447" t="s">
        <v>10363</v>
      </c>
      <c r="I2447">
        <v>2018</v>
      </c>
      <c r="J2447">
        <v>6</v>
      </c>
      <c r="K2447">
        <v>6.25</v>
      </c>
      <c r="L2447">
        <v>15.341335585180991</v>
      </c>
      <c r="M2447">
        <f>_xlfn.XLOOKUP(A2447,Revenue!A:A,Revenue!C:C)</f>
        <v>48481754</v>
      </c>
    </row>
    <row r="2448" spans="1:13" x14ac:dyDescent="0.2">
      <c r="A2448" t="s">
        <v>10364</v>
      </c>
      <c r="B2448" t="s">
        <v>10364</v>
      </c>
      <c r="C2448">
        <v>25000000</v>
      </c>
      <c r="D2448" t="s">
        <v>10365</v>
      </c>
      <c r="E2448" t="s">
        <v>10366</v>
      </c>
      <c r="F2448" t="s">
        <v>10367</v>
      </c>
      <c r="G2448">
        <v>6.3</v>
      </c>
      <c r="H2448" t="s">
        <v>7056</v>
      </c>
      <c r="I2448">
        <v>2020</v>
      </c>
      <c r="J2448">
        <v>6</v>
      </c>
      <c r="K2448">
        <v>6</v>
      </c>
      <c r="L2448">
        <v>10.384622188451541</v>
      </c>
      <c r="M2448">
        <f>_xlfn.XLOOKUP(A2448,Revenue!A:A,Revenue!C:C)</f>
        <v>2024063</v>
      </c>
    </row>
    <row r="2449" spans="1:13" x14ac:dyDescent="0.2">
      <c r="A2449" t="s">
        <v>10368</v>
      </c>
      <c r="B2449" t="s">
        <v>10368</v>
      </c>
      <c r="C2449">
        <v>24000000</v>
      </c>
      <c r="D2449" t="s">
        <v>1630</v>
      </c>
      <c r="E2449" t="s">
        <v>9218</v>
      </c>
      <c r="F2449" t="s">
        <v>9219</v>
      </c>
      <c r="G2449">
        <v>6.3</v>
      </c>
      <c r="H2449" t="s">
        <v>10369</v>
      </c>
      <c r="I2449">
        <v>1997</v>
      </c>
      <c r="J2449">
        <v>6.666666666666667</v>
      </c>
      <c r="K2449">
        <v>6</v>
      </c>
      <c r="L2449">
        <v>18.333627403849221</v>
      </c>
      <c r="M2449">
        <f>_xlfn.XLOOKUP(A2449,Revenue!A:A,Revenue!C:C)</f>
        <v>172363301</v>
      </c>
    </row>
    <row r="2450" spans="1:13" x14ac:dyDescent="0.2">
      <c r="A2450" t="s">
        <v>10370</v>
      </c>
      <c r="B2450" t="s">
        <v>10370</v>
      </c>
      <c r="C2450">
        <v>24000000</v>
      </c>
      <c r="D2450" t="s">
        <v>927</v>
      </c>
      <c r="E2450" t="s">
        <v>10371</v>
      </c>
      <c r="F2450" t="s">
        <v>9219</v>
      </c>
      <c r="G2450">
        <v>6.3</v>
      </c>
      <c r="H2450" t="s">
        <v>10372</v>
      </c>
      <c r="I2450">
        <v>2022</v>
      </c>
      <c r="J2450">
        <v>6</v>
      </c>
      <c r="K2450">
        <v>6.1111111111111107</v>
      </c>
      <c r="L2450">
        <v>18.333627403849221</v>
      </c>
      <c r="M2450">
        <f>_xlfn.XLOOKUP(A2450,Revenue!A:A,Revenue!C:C)</f>
        <v>138874789</v>
      </c>
    </row>
    <row r="2451" spans="1:13" x14ac:dyDescent="0.2">
      <c r="A2451" t="s">
        <v>10373</v>
      </c>
      <c r="B2451" t="s">
        <v>10373</v>
      </c>
      <c r="C2451">
        <v>24000000</v>
      </c>
      <c r="D2451" t="s">
        <v>1173</v>
      </c>
      <c r="E2451" t="s">
        <v>10374</v>
      </c>
      <c r="F2451" t="s">
        <v>10375</v>
      </c>
      <c r="G2451">
        <v>6.3</v>
      </c>
      <c r="H2451" t="s">
        <v>10376</v>
      </c>
      <c r="I2451">
        <v>2000</v>
      </c>
      <c r="J2451">
        <v>5.333333333333333</v>
      </c>
      <c r="K2451">
        <v>6</v>
      </c>
      <c r="L2451">
        <v>13.380211241711599</v>
      </c>
      <c r="M2451">
        <f>_xlfn.XLOOKUP(A2451,Revenue!A:A,Revenue!C:C)</f>
        <v>27732366</v>
      </c>
    </row>
    <row r="2452" spans="1:13" x14ac:dyDescent="0.2">
      <c r="A2452" t="s">
        <v>10377</v>
      </c>
      <c r="B2452" t="s">
        <v>10377</v>
      </c>
      <c r="C2452">
        <v>22000000</v>
      </c>
      <c r="D2452" t="s">
        <v>1123</v>
      </c>
      <c r="E2452" t="s">
        <v>10378</v>
      </c>
      <c r="F2452" t="s">
        <v>10379</v>
      </c>
      <c r="G2452">
        <v>6.3</v>
      </c>
      <c r="H2452" t="s">
        <v>5544</v>
      </c>
      <c r="I2452">
        <v>2012</v>
      </c>
      <c r="J2452">
        <v>6</v>
      </c>
      <c r="K2452">
        <v>5.8888888888888884</v>
      </c>
      <c r="L2452">
        <v>16.626684627444401</v>
      </c>
      <c r="M2452">
        <f>_xlfn.XLOOKUP(A2452,Revenue!A:A,Revenue!C:C)</f>
        <v>77229695</v>
      </c>
    </row>
    <row r="2453" spans="1:13" x14ac:dyDescent="0.2">
      <c r="A2453" t="s">
        <v>10380</v>
      </c>
      <c r="B2453" t="s">
        <v>10380</v>
      </c>
      <c r="C2453">
        <v>22000000</v>
      </c>
      <c r="D2453" t="s">
        <v>4006</v>
      </c>
      <c r="E2453" t="s">
        <v>10381</v>
      </c>
      <c r="F2453" t="s">
        <v>10382</v>
      </c>
      <c r="G2453">
        <v>6.3</v>
      </c>
      <c r="H2453" t="s">
        <v>10383</v>
      </c>
      <c r="I2453">
        <v>2013</v>
      </c>
      <c r="J2453">
        <v>5.5</v>
      </c>
      <c r="K2453">
        <v>6.25</v>
      </c>
      <c r="L2453">
        <v>18.10037054511756</v>
      </c>
      <c r="M2453">
        <f>_xlfn.XLOOKUP(A2453,Revenue!A:A,Revenue!C:C)</f>
        <v>55616322</v>
      </c>
    </row>
    <row r="2454" spans="1:13" x14ac:dyDescent="0.2">
      <c r="A2454" t="s">
        <v>10384</v>
      </c>
      <c r="B2454" t="s">
        <v>10384</v>
      </c>
      <c r="C2454">
        <v>22000000</v>
      </c>
      <c r="D2454" t="s">
        <v>9291</v>
      </c>
      <c r="E2454" t="s">
        <v>10146</v>
      </c>
      <c r="F2454" t="s">
        <v>10385</v>
      </c>
      <c r="G2454">
        <v>6.3</v>
      </c>
      <c r="H2454" t="s">
        <v>2085</v>
      </c>
      <c r="I2454">
        <v>2016</v>
      </c>
      <c r="J2454">
        <v>7.666666666666667</v>
      </c>
      <c r="K2454">
        <v>7.666666666666667</v>
      </c>
      <c r="L2454">
        <v>15.0247827581249</v>
      </c>
      <c r="M2454">
        <f>_xlfn.XLOOKUP(A2454,Revenue!A:A,Revenue!C:C)</f>
        <v>64220196</v>
      </c>
    </row>
    <row r="2455" spans="1:13" x14ac:dyDescent="0.2">
      <c r="A2455" t="s">
        <v>10386</v>
      </c>
      <c r="B2455" t="s">
        <v>10386</v>
      </c>
      <c r="C2455">
        <v>22000000</v>
      </c>
      <c r="D2455" t="s">
        <v>10387</v>
      </c>
      <c r="E2455" t="s">
        <v>10388</v>
      </c>
      <c r="F2455" t="s">
        <v>10389</v>
      </c>
      <c r="G2455">
        <v>6.3</v>
      </c>
      <c r="H2455" t="s">
        <v>10390</v>
      </c>
      <c r="I2455">
        <v>2014</v>
      </c>
      <c r="J2455">
        <v>6</v>
      </c>
      <c r="K2455">
        <v>6</v>
      </c>
      <c r="L2455">
        <v>11.34242268082221</v>
      </c>
      <c r="M2455">
        <f>_xlfn.XLOOKUP(A2455,Revenue!A:A,Revenue!C:C)</f>
        <v>19563579</v>
      </c>
    </row>
    <row r="2456" spans="1:13" x14ac:dyDescent="0.2">
      <c r="A2456" t="s">
        <v>10391</v>
      </c>
      <c r="B2456" t="s">
        <v>10391</v>
      </c>
      <c r="C2456">
        <v>21500000</v>
      </c>
      <c r="D2456" t="s">
        <v>10392</v>
      </c>
      <c r="E2456" t="s">
        <v>10392</v>
      </c>
      <c r="F2456" t="s">
        <v>10393</v>
      </c>
      <c r="G2456">
        <v>6.3</v>
      </c>
      <c r="H2456" t="s">
        <v>10394</v>
      </c>
      <c r="I2456">
        <v>2012</v>
      </c>
      <c r="J2456">
        <v>7.333333333333333</v>
      </c>
      <c r="K2456">
        <v>7.333333333333333</v>
      </c>
      <c r="L2456">
        <v>0</v>
      </c>
      <c r="M2456">
        <f>_xlfn.XLOOKUP(A2456,Revenue!A:A,Revenue!C:C)</f>
        <v>74290305</v>
      </c>
    </row>
    <row r="2457" spans="1:13" x14ac:dyDescent="0.2">
      <c r="A2457" t="s">
        <v>10395</v>
      </c>
      <c r="B2457" t="s">
        <v>10395</v>
      </c>
      <c r="C2457">
        <v>20700000</v>
      </c>
      <c r="D2457" t="s">
        <v>10396</v>
      </c>
      <c r="E2457" t="s">
        <v>10397</v>
      </c>
      <c r="F2457" t="s">
        <v>10398</v>
      </c>
      <c r="G2457">
        <v>6.3</v>
      </c>
      <c r="H2457" t="s">
        <v>10399</v>
      </c>
      <c r="I2457">
        <v>2019</v>
      </c>
      <c r="J2457">
        <v>6</v>
      </c>
      <c r="K2457">
        <v>6</v>
      </c>
      <c r="L2457">
        <v>20.023829387415081</v>
      </c>
      <c r="M2457">
        <f>_xlfn.XLOOKUP(A2457,Revenue!A:A,Revenue!C:C)</f>
        <v>150467919</v>
      </c>
    </row>
    <row r="2458" spans="1:13" x14ac:dyDescent="0.2">
      <c r="A2458" t="s">
        <v>10400</v>
      </c>
      <c r="B2458" t="s">
        <v>10400</v>
      </c>
      <c r="C2458">
        <v>20000000</v>
      </c>
      <c r="D2458" t="s">
        <v>10401</v>
      </c>
      <c r="E2458" t="s">
        <v>10402</v>
      </c>
      <c r="F2458" t="s">
        <v>10403</v>
      </c>
      <c r="G2458">
        <v>6.3</v>
      </c>
      <c r="H2458" t="s">
        <v>10404</v>
      </c>
      <c r="I2458">
        <v>2017</v>
      </c>
      <c r="J2458">
        <v>6</v>
      </c>
      <c r="K2458">
        <v>6.5555555555555562</v>
      </c>
      <c r="L2458">
        <v>17.65321251377534</v>
      </c>
      <c r="M2458">
        <f>_xlfn.XLOOKUP(A2458,Revenue!A:A,Revenue!C:C)</f>
        <v>96860808</v>
      </c>
    </row>
    <row r="2459" spans="1:13" x14ac:dyDescent="0.2">
      <c r="A2459" t="s">
        <v>10405</v>
      </c>
      <c r="B2459" t="s">
        <v>10405</v>
      </c>
      <c r="C2459">
        <v>20000000</v>
      </c>
      <c r="D2459" t="s">
        <v>10406</v>
      </c>
      <c r="E2459" t="s">
        <v>10407</v>
      </c>
      <c r="F2459" t="s">
        <v>10408</v>
      </c>
      <c r="G2459">
        <v>6.3</v>
      </c>
      <c r="H2459" t="s">
        <v>10409</v>
      </c>
      <c r="I2459">
        <v>2000</v>
      </c>
      <c r="J2459">
        <v>6</v>
      </c>
      <c r="K2459">
        <v>6.1111111111111107</v>
      </c>
      <c r="L2459">
        <v>5.6761739741056294</v>
      </c>
      <c r="M2459">
        <f>_xlfn.XLOOKUP(A2459,Revenue!A:A,Revenue!C:C)</f>
        <v>96147688</v>
      </c>
    </row>
    <row r="2460" spans="1:13" x14ac:dyDescent="0.2">
      <c r="A2460" t="s">
        <v>10410</v>
      </c>
      <c r="B2460" t="s">
        <v>10410</v>
      </c>
      <c r="C2460">
        <v>20000000</v>
      </c>
      <c r="D2460" t="s">
        <v>1243</v>
      </c>
      <c r="E2460" t="s">
        <v>7054</v>
      </c>
      <c r="F2460" t="s">
        <v>10411</v>
      </c>
      <c r="G2460">
        <v>6.3</v>
      </c>
      <c r="H2460" t="s">
        <v>10412</v>
      </c>
      <c r="I2460">
        <v>1991</v>
      </c>
      <c r="J2460">
        <v>5.333333333333333</v>
      </c>
      <c r="K2460">
        <v>6.166666666666667</v>
      </c>
      <c r="L2460">
        <v>4.863376399975424</v>
      </c>
      <c r="M2460">
        <f>_xlfn.XLOOKUP(A2460,Revenue!A:A,Revenue!C:C)</f>
        <v>37540012</v>
      </c>
    </row>
    <row r="2461" spans="1:13" x14ac:dyDescent="0.2">
      <c r="A2461" t="s">
        <v>10413</v>
      </c>
      <c r="B2461" t="s">
        <v>10413</v>
      </c>
      <c r="C2461">
        <v>20000000</v>
      </c>
      <c r="D2461" t="s">
        <v>9987</v>
      </c>
      <c r="E2461" t="s">
        <v>10414</v>
      </c>
      <c r="F2461" t="s">
        <v>10415</v>
      </c>
      <c r="G2461">
        <v>6.3</v>
      </c>
      <c r="H2461" t="s">
        <v>3224</v>
      </c>
      <c r="I2461">
        <v>2016</v>
      </c>
      <c r="J2461">
        <v>6.333333333333333</v>
      </c>
      <c r="K2461">
        <v>6</v>
      </c>
      <c r="L2461">
        <v>12.818240677855311</v>
      </c>
      <c r="M2461">
        <f>_xlfn.XLOOKUP(A2461,Revenue!A:A,Revenue!C:C)</f>
        <v>46244066</v>
      </c>
    </row>
    <row r="2462" spans="1:13" x14ac:dyDescent="0.2">
      <c r="A2462" t="s">
        <v>10416</v>
      </c>
      <c r="B2462" t="s">
        <v>10416</v>
      </c>
      <c r="C2462">
        <v>20000000</v>
      </c>
      <c r="D2462" t="s">
        <v>8729</v>
      </c>
      <c r="E2462" t="s">
        <v>8729</v>
      </c>
      <c r="F2462" t="s">
        <v>10417</v>
      </c>
      <c r="G2462">
        <v>6.3</v>
      </c>
      <c r="H2462" t="s">
        <v>4048</v>
      </c>
      <c r="I2462">
        <v>2006</v>
      </c>
      <c r="J2462">
        <v>6</v>
      </c>
      <c r="K2462">
        <v>5.666666666666667</v>
      </c>
      <c r="L2462">
        <v>10.8239109124113</v>
      </c>
      <c r="M2462">
        <f>_xlfn.XLOOKUP(A2462,Revenue!A:A,Revenue!C:C)</f>
        <v>30399714</v>
      </c>
    </row>
    <row r="2463" spans="1:13" x14ac:dyDescent="0.2">
      <c r="A2463" t="s">
        <v>10418</v>
      </c>
      <c r="B2463" t="s">
        <v>10418</v>
      </c>
      <c r="C2463">
        <v>20000000</v>
      </c>
      <c r="D2463" t="s">
        <v>10419</v>
      </c>
      <c r="E2463" t="s">
        <v>10420</v>
      </c>
      <c r="F2463" t="s">
        <v>10421</v>
      </c>
      <c r="G2463">
        <v>6.3</v>
      </c>
      <c r="H2463" t="s">
        <v>10422</v>
      </c>
      <c r="I2463">
        <v>2015</v>
      </c>
      <c r="J2463">
        <v>6.5</v>
      </c>
      <c r="K2463">
        <v>6.7777777777777786</v>
      </c>
      <c r="L2463">
        <v>17.74674314804394</v>
      </c>
      <c r="M2463">
        <f>_xlfn.XLOOKUP(A2463,Revenue!A:A,Revenue!C:C)</f>
        <v>32608019</v>
      </c>
    </row>
    <row r="2464" spans="1:13" x14ac:dyDescent="0.2">
      <c r="A2464" t="s">
        <v>10423</v>
      </c>
      <c r="B2464" t="s">
        <v>10423</v>
      </c>
      <c r="C2464">
        <v>20000000</v>
      </c>
      <c r="D2464" t="s">
        <v>10424</v>
      </c>
      <c r="E2464" t="s">
        <v>10425</v>
      </c>
      <c r="F2464" t="s">
        <v>10426</v>
      </c>
      <c r="G2464">
        <v>6.3</v>
      </c>
      <c r="H2464" t="s">
        <v>10427</v>
      </c>
      <c r="I2464">
        <v>2016</v>
      </c>
      <c r="J2464">
        <v>7</v>
      </c>
      <c r="K2464">
        <v>6.333333333333333</v>
      </c>
      <c r="L2464">
        <v>14.960622967989019</v>
      </c>
      <c r="M2464">
        <f>_xlfn.XLOOKUP(A2464,Revenue!A:A,Revenue!C:C)</f>
        <v>25943792</v>
      </c>
    </row>
    <row r="2465" spans="1:13" x14ac:dyDescent="0.2">
      <c r="A2465" t="s">
        <v>10428</v>
      </c>
      <c r="B2465" t="s">
        <v>10428</v>
      </c>
      <c r="C2465">
        <v>20000000</v>
      </c>
      <c r="D2465" t="s">
        <v>5730</v>
      </c>
      <c r="E2465" t="s">
        <v>10429</v>
      </c>
      <c r="F2465" t="s">
        <v>10430</v>
      </c>
      <c r="G2465">
        <v>6.3</v>
      </c>
      <c r="H2465" t="s">
        <v>10431</v>
      </c>
      <c r="I2465">
        <v>2009</v>
      </c>
      <c r="J2465">
        <v>5.666666666666667</v>
      </c>
      <c r="K2465">
        <v>5.75</v>
      </c>
      <c r="L2465">
        <v>13.499687082618401</v>
      </c>
      <c r="M2465">
        <f>_xlfn.XLOOKUP(A2465,Revenue!A:A,Revenue!C:C)</f>
        <v>12967829</v>
      </c>
    </row>
    <row r="2466" spans="1:13" x14ac:dyDescent="0.2">
      <c r="A2466" t="s">
        <v>10432</v>
      </c>
      <c r="B2466" t="s">
        <v>10432</v>
      </c>
      <c r="C2466">
        <v>20000000</v>
      </c>
      <c r="D2466" t="s">
        <v>10433</v>
      </c>
      <c r="E2466" t="s">
        <v>10434</v>
      </c>
      <c r="F2466" t="s">
        <v>10435</v>
      </c>
      <c r="G2466">
        <v>6.3</v>
      </c>
      <c r="H2466" t="s">
        <v>10436</v>
      </c>
      <c r="I2466">
        <v>2010</v>
      </c>
      <c r="J2466">
        <v>6</v>
      </c>
      <c r="K2466">
        <v>6</v>
      </c>
      <c r="L2466">
        <v>11.639486489268579</v>
      </c>
      <c r="M2466">
        <f>_xlfn.XLOOKUP(A2466,Revenue!A:A,Revenue!C:C)</f>
        <v>873617</v>
      </c>
    </row>
    <row r="2467" spans="1:13" x14ac:dyDescent="0.2">
      <c r="A2467" t="s">
        <v>10437</v>
      </c>
      <c r="B2467" t="s">
        <v>10437</v>
      </c>
      <c r="C2467">
        <v>20000000</v>
      </c>
      <c r="D2467" t="s">
        <v>10438</v>
      </c>
      <c r="E2467" t="s">
        <v>10438</v>
      </c>
      <c r="F2467" t="s">
        <v>10439</v>
      </c>
      <c r="G2467">
        <v>6.3</v>
      </c>
      <c r="H2467" t="s">
        <v>10440</v>
      </c>
      <c r="I2467">
        <v>1971</v>
      </c>
      <c r="J2467">
        <v>7</v>
      </c>
      <c r="K2467">
        <v>7</v>
      </c>
      <c r="L2467">
        <v>8.464037777432651</v>
      </c>
      <c r="M2467">
        <f>_xlfn.XLOOKUP(A2467,Revenue!A:A,Revenue!C:C)</f>
        <v>5918742</v>
      </c>
    </row>
    <row r="2468" spans="1:13" x14ac:dyDescent="0.2">
      <c r="A2468" t="s">
        <v>10441</v>
      </c>
      <c r="B2468" t="s">
        <v>10441</v>
      </c>
      <c r="C2468">
        <v>20000000</v>
      </c>
      <c r="D2468" t="s">
        <v>10442</v>
      </c>
      <c r="E2468" t="s">
        <v>10443</v>
      </c>
      <c r="F2468" t="s">
        <v>10444</v>
      </c>
      <c r="G2468">
        <v>6.3</v>
      </c>
      <c r="H2468" t="s">
        <v>10445</v>
      </c>
      <c r="I2468">
        <v>2016</v>
      </c>
      <c r="J2468">
        <v>6</v>
      </c>
      <c r="K2468">
        <v>6</v>
      </c>
      <c r="L2468">
        <v>8.7072583940522144</v>
      </c>
      <c r="M2468">
        <f>_xlfn.XLOOKUP(A2468,Revenue!A:A,Revenue!C:C)</f>
        <v>476624</v>
      </c>
    </row>
    <row r="2469" spans="1:13" x14ac:dyDescent="0.2">
      <c r="A2469" t="s">
        <v>10446</v>
      </c>
      <c r="B2469" t="s">
        <v>10446</v>
      </c>
      <c r="C2469">
        <v>19000000</v>
      </c>
      <c r="D2469" t="s">
        <v>9519</v>
      </c>
      <c r="E2469" t="s">
        <v>10447</v>
      </c>
      <c r="F2469" t="s">
        <v>10448</v>
      </c>
      <c r="G2469">
        <v>6.3</v>
      </c>
      <c r="H2469" t="s">
        <v>350</v>
      </c>
      <c r="I2469">
        <v>2011</v>
      </c>
      <c r="J2469">
        <v>6.333333333333333</v>
      </c>
      <c r="K2469">
        <v>6</v>
      </c>
      <c r="L2469">
        <v>17.047664194601559</v>
      </c>
      <c r="M2469">
        <f>_xlfn.XLOOKUP(A2469,Revenue!A:A,Revenue!C:C)</f>
        <v>7576604</v>
      </c>
    </row>
    <row r="2470" spans="1:13" x14ac:dyDescent="0.2">
      <c r="A2470" t="s">
        <v>10449</v>
      </c>
      <c r="B2470" t="s">
        <v>10449</v>
      </c>
      <c r="C2470">
        <v>18500000</v>
      </c>
      <c r="D2470" t="s">
        <v>10450</v>
      </c>
      <c r="E2470" t="s">
        <v>10450</v>
      </c>
      <c r="F2470" t="s">
        <v>10451</v>
      </c>
      <c r="G2470">
        <v>6.3</v>
      </c>
      <c r="H2470" t="s">
        <v>10452</v>
      </c>
      <c r="I2470">
        <v>2009</v>
      </c>
      <c r="J2470">
        <v>6</v>
      </c>
      <c r="K2470">
        <v>6</v>
      </c>
      <c r="L2470">
        <v>10.37734268364084</v>
      </c>
      <c r="M2470">
        <f>_xlfn.XLOOKUP(A2470,Revenue!A:A,Revenue!C:C)</f>
        <v>32714818</v>
      </c>
    </row>
    <row r="2471" spans="1:13" x14ac:dyDescent="0.2">
      <c r="A2471" t="s">
        <v>10453</v>
      </c>
      <c r="B2471" t="s">
        <v>10453</v>
      </c>
      <c r="C2471">
        <v>18000000</v>
      </c>
      <c r="D2471" t="s">
        <v>5674</v>
      </c>
      <c r="E2471" t="s">
        <v>7626</v>
      </c>
      <c r="F2471" t="s">
        <v>5676</v>
      </c>
      <c r="G2471">
        <v>6.3</v>
      </c>
      <c r="H2471" t="s">
        <v>2284</v>
      </c>
      <c r="I2471">
        <v>2014</v>
      </c>
      <c r="J2471">
        <v>6.333333333333333</v>
      </c>
      <c r="K2471">
        <v>5.666666666666667</v>
      </c>
      <c r="L2471">
        <v>20.499659594756</v>
      </c>
      <c r="M2471">
        <f>_xlfn.XLOOKUP(A2471,Revenue!A:A,Revenue!C:C)</f>
        <v>270944428</v>
      </c>
    </row>
    <row r="2472" spans="1:13" x14ac:dyDescent="0.2">
      <c r="A2472" t="s">
        <v>10454</v>
      </c>
      <c r="B2472" t="s">
        <v>10454</v>
      </c>
      <c r="C2472">
        <v>18000000</v>
      </c>
      <c r="D2472" t="s">
        <v>6443</v>
      </c>
      <c r="E2472" t="s">
        <v>6443</v>
      </c>
      <c r="F2472" t="s">
        <v>10455</v>
      </c>
      <c r="G2472">
        <v>6.3</v>
      </c>
      <c r="H2472" t="s">
        <v>10456</v>
      </c>
      <c r="I2472">
        <v>2005</v>
      </c>
      <c r="J2472">
        <v>5.5</v>
      </c>
      <c r="K2472">
        <v>5.5</v>
      </c>
      <c r="L2472">
        <v>17.24186511192551</v>
      </c>
      <c r="M2472">
        <f>_xlfn.XLOOKUP(A2472,Revenue!A:A,Revenue!C:C)</f>
        <v>92357499</v>
      </c>
    </row>
    <row r="2473" spans="1:13" x14ac:dyDescent="0.2">
      <c r="A2473" t="s">
        <v>10457</v>
      </c>
      <c r="B2473" t="s">
        <v>10457</v>
      </c>
      <c r="C2473">
        <v>18000000</v>
      </c>
      <c r="D2473" t="s">
        <v>3424</v>
      </c>
      <c r="E2473" t="s">
        <v>10458</v>
      </c>
      <c r="F2473" t="s">
        <v>10459</v>
      </c>
      <c r="G2473">
        <v>6.3</v>
      </c>
      <c r="H2473" t="s">
        <v>10460</v>
      </c>
      <c r="I2473">
        <v>1986</v>
      </c>
      <c r="J2473">
        <v>8</v>
      </c>
      <c r="K2473">
        <v>6.1111111111111107</v>
      </c>
      <c r="L2473">
        <v>10.49028302487787</v>
      </c>
      <c r="M2473">
        <f>_xlfn.XLOOKUP(A2473,Revenue!A:A,Revenue!C:C)</f>
        <v>36611610</v>
      </c>
    </row>
    <row r="2474" spans="1:13" x14ac:dyDescent="0.2">
      <c r="A2474" t="s">
        <v>10461</v>
      </c>
      <c r="B2474" t="s">
        <v>10461</v>
      </c>
      <c r="C2474">
        <v>18000000</v>
      </c>
      <c r="D2474" t="s">
        <v>10392</v>
      </c>
      <c r="E2474" t="s">
        <v>10392</v>
      </c>
      <c r="F2474" t="s">
        <v>10462</v>
      </c>
      <c r="G2474">
        <v>6.3</v>
      </c>
      <c r="H2474" t="s">
        <v>10463</v>
      </c>
      <c r="I2474">
        <v>2003</v>
      </c>
      <c r="J2474">
        <v>7.333333333333333</v>
      </c>
      <c r="K2474">
        <v>7.333333333333333</v>
      </c>
      <c r="L2474">
        <v>12.13289976994448</v>
      </c>
      <c r="M2474">
        <f>_xlfn.XLOOKUP(A2474,Revenue!A:A,Revenue!C:C)</f>
        <v>13203044</v>
      </c>
    </row>
    <row r="2475" spans="1:13" x14ac:dyDescent="0.2">
      <c r="A2475" t="s">
        <v>10464</v>
      </c>
      <c r="B2475" t="s">
        <v>10464</v>
      </c>
      <c r="C2475">
        <v>18000000</v>
      </c>
      <c r="D2475" t="s">
        <v>1214</v>
      </c>
      <c r="E2475" t="s">
        <v>10465</v>
      </c>
      <c r="F2475" t="s">
        <v>10466</v>
      </c>
      <c r="G2475">
        <v>6.3</v>
      </c>
      <c r="H2475" t="s">
        <v>7655</v>
      </c>
      <c r="I2475">
        <v>2020</v>
      </c>
      <c r="J2475">
        <v>6</v>
      </c>
      <c r="K2475">
        <v>6.333333333333333</v>
      </c>
      <c r="L2475">
        <v>15.00420076076805</v>
      </c>
      <c r="M2475">
        <f>_xlfn.XLOOKUP(A2475,Revenue!A:A,Revenue!C:C)</f>
        <v>7074124</v>
      </c>
    </row>
    <row r="2476" spans="1:13" x14ac:dyDescent="0.2">
      <c r="A2476" t="s">
        <v>10467</v>
      </c>
      <c r="B2476" t="s">
        <v>10468</v>
      </c>
      <c r="C2476">
        <v>16800000</v>
      </c>
      <c r="D2476" t="s">
        <v>10469</v>
      </c>
      <c r="E2476" t="s">
        <v>10470</v>
      </c>
      <c r="F2476" t="s">
        <v>10471</v>
      </c>
      <c r="G2476">
        <v>6.3</v>
      </c>
      <c r="H2476" t="s">
        <v>10472</v>
      </c>
      <c r="I2476">
        <v>2006</v>
      </c>
      <c r="J2476">
        <v>6</v>
      </c>
      <c r="K2476">
        <v>6</v>
      </c>
      <c r="L2476">
        <v>12.462397997898959</v>
      </c>
      <c r="M2476">
        <f>_xlfn.XLOOKUP(A2476,Revenue!A:A,Revenue!C:C)</f>
        <v>2281089</v>
      </c>
    </row>
    <row r="2477" spans="1:13" x14ac:dyDescent="0.2">
      <c r="A2477" t="s">
        <v>10473</v>
      </c>
      <c r="B2477" t="s">
        <v>10473</v>
      </c>
      <c r="C2477">
        <v>15500000</v>
      </c>
      <c r="D2477" t="s">
        <v>10474</v>
      </c>
      <c r="E2477" t="s">
        <v>10474</v>
      </c>
      <c r="F2477" t="s">
        <v>10475</v>
      </c>
      <c r="G2477">
        <v>6.3</v>
      </c>
      <c r="H2477" t="s">
        <v>8353</v>
      </c>
      <c r="I2477">
        <v>2002</v>
      </c>
      <c r="J2477">
        <v>7</v>
      </c>
      <c r="K2477">
        <v>7</v>
      </c>
      <c r="L2477">
        <v>6.9290099854939609</v>
      </c>
      <c r="M2477">
        <f>_xlfn.XLOOKUP(A2477,Revenue!A:A,Revenue!C:C)</f>
        <v>1757694</v>
      </c>
    </row>
    <row r="2478" spans="1:13" x14ac:dyDescent="0.2">
      <c r="A2478" t="s">
        <v>10370</v>
      </c>
      <c r="B2478" t="s">
        <v>10370</v>
      </c>
      <c r="C2478">
        <v>15000000</v>
      </c>
      <c r="D2478" t="s">
        <v>927</v>
      </c>
      <c r="E2478" t="s">
        <v>10371</v>
      </c>
      <c r="F2478" t="s">
        <v>9219</v>
      </c>
      <c r="G2478">
        <v>6.3</v>
      </c>
      <c r="H2478" t="s">
        <v>10372</v>
      </c>
      <c r="I2478">
        <v>2022</v>
      </c>
      <c r="J2478">
        <v>6</v>
      </c>
      <c r="K2478">
        <v>6.1111111111111107</v>
      </c>
      <c r="L2478">
        <v>18.333627403849221</v>
      </c>
      <c r="M2478">
        <f>_xlfn.XLOOKUP(A2478,Revenue!A:A,Revenue!C:C)</f>
        <v>138874789</v>
      </c>
    </row>
    <row r="2479" spans="1:13" x14ac:dyDescent="0.2">
      <c r="A2479" t="s">
        <v>10476</v>
      </c>
      <c r="B2479" t="s">
        <v>10477</v>
      </c>
      <c r="C2479">
        <v>15000000</v>
      </c>
      <c r="D2479" t="s">
        <v>10478</v>
      </c>
      <c r="E2479" t="s">
        <v>10479</v>
      </c>
      <c r="F2479" t="s">
        <v>10480</v>
      </c>
      <c r="G2479">
        <v>6.3</v>
      </c>
      <c r="H2479" t="s">
        <v>10481</v>
      </c>
      <c r="I2479">
        <v>2022</v>
      </c>
      <c r="J2479">
        <v>6</v>
      </c>
      <c r="K2479">
        <v>6</v>
      </c>
      <c r="L2479">
        <v>10.5910646070265</v>
      </c>
      <c r="M2479">
        <f>_xlfn.XLOOKUP(A2479,Revenue!A:A,Revenue!C:C)</f>
        <v>39100956</v>
      </c>
    </row>
    <row r="2480" spans="1:13" x14ac:dyDescent="0.2">
      <c r="A2480" t="s">
        <v>10482</v>
      </c>
      <c r="B2480" t="s">
        <v>10482</v>
      </c>
      <c r="C2480">
        <v>15000000</v>
      </c>
      <c r="D2480" t="s">
        <v>3446</v>
      </c>
      <c r="E2480" t="s">
        <v>10483</v>
      </c>
      <c r="F2480" t="s">
        <v>10484</v>
      </c>
      <c r="G2480">
        <v>6.3</v>
      </c>
      <c r="H2480" t="s">
        <v>10485</v>
      </c>
      <c r="I2480">
        <v>2005</v>
      </c>
      <c r="J2480">
        <v>6</v>
      </c>
      <c r="K2480">
        <v>6</v>
      </c>
      <c r="L2480">
        <v>12.57923695599348</v>
      </c>
      <c r="M2480">
        <f>_xlfn.XLOOKUP(A2480,Revenue!A:A,Revenue!C:C)</f>
        <v>33508485</v>
      </c>
    </row>
    <row r="2481" spans="1:13" x14ac:dyDescent="0.2">
      <c r="A2481" t="s">
        <v>10486</v>
      </c>
      <c r="B2481" t="s">
        <v>10486</v>
      </c>
      <c r="C2481">
        <v>15000000</v>
      </c>
      <c r="D2481" t="s">
        <v>9468</v>
      </c>
      <c r="E2481" t="s">
        <v>9468</v>
      </c>
      <c r="F2481" t="s">
        <v>10487</v>
      </c>
      <c r="G2481">
        <v>6.3</v>
      </c>
      <c r="H2481" t="s">
        <v>10488</v>
      </c>
      <c r="I2481">
        <v>2010</v>
      </c>
      <c r="J2481">
        <v>6</v>
      </c>
      <c r="K2481">
        <v>6</v>
      </c>
      <c r="L2481">
        <v>17.722633922533809</v>
      </c>
      <c r="M2481">
        <f>_xlfn.XLOOKUP(A2481,Revenue!A:A,Revenue!C:C)</f>
        <v>20601987</v>
      </c>
    </row>
    <row r="2482" spans="1:13" x14ac:dyDescent="0.2">
      <c r="A2482" t="s">
        <v>10489</v>
      </c>
      <c r="B2482" t="s">
        <v>10489</v>
      </c>
      <c r="C2482">
        <v>15000000</v>
      </c>
      <c r="D2482" t="s">
        <v>2580</v>
      </c>
      <c r="E2482" t="s">
        <v>10490</v>
      </c>
      <c r="F2482" t="s">
        <v>10491</v>
      </c>
      <c r="G2482">
        <v>6.3</v>
      </c>
      <c r="H2482" t="s">
        <v>491</v>
      </c>
      <c r="I2482">
        <v>2015</v>
      </c>
      <c r="J2482">
        <v>6</v>
      </c>
      <c r="K2482">
        <v>6</v>
      </c>
      <c r="L2482">
        <v>8.2563111561123357</v>
      </c>
      <c r="M2482">
        <f>_xlfn.XLOOKUP(A2482,Revenue!A:A,Revenue!C:C)</f>
        <v>15554855</v>
      </c>
    </row>
    <row r="2483" spans="1:13" x14ac:dyDescent="0.2">
      <c r="A2483" t="s">
        <v>10492</v>
      </c>
      <c r="B2483" t="s">
        <v>10492</v>
      </c>
      <c r="C2483">
        <v>15000000</v>
      </c>
      <c r="D2483" t="s">
        <v>10392</v>
      </c>
      <c r="E2483" t="s">
        <v>10392</v>
      </c>
      <c r="F2483" t="s">
        <v>10493</v>
      </c>
      <c r="G2483">
        <v>6.3</v>
      </c>
      <c r="H2483" t="s">
        <v>1301</v>
      </c>
      <c r="I2483">
        <v>2010</v>
      </c>
      <c r="J2483">
        <v>7.333333333333333</v>
      </c>
      <c r="K2483">
        <v>7.333333333333333</v>
      </c>
      <c r="L2483">
        <v>6.4771212547196617</v>
      </c>
      <c r="M2483">
        <f>_xlfn.XLOOKUP(A2483,Revenue!A:A,Revenue!C:C)</f>
        <v>38535748</v>
      </c>
    </row>
    <row r="2484" spans="1:13" x14ac:dyDescent="0.2">
      <c r="A2484" t="s">
        <v>10494</v>
      </c>
      <c r="B2484" t="s">
        <v>10495</v>
      </c>
      <c r="C2484">
        <v>15000000</v>
      </c>
      <c r="D2484" t="s">
        <v>10496</v>
      </c>
      <c r="E2484" t="s">
        <v>10496</v>
      </c>
      <c r="F2484" t="s">
        <v>10497</v>
      </c>
      <c r="G2484">
        <v>6.3</v>
      </c>
      <c r="H2484" t="s">
        <v>5998</v>
      </c>
      <c r="I2484">
        <v>2013</v>
      </c>
      <c r="J2484">
        <v>6</v>
      </c>
      <c r="K2484">
        <v>6</v>
      </c>
      <c r="L2484">
        <v>15.108280812871159</v>
      </c>
      <c r="M2484">
        <f>_xlfn.XLOOKUP(A2484,Revenue!A:A,Revenue!C:C)</f>
        <v>240025</v>
      </c>
    </row>
    <row r="2485" spans="1:13" x14ac:dyDescent="0.2">
      <c r="A2485" t="s">
        <v>10498</v>
      </c>
      <c r="B2485" t="s">
        <v>10498</v>
      </c>
      <c r="C2485">
        <v>15000000</v>
      </c>
      <c r="D2485" t="s">
        <v>3022</v>
      </c>
      <c r="E2485" t="s">
        <v>3022</v>
      </c>
      <c r="F2485" t="s">
        <v>10499</v>
      </c>
      <c r="G2485">
        <v>6.3</v>
      </c>
      <c r="H2485" t="s">
        <v>10500</v>
      </c>
      <c r="I2485">
        <v>2010</v>
      </c>
      <c r="J2485">
        <v>6</v>
      </c>
      <c r="K2485">
        <v>6</v>
      </c>
      <c r="L2485">
        <v>10.28976727095278</v>
      </c>
      <c r="M2485">
        <f>_xlfn.XLOOKUP(A2485,Revenue!A:A,Revenue!C:C)</f>
        <v>7885048</v>
      </c>
    </row>
    <row r="2486" spans="1:13" x14ac:dyDescent="0.2">
      <c r="A2486" t="s">
        <v>10501</v>
      </c>
      <c r="B2486" t="s">
        <v>10501</v>
      </c>
      <c r="C2486">
        <v>14000000</v>
      </c>
      <c r="D2486" t="s">
        <v>10502</v>
      </c>
      <c r="E2486" t="s">
        <v>10503</v>
      </c>
      <c r="F2486" t="s">
        <v>10503</v>
      </c>
      <c r="G2486">
        <v>6.3</v>
      </c>
      <c r="H2486" t="s">
        <v>10504</v>
      </c>
      <c r="I2486">
        <v>2023</v>
      </c>
      <c r="J2486">
        <v>6</v>
      </c>
      <c r="K2486">
        <v>6.166666666666667</v>
      </c>
      <c r="L2486">
        <v>10.79119924649887</v>
      </c>
      <c r="M2486">
        <f>_xlfn.XLOOKUP(A2486,Revenue!A:A,Revenue!C:C)</f>
        <v>320099997</v>
      </c>
    </row>
    <row r="2487" spans="1:13" x14ac:dyDescent="0.2">
      <c r="A2487" t="s">
        <v>10505</v>
      </c>
      <c r="B2487" t="s">
        <v>10505</v>
      </c>
      <c r="C2487">
        <v>13300000</v>
      </c>
      <c r="D2487" t="s">
        <v>9478</v>
      </c>
      <c r="E2487" t="s">
        <v>10506</v>
      </c>
      <c r="F2487" t="s">
        <v>10507</v>
      </c>
      <c r="G2487">
        <v>6.3</v>
      </c>
      <c r="H2487" t="s">
        <v>10508</v>
      </c>
      <c r="I2487">
        <v>2013</v>
      </c>
      <c r="J2487">
        <v>6.333333333333333</v>
      </c>
      <c r="K2487">
        <v>6</v>
      </c>
      <c r="L2487">
        <v>8.5611013836490546</v>
      </c>
      <c r="M2487">
        <f>_xlfn.XLOOKUP(A2487,Revenue!A:A,Revenue!C:C)</f>
        <v>7229933</v>
      </c>
    </row>
    <row r="2488" spans="1:13" x14ac:dyDescent="0.2">
      <c r="A2488" t="s">
        <v>10509</v>
      </c>
      <c r="B2488" t="s">
        <v>10509</v>
      </c>
      <c r="C2488">
        <v>13000000</v>
      </c>
      <c r="D2488" t="s">
        <v>4001</v>
      </c>
      <c r="E2488" t="s">
        <v>10510</v>
      </c>
      <c r="F2488" t="s">
        <v>10511</v>
      </c>
      <c r="G2488">
        <v>6.3</v>
      </c>
      <c r="H2488" t="s">
        <v>10512</v>
      </c>
      <c r="I2488">
        <v>2016</v>
      </c>
      <c r="J2488">
        <v>6.333333333333333</v>
      </c>
      <c r="K2488">
        <v>6</v>
      </c>
      <c r="L2488">
        <v>7.6020599913279616</v>
      </c>
      <c r="M2488">
        <f>_xlfn.XLOOKUP(A2488,Revenue!A:A,Revenue!C:C)</f>
        <v>118763442</v>
      </c>
    </row>
    <row r="2489" spans="1:13" x14ac:dyDescent="0.2">
      <c r="A2489" t="s">
        <v>10513</v>
      </c>
      <c r="B2489" t="s">
        <v>10513</v>
      </c>
      <c r="C2489">
        <v>13000000</v>
      </c>
      <c r="D2489" t="s">
        <v>4024</v>
      </c>
      <c r="E2489" t="s">
        <v>4024</v>
      </c>
      <c r="F2489" t="s">
        <v>10514</v>
      </c>
      <c r="G2489">
        <v>6.3</v>
      </c>
      <c r="H2489" t="s">
        <v>6047</v>
      </c>
      <c r="I2489">
        <v>2007</v>
      </c>
      <c r="J2489">
        <v>6</v>
      </c>
      <c r="K2489">
        <v>5.333333333333333</v>
      </c>
      <c r="L2489">
        <v>15.540969056050979</v>
      </c>
      <c r="M2489">
        <f>_xlfn.XLOOKUP(A2489,Revenue!A:A,Revenue!C:C)</f>
        <v>49733545</v>
      </c>
    </row>
    <row r="2490" spans="1:13" x14ac:dyDescent="0.2">
      <c r="A2490" t="s">
        <v>10515</v>
      </c>
      <c r="B2490" t="s">
        <v>10515</v>
      </c>
      <c r="C2490">
        <v>13000000</v>
      </c>
      <c r="D2490" t="s">
        <v>8255</v>
      </c>
      <c r="E2490" t="s">
        <v>10516</v>
      </c>
      <c r="F2490" t="s">
        <v>10517</v>
      </c>
      <c r="G2490">
        <v>6.3</v>
      </c>
      <c r="H2490" t="s">
        <v>10518</v>
      </c>
      <c r="I2490">
        <v>1986</v>
      </c>
      <c r="J2490">
        <v>7.333333333333333</v>
      </c>
      <c r="K2490">
        <v>6.333333333333333</v>
      </c>
      <c r="L2490">
        <v>18.47275644931721</v>
      </c>
      <c r="M2490">
        <f>_xlfn.XLOOKUP(A2490,Revenue!A:A,Revenue!C:C)</f>
        <v>50445860</v>
      </c>
    </row>
    <row r="2491" spans="1:13" x14ac:dyDescent="0.2">
      <c r="A2491" t="s">
        <v>10519</v>
      </c>
      <c r="B2491" t="s">
        <v>10519</v>
      </c>
      <c r="C2491">
        <v>13000000</v>
      </c>
      <c r="D2491" t="s">
        <v>1187</v>
      </c>
      <c r="E2491" t="s">
        <v>9891</v>
      </c>
      <c r="F2491" t="s">
        <v>10520</v>
      </c>
      <c r="G2491">
        <v>6.3</v>
      </c>
      <c r="H2491" t="s">
        <v>2670</v>
      </c>
      <c r="I2491">
        <v>2006</v>
      </c>
      <c r="J2491">
        <v>6.333333333333333</v>
      </c>
      <c r="K2491">
        <v>6.333333333333333</v>
      </c>
      <c r="L2491">
        <v>8.9606229679890177</v>
      </c>
      <c r="M2491">
        <f>_xlfn.XLOOKUP(A2491,Revenue!A:A,Revenue!C:C)</f>
        <v>11141213</v>
      </c>
    </row>
    <row r="2492" spans="1:13" x14ac:dyDescent="0.2">
      <c r="A2492" t="s">
        <v>10521</v>
      </c>
      <c r="B2492" t="s">
        <v>10521</v>
      </c>
      <c r="C2492">
        <v>13000000</v>
      </c>
      <c r="D2492" t="s">
        <v>1590</v>
      </c>
      <c r="E2492" t="s">
        <v>10522</v>
      </c>
      <c r="F2492" t="s">
        <v>10523</v>
      </c>
      <c r="G2492">
        <v>6.3</v>
      </c>
      <c r="H2492" t="s">
        <v>10524</v>
      </c>
      <c r="I2492">
        <v>2000</v>
      </c>
      <c r="J2492">
        <v>6</v>
      </c>
      <c r="K2492">
        <v>6.4166666666666661</v>
      </c>
      <c r="L2492">
        <v>10.11554111485726</v>
      </c>
      <c r="M2492">
        <f>_xlfn.XLOOKUP(A2492,Revenue!A:A,Revenue!C:C)</f>
        <v>1375635</v>
      </c>
    </row>
    <row r="2493" spans="1:13" x14ac:dyDescent="0.2">
      <c r="A2493" t="s">
        <v>10525</v>
      </c>
      <c r="B2493" t="s">
        <v>10525</v>
      </c>
      <c r="C2493">
        <v>13000000</v>
      </c>
      <c r="D2493" t="s">
        <v>10526</v>
      </c>
      <c r="E2493" t="s">
        <v>10526</v>
      </c>
      <c r="F2493" t="s">
        <v>10527</v>
      </c>
      <c r="G2493">
        <v>6.3</v>
      </c>
      <c r="H2493" t="s">
        <v>1397</v>
      </c>
      <c r="I2493">
        <v>2018</v>
      </c>
      <c r="J2493">
        <v>6</v>
      </c>
      <c r="K2493">
        <v>6</v>
      </c>
      <c r="L2493">
        <v>11.706466860005101</v>
      </c>
      <c r="M2493">
        <f>_xlfn.XLOOKUP(A2493,Revenue!A:A,Revenue!C:C)</f>
        <v>2394619</v>
      </c>
    </row>
    <row r="2494" spans="1:13" x14ac:dyDescent="0.2">
      <c r="A2494" t="s">
        <v>10528</v>
      </c>
      <c r="B2494" t="s">
        <v>10528</v>
      </c>
      <c r="C2494">
        <v>13000000</v>
      </c>
      <c r="D2494" t="s">
        <v>10529</v>
      </c>
      <c r="E2494" t="s">
        <v>10529</v>
      </c>
      <c r="F2494" t="s">
        <v>10530</v>
      </c>
      <c r="G2494">
        <v>6.3</v>
      </c>
      <c r="H2494" t="s">
        <v>10531</v>
      </c>
      <c r="I2494">
        <v>2010</v>
      </c>
      <c r="J2494">
        <v>6</v>
      </c>
      <c r="K2494">
        <v>6</v>
      </c>
      <c r="L2494">
        <v>7.7431333175954364</v>
      </c>
      <c r="M2494">
        <f>_xlfn.XLOOKUP(A2494,Revenue!A:A,Revenue!C:C)</f>
        <v>0</v>
      </c>
    </row>
    <row r="2495" spans="1:13" x14ac:dyDescent="0.2">
      <c r="A2495" t="s">
        <v>10532</v>
      </c>
      <c r="B2495" t="s">
        <v>10532</v>
      </c>
      <c r="C2495">
        <v>12500000</v>
      </c>
      <c r="D2495" t="s">
        <v>8681</v>
      </c>
      <c r="E2495" t="s">
        <v>10533</v>
      </c>
      <c r="F2495" t="s">
        <v>10534</v>
      </c>
      <c r="G2495">
        <v>6.3</v>
      </c>
      <c r="H2495" t="s">
        <v>174</v>
      </c>
      <c r="I2495">
        <v>2009</v>
      </c>
      <c r="J2495">
        <v>6</v>
      </c>
      <c r="K2495">
        <v>6.333333333333333</v>
      </c>
      <c r="L2495">
        <v>11.24551266781415</v>
      </c>
      <c r="M2495">
        <f>_xlfn.XLOOKUP(A2495,Revenue!A:A,Revenue!C:C)</f>
        <v>4360548</v>
      </c>
    </row>
    <row r="2496" spans="1:13" x14ac:dyDescent="0.2">
      <c r="A2496" t="s">
        <v>10535</v>
      </c>
      <c r="B2496" t="s">
        <v>10535</v>
      </c>
      <c r="C2496">
        <v>12000000</v>
      </c>
      <c r="D2496" t="s">
        <v>3043</v>
      </c>
      <c r="E2496" t="s">
        <v>10536</v>
      </c>
      <c r="F2496" t="s">
        <v>5809</v>
      </c>
      <c r="G2496">
        <v>6.3</v>
      </c>
      <c r="H2496" t="s">
        <v>10537</v>
      </c>
      <c r="I2496">
        <v>2002</v>
      </c>
      <c r="J2496">
        <v>6.333333333333333</v>
      </c>
      <c r="K2496">
        <v>5.7222222222222223</v>
      </c>
      <c r="L2496">
        <v>20.431363764158981</v>
      </c>
      <c r="M2496">
        <f>_xlfn.XLOOKUP(A2496,Revenue!A:A,Revenue!C:C)</f>
        <v>77063461</v>
      </c>
    </row>
    <row r="2497" spans="1:13" x14ac:dyDescent="0.2">
      <c r="A2497" t="s">
        <v>10538</v>
      </c>
      <c r="B2497" t="s">
        <v>10538</v>
      </c>
      <c r="C2497">
        <v>12000000</v>
      </c>
      <c r="D2497" t="s">
        <v>6759</v>
      </c>
      <c r="E2497" t="s">
        <v>10539</v>
      </c>
      <c r="F2497" t="s">
        <v>10540</v>
      </c>
      <c r="G2497">
        <v>6.3</v>
      </c>
      <c r="H2497" t="s">
        <v>6812</v>
      </c>
      <c r="I2497">
        <v>2015</v>
      </c>
      <c r="J2497">
        <v>5.5</v>
      </c>
      <c r="K2497">
        <v>5</v>
      </c>
      <c r="L2497">
        <v>15.279413227376139</v>
      </c>
      <c r="M2497">
        <f>_xlfn.XLOOKUP(A2497,Revenue!A:A,Revenue!C:C)</f>
        <v>32909437</v>
      </c>
    </row>
    <row r="2498" spans="1:13" x14ac:dyDescent="0.2">
      <c r="A2498" t="s">
        <v>10541</v>
      </c>
      <c r="B2498" t="s">
        <v>10541</v>
      </c>
      <c r="C2498">
        <v>12000000</v>
      </c>
      <c r="D2498" t="s">
        <v>10542</v>
      </c>
      <c r="E2498" t="s">
        <v>4093</v>
      </c>
      <c r="F2498" t="s">
        <v>10543</v>
      </c>
      <c r="G2498">
        <v>6.3</v>
      </c>
      <c r="H2498" t="s">
        <v>10544</v>
      </c>
      <c r="I2498">
        <v>2011</v>
      </c>
      <c r="J2498">
        <v>7</v>
      </c>
      <c r="K2498">
        <v>5.666666666666667</v>
      </c>
      <c r="L2498">
        <v>16.206187344638291</v>
      </c>
      <c r="M2498">
        <f>_xlfn.XLOOKUP(A2498,Revenue!A:A,Revenue!C:C)</f>
        <v>22750356</v>
      </c>
    </row>
    <row r="2499" spans="1:13" x14ac:dyDescent="0.2">
      <c r="A2499" t="s">
        <v>10545</v>
      </c>
      <c r="B2499" t="s">
        <v>10545</v>
      </c>
      <c r="C2499">
        <v>12000000</v>
      </c>
      <c r="D2499" t="s">
        <v>10546</v>
      </c>
      <c r="E2499" t="s">
        <v>10547</v>
      </c>
      <c r="F2499" t="s">
        <v>10548</v>
      </c>
      <c r="G2499">
        <v>6.3</v>
      </c>
      <c r="H2499" t="s">
        <v>10549</v>
      </c>
      <c r="I2499">
        <v>2006</v>
      </c>
      <c r="J2499">
        <v>7</v>
      </c>
      <c r="K2499">
        <v>7</v>
      </c>
      <c r="L2499">
        <v>13.125629518614399</v>
      </c>
      <c r="M2499">
        <f>_xlfn.XLOOKUP(A2499,Revenue!A:A,Revenue!C:C)</f>
        <v>5549923</v>
      </c>
    </row>
    <row r="2500" spans="1:13" x14ac:dyDescent="0.2">
      <c r="A2500" t="s">
        <v>10550</v>
      </c>
      <c r="B2500" t="s">
        <v>10550</v>
      </c>
      <c r="C2500">
        <v>12000000</v>
      </c>
      <c r="D2500" t="s">
        <v>10392</v>
      </c>
      <c r="E2500" t="s">
        <v>10392</v>
      </c>
      <c r="F2500" t="s">
        <v>10551</v>
      </c>
      <c r="G2500">
        <v>6.3</v>
      </c>
      <c r="H2500" t="s">
        <v>10552</v>
      </c>
      <c r="I2500">
        <v>1998</v>
      </c>
      <c r="J2500">
        <v>7.333333333333333</v>
      </c>
      <c r="K2500">
        <v>7.333333333333333</v>
      </c>
      <c r="L2500">
        <v>11.625946962800761</v>
      </c>
      <c r="M2500">
        <f>_xlfn.XLOOKUP(A2500,Revenue!A:A,Revenue!C:C)</f>
        <v>6200000</v>
      </c>
    </row>
    <row r="2501" spans="1:13" x14ac:dyDescent="0.2">
      <c r="A2501" t="s">
        <v>10553</v>
      </c>
      <c r="B2501" t="s">
        <v>10553</v>
      </c>
      <c r="C2501">
        <v>12000000</v>
      </c>
      <c r="D2501" t="s">
        <v>4988</v>
      </c>
      <c r="E2501" t="s">
        <v>4988</v>
      </c>
      <c r="F2501" t="s">
        <v>10554</v>
      </c>
      <c r="G2501">
        <v>6.3</v>
      </c>
      <c r="H2501" t="s">
        <v>3675</v>
      </c>
      <c r="I2501">
        <v>2002</v>
      </c>
      <c r="J2501">
        <v>6</v>
      </c>
      <c r="K2501">
        <v>6.333333333333333</v>
      </c>
      <c r="L2501">
        <v>7.7636675382363576</v>
      </c>
      <c r="M2501">
        <f>_xlfn.XLOOKUP(A2501,Revenue!A:A,Revenue!C:C)</f>
        <v>4606284</v>
      </c>
    </row>
    <row r="2502" spans="1:13" x14ac:dyDescent="0.2">
      <c r="A2502" t="s">
        <v>10555</v>
      </c>
      <c r="B2502" t="s">
        <v>10556</v>
      </c>
      <c r="C2502">
        <v>12000000</v>
      </c>
      <c r="D2502" t="s">
        <v>10557</v>
      </c>
      <c r="E2502" t="s">
        <v>10558</v>
      </c>
      <c r="F2502" t="s">
        <v>10559</v>
      </c>
      <c r="G2502">
        <v>6.3</v>
      </c>
      <c r="H2502" t="s">
        <v>4646</v>
      </c>
      <c r="I2502">
        <v>2007</v>
      </c>
      <c r="J2502">
        <v>6.5</v>
      </c>
      <c r="K2502">
        <v>6</v>
      </c>
      <c r="L2502">
        <v>5.9999999999999991</v>
      </c>
      <c r="M2502">
        <f>_xlfn.XLOOKUP(A2502,Revenue!A:A,Revenue!C:C)</f>
        <v>7203439</v>
      </c>
    </row>
    <row r="2503" spans="1:13" x14ac:dyDescent="0.2">
      <c r="A2503" t="s">
        <v>10560</v>
      </c>
      <c r="B2503" t="s">
        <v>10560</v>
      </c>
      <c r="C2503">
        <v>10800000</v>
      </c>
      <c r="D2503" t="s">
        <v>10561</v>
      </c>
      <c r="E2503" t="s">
        <v>10562</v>
      </c>
      <c r="F2503" t="s">
        <v>10563</v>
      </c>
      <c r="G2503">
        <v>6.3</v>
      </c>
      <c r="H2503" t="s">
        <v>10564</v>
      </c>
      <c r="I2503">
        <v>2006</v>
      </c>
      <c r="J2503">
        <v>6</v>
      </c>
      <c r="K2503">
        <v>6</v>
      </c>
      <c r="L2503">
        <v>5.5502283530550933</v>
      </c>
      <c r="M2503">
        <f>_xlfn.XLOOKUP(A2503,Revenue!A:A,Revenue!C:C)</f>
        <v>2862544</v>
      </c>
    </row>
    <row r="2504" spans="1:13" x14ac:dyDescent="0.2">
      <c r="A2504" t="s">
        <v>10565</v>
      </c>
      <c r="B2504" t="s">
        <v>10565</v>
      </c>
      <c r="C2504">
        <v>10500000</v>
      </c>
      <c r="D2504" t="s">
        <v>10566</v>
      </c>
      <c r="E2504" t="s">
        <v>10566</v>
      </c>
      <c r="F2504" t="s">
        <v>10567</v>
      </c>
      <c r="G2504">
        <v>6.3</v>
      </c>
      <c r="H2504" t="s">
        <v>7031</v>
      </c>
      <c r="I2504">
        <v>1994</v>
      </c>
      <c r="J2504">
        <v>6</v>
      </c>
      <c r="K2504">
        <v>6</v>
      </c>
      <c r="L2504">
        <v>14.196585130463969</v>
      </c>
      <c r="M2504">
        <f>_xlfn.XLOOKUP(A2504,Revenue!A:A,Revenue!C:C)</f>
        <v>125169</v>
      </c>
    </row>
    <row r="2505" spans="1:13" x14ac:dyDescent="0.2">
      <c r="A2505" t="s">
        <v>10110</v>
      </c>
      <c r="B2505" t="s">
        <v>10111</v>
      </c>
      <c r="C2505">
        <v>10000000</v>
      </c>
      <c r="D2505" t="s">
        <v>10112</v>
      </c>
      <c r="E2505" t="s">
        <v>10113</v>
      </c>
      <c r="F2505" t="s">
        <v>10114</v>
      </c>
      <c r="G2505">
        <v>6.3</v>
      </c>
      <c r="H2505" t="s">
        <v>10115</v>
      </c>
      <c r="I2505">
        <v>1977</v>
      </c>
      <c r="J2505">
        <v>6.3333333333333339</v>
      </c>
      <c r="K2505">
        <v>6.1111111111111107</v>
      </c>
      <c r="L2505">
        <v>4.9476248478251073</v>
      </c>
      <c r="M2505" t="e">
        <f>_xlfn.XLOOKUP(A2505,Revenue!A:A,Revenue!C:C)</f>
        <v>#N/A</v>
      </c>
    </row>
    <row r="2506" spans="1:13" x14ac:dyDescent="0.2">
      <c r="A2506" t="s">
        <v>10568</v>
      </c>
      <c r="B2506" t="s">
        <v>10568</v>
      </c>
      <c r="C2506">
        <v>10000000</v>
      </c>
      <c r="D2506" t="s">
        <v>7188</v>
      </c>
      <c r="E2506" t="s">
        <v>10569</v>
      </c>
      <c r="F2506" t="s">
        <v>10570</v>
      </c>
      <c r="G2506">
        <v>6.3</v>
      </c>
      <c r="H2506" t="s">
        <v>10571</v>
      </c>
      <c r="I2506">
        <v>2010</v>
      </c>
      <c r="J2506">
        <v>6.666666666666667</v>
      </c>
      <c r="K2506">
        <v>6.833333333333333</v>
      </c>
      <c r="L2506">
        <v>10.921735109976691</v>
      </c>
      <c r="M2506">
        <f>_xlfn.XLOOKUP(A2506,Revenue!A:A,Revenue!C:C)</f>
        <v>63354114</v>
      </c>
    </row>
    <row r="2507" spans="1:13" x14ac:dyDescent="0.2">
      <c r="A2507" t="s">
        <v>10572</v>
      </c>
      <c r="B2507" t="s">
        <v>10572</v>
      </c>
      <c r="C2507">
        <v>10000000</v>
      </c>
      <c r="D2507" t="s">
        <v>10573</v>
      </c>
      <c r="E2507" t="s">
        <v>10574</v>
      </c>
      <c r="F2507" t="s">
        <v>10575</v>
      </c>
      <c r="G2507">
        <v>6.3</v>
      </c>
      <c r="H2507" t="s">
        <v>10576</v>
      </c>
      <c r="I2507">
        <v>2017</v>
      </c>
      <c r="J2507">
        <v>6.666666666666667</v>
      </c>
      <c r="K2507">
        <v>6.2222222222222223</v>
      </c>
      <c r="L2507">
        <v>20.079181246047629</v>
      </c>
      <c r="M2507">
        <f>_xlfn.XLOOKUP(A2507,Revenue!A:A,Revenue!C:C)</f>
        <v>28039038</v>
      </c>
    </row>
    <row r="2508" spans="1:13" x14ac:dyDescent="0.2">
      <c r="A2508" t="s">
        <v>10577</v>
      </c>
      <c r="B2508" t="s">
        <v>10577</v>
      </c>
      <c r="C2508">
        <v>10000000</v>
      </c>
      <c r="D2508" t="s">
        <v>8450</v>
      </c>
      <c r="E2508" t="s">
        <v>8450</v>
      </c>
      <c r="F2508" t="s">
        <v>10578</v>
      </c>
      <c r="G2508">
        <v>6.3</v>
      </c>
      <c r="H2508" t="s">
        <v>1768</v>
      </c>
      <c r="I2508">
        <v>1998</v>
      </c>
      <c r="J2508">
        <v>7.333333333333333</v>
      </c>
      <c r="K2508">
        <v>6.666666666666667</v>
      </c>
      <c r="L2508">
        <v>13.816699567011</v>
      </c>
      <c r="M2508">
        <f>_xlfn.XLOOKUP(A2508,Revenue!A:A,Revenue!C:C)</f>
        <v>21094974</v>
      </c>
    </row>
    <row r="2509" spans="1:13" x14ac:dyDescent="0.2">
      <c r="A2509" t="s">
        <v>10579</v>
      </c>
      <c r="B2509" t="s">
        <v>10579</v>
      </c>
      <c r="C2509">
        <v>10000000</v>
      </c>
      <c r="D2509" t="s">
        <v>5918</v>
      </c>
      <c r="E2509" t="s">
        <v>10580</v>
      </c>
      <c r="F2509" t="s">
        <v>10581</v>
      </c>
      <c r="G2509">
        <v>6.3</v>
      </c>
      <c r="H2509" t="s">
        <v>2284</v>
      </c>
      <c r="I2509">
        <v>2014</v>
      </c>
      <c r="J2509">
        <v>7</v>
      </c>
      <c r="K2509">
        <v>6.5</v>
      </c>
      <c r="L2509">
        <v>10.90308998699194</v>
      </c>
      <c r="M2509">
        <f>_xlfn.XLOOKUP(A2509,Revenue!A:A,Revenue!C:C)</f>
        <v>17503828</v>
      </c>
    </row>
    <row r="2510" spans="1:13" x14ac:dyDescent="0.2">
      <c r="A2510" t="s">
        <v>10582</v>
      </c>
      <c r="B2510" t="s">
        <v>10582</v>
      </c>
      <c r="C2510">
        <v>10000000</v>
      </c>
      <c r="D2510" t="s">
        <v>1748</v>
      </c>
      <c r="E2510" t="s">
        <v>10583</v>
      </c>
      <c r="F2510" t="s">
        <v>10584</v>
      </c>
      <c r="G2510">
        <v>6.3</v>
      </c>
      <c r="H2510" t="s">
        <v>361</v>
      </c>
      <c r="I2510">
        <v>2011</v>
      </c>
      <c r="J2510">
        <v>6</v>
      </c>
      <c r="K2510">
        <v>6.666666666666667</v>
      </c>
      <c r="L2510">
        <v>5.9999999999999991</v>
      </c>
      <c r="M2510">
        <f>_xlfn.XLOOKUP(A2510,Revenue!A:A,Revenue!C:C)</f>
        <v>7862131</v>
      </c>
    </row>
    <row r="2511" spans="1:13" x14ac:dyDescent="0.2">
      <c r="A2511" t="s">
        <v>10585</v>
      </c>
      <c r="B2511" t="s">
        <v>10585</v>
      </c>
      <c r="C2511">
        <v>10000000</v>
      </c>
      <c r="D2511" t="s">
        <v>10586</v>
      </c>
      <c r="E2511" t="s">
        <v>10587</v>
      </c>
      <c r="F2511" t="s">
        <v>10588</v>
      </c>
      <c r="G2511">
        <v>6.3</v>
      </c>
      <c r="H2511" t="s">
        <v>747</v>
      </c>
      <c r="I2511">
        <v>2016</v>
      </c>
      <c r="J2511">
        <v>6</v>
      </c>
      <c r="K2511">
        <v>6</v>
      </c>
      <c r="L2511">
        <v>17.146128035678231</v>
      </c>
      <c r="M2511">
        <f>_xlfn.XLOOKUP(A2511,Revenue!A:A,Revenue!C:C)</f>
        <v>3793739</v>
      </c>
    </row>
    <row r="2512" spans="1:13" x14ac:dyDescent="0.2">
      <c r="A2512" t="s">
        <v>10589</v>
      </c>
      <c r="B2512" t="s">
        <v>10589</v>
      </c>
      <c r="C2512">
        <v>10000000</v>
      </c>
      <c r="D2512" t="s">
        <v>10590</v>
      </c>
      <c r="E2512" t="s">
        <v>10591</v>
      </c>
      <c r="F2512" t="s">
        <v>10592</v>
      </c>
      <c r="G2512">
        <v>6.3</v>
      </c>
      <c r="H2512" t="s">
        <v>241</v>
      </c>
      <c r="I2512">
        <v>2014</v>
      </c>
      <c r="J2512">
        <v>6</v>
      </c>
      <c r="K2512">
        <v>6</v>
      </c>
      <c r="L2512">
        <v>9.6404814369704219</v>
      </c>
      <c r="M2512">
        <f>_xlfn.XLOOKUP(A2512,Revenue!A:A,Revenue!C:C)</f>
        <v>1069454</v>
      </c>
    </row>
    <row r="2513" spans="1:13" x14ac:dyDescent="0.2">
      <c r="A2513" t="s">
        <v>10593</v>
      </c>
      <c r="B2513" t="s">
        <v>10593</v>
      </c>
      <c r="C2513">
        <v>9000000</v>
      </c>
      <c r="D2513" t="s">
        <v>10594</v>
      </c>
      <c r="E2513" t="s">
        <v>10595</v>
      </c>
      <c r="F2513" t="s">
        <v>10596</v>
      </c>
      <c r="G2513">
        <v>6.3</v>
      </c>
      <c r="H2513" t="s">
        <v>6559</v>
      </c>
      <c r="I2513">
        <v>2008</v>
      </c>
      <c r="J2513">
        <v>6</v>
      </c>
      <c r="K2513">
        <v>6.3333333333333339</v>
      </c>
      <c r="L2513">
        <v>5.0170333392987798</v>
      </c>
      <c r="M2513">
        <f>_xlfn.XLOOKUP(A2513,Revenue!A:A,Revenue!C:C)</f>
        <v>4934104</v>
      </c>
    </row>
    <row r="2514" spans="1:13" x14ac:dyDescent="0.2">
      <c r="A2514" t="s">
        <v>10597</v>
      </c>
      <c r="B2514" t="s">
        <v>10597</v>
      </c>
      <c r="C2514">
        <v>9000000</v>
      </c>
      <c r="D2514" t="s">
        <v>10598</v>
      </c>
      <c r="E2514" t="s">
        <v>10599</v>
      </c>
      <c r="F2514" t="s">
        <v>10600</v>
      </c>
      <c r="G2514">
        <v>6.3</v>
      </c>
      <c r="H2514" t="s">
        <v>2962</v>
      </c>
      <c r="I2514">
        <v>2009</v>
      </c>
      <c r="J2514">
        <v>6</v>
      </c>
      <c r="K2514">
        <v>5.333333333333333</v>
      </c>
      <c r="L2514">
        <v>17.273232834043039</v>
      </c>
      <c r="M2514">
        <f>_xlfn.XLOOKUP(A2514,Revenue!A:A,Revenue!C:C)</f>
        <v>2243</v>
      </c>
    </row>
    <row r="2515" spans="1:13" x14ac:dyDescent="0.2">
      <c r="A2515" t="s">
        <v>10601</v>
      </c>
      <c r="B2515" t="s">
        <v>10601</v>
      </c>
      <c r="C2515">
        <v>8300000</v>
      </c>
      <c r="D2515" t="s">
        <v>5877</v>
      </c>
      <c r="E2515" t="s">
        <v>10602</v>
      </c>
      <c r="F2515" t="s">
        <v>10603</v>
      </c>
      <c r="G2515">
        <v>6.3</v>
      </c>
      <c r="H2515" t="s">
        <v>10604</v>
      </c>
      <c r="I2515">
        <v>2009</v>
      </c>
      <c r="J2515">
        <v>7</v>
      </c>
      <c r="K2515">
        <v>6.5</v>
      </c>
      <c r="L2515">
        <v>9.6919651027673588</v>
      </c>
      <c r="M2515">
        <f>_xlfn.XLOOKUP(A2515,Revenue!A:A,Revenue!C:C)</f>
        <v>1353296</v>
      </c>
    </row>
    <row r="2516" spans="1:13" x14ac:dyDescent="0.2">
      <c r="A2516" t="s">
        <v>10605</v>
      </c>
      <c r="B2516" t="s">
        <v>10606</v>
      </c>
      <c r="C2516">
        <v>8200000</v>
      </c>
      <c r="D2516" t="s">
        <v>10607</v>
      </c>
      <c r="E2516" t="s">
        <v>10607</v>
      </c>
      <c r="F2516" t="s">
        <v>10607</v>
      </c>
      <c r="G2516">
        <v>6.3</v>
      </c>
      <c r="H2516" t="s">
        <v>10608</v>
      </c>
      <c r="I2516">
        <v>1995</v>
      </c>
      <c r="J2516">
        <v>6</v>
      </c>
      <c r="K2516">
        <v>6</v>
      </c>
      <c r="L2516">
        <v>20.35024801833416</v>
      </c>
      <c r="M2516" t="e">
        <f>_xlfn.XLOOKUP(A2516,Revenue!A:A,Revenue!C:C)</f>
        <v>#N/A</v>
      </c>
    </row>
    <row r="2517" spans="1:13" x14ac:dyDescent="0.2">
      <c r="A2517" t="s">
        <v>10609</v>
      </c>
      <c r="B2517" t="s">
        <v>10609</v>
      </c>
      <c r="C2517">
        <v>8000000</v>
      </c>
      <c r="D2517" t="s">
        <v>3424</v>
      </c>
      <c r="E2517" t="s">
        <v>10610</v>
      </c>
      <c r="F2517" t="s">
        <v>10611</v>
      </c>
      <c r="G2517">
        <v>6.3</v>
      </c>
      <c r="H2517" t="s">
        <v>10612</v>
      </c>
      <c r="I2517">
        <v>1984</v>
      </c>
      <c r="J2517">
        <v>8</v>
      </c>
      <c r="K2517">
        <v>6.1111111111111107</v>
      </c>
      <c r="L2517">
        <v>15.000785362473421</v>
      </c>
      <c r="M2517">
        <f>_xlfn.XLOOKUP(A2517,Revenue!A:A,Revenue!C:C)</f>
        <v>62599495</v>
      </c>
    </row>
    <row r="2518" spans="1:13" x14ac:dyDescent="0.2">
      <c r="A2518" t="s">
        <v>10613</v>
      </c>
      <c r="B2518" t="s">
        <v>10613</v>
      </c>
      <c r="C2518">
        <v>8000000</v>
      </c>
      <c r="D2518" t="s">
        <v>3078</v>
      </c>
      <c r="E2518" t="s">
        <v>10614</v>
      </c>
      <c r="F2518" t="s">
        <v>10615</v>
      </c>
      <c r="G2518">
        <v>6.3</v>
      </c>
      <c r="H2518" t="s">
        <v>2882</v>
      </c>
      <c r="I2518">
        <v>2015</v>
      </c>
      <c r="J2518">
        <v>6</v>
      </c>
      <c r="K2518">
        <v>6.333333333333333</v>
      </c>
      <c r="L2518">
        <v>7.377324467736555</v>
      </c>
      <c r="M2518">
        <f>_xlfn.XLOOKUP(A2518,Revenue!A:A,Revenue!C:C)</f>
        <v>37119358</v>
      </c>
    </row>
    <row r="2519" spans="1:13" x14ac:dyDescent="0.2">
      <c r="A2519" t="s">
        <v>10616</v>
      </c>
      <c r="B2519" t="s">
        <v>10616</v>
      </c>
      <c r="C2519">
        <v>8000000</v>
      </c>
      <c r="D2519" t="s">
        <v>6741</v>
      </c>
      <c r="E2519" t="s">
        <v>10617</v>
      </c>
      <c r="F2519" t="s">
        <v>10618</v>
      </c>
      <c r="G2519">
        <v>6.3</v>
      </c>
      <c r="H2519" t="s">
        <v>5012</v>
      </c>
      <c r="I2519">
        <v>1994</v>
      </c>
      <c r="J2519">
        <v>5.5</v>
      </c>
      <c r="K2519">
        <v>6</v>
      </c>
      <c r="L2519">
        <v>11.44090908206522</v>
      </c>
      <c r="M2519">
        <f>_xlfn.XLOOKUP(A2519,Revenue!A:A,Revenue!C:C)</f>
        <v>8864699</v>
      </c>
    </row>
    <row r="2520" spans="1:13" x14ac:dyDescent="0.2">
      <c r="A2520" t="s">
        <v>10619</v>
      </c>
      <c r="B2520" t="s">
        <v>10619</v>
      </c>
      <c r="C2520">
        <v>8000000</v>
      </c>
      <c r="D2520" t="s">
        <v>10620</v>
      </c>
      <c r="E2520" t="s">
        <v>3988</v>
      </c>
      <c r="F2520" t="s">
        <v>10621</v>
      </c>
      <c r="G2520">
        <v>6.3</v>
      </c>
      <c r="H2520" t="s">
        <v>5039</v>
      </c>
      <c r="I2520">
        <v>2007</v>
      </c>
      <c r="J2520">
        <v>6</v>
      </c>
      <c r="K2520">
        <v>8</v>
      </c>
      <c r="L2520">
        <v>7.8784585999074874</v>
      </c>
      <c r="M2520">
        <f>_xlfn.XLOOKUP(A2520,Revenue!A:A,Revenue!C:C)</f>
        <v>458232</v>
      </c>
    </row>
    <row r="2521" spans="1:13" x14ac:dyDescent="0.2">
      <c r="A2521" t="s">
        <v>10622</v>
      </c>
      <c r="B2521" t="s">
        <v>10622</v>
      </c>
      <c r="C2521">
        <v>8000000</v>
      </c>
      <c r="D2521" t="s">
        <v>10623</v>
      </c>
      <c r="E2521" t="s">
        <v>10624</v>
      </c>
      <c r="F2521" t="s">
        <v>10625</v>
      </c>
      <c r="G2521">
        <v>6.3</v>
      </c>
      <c r="H2521" t="s">
        <v>10626</v>
      </c>
      <c r="I2521">
        <v>2006</v>
      </c>
      <c r="J2521">
        <v>6</v>
      </c>
      <c r="K2521">
        <v>6.3333333333333339</v>
      </c>
      <c r="L2521">
        <v>12.808815727183561</v>
      </c>
      <c r="M2521">
        <f>_xlfn.XLOOKUP(A2521,Revenue!A:A,Revenue!C:C)</f>
        <v>143782</v>
      </c>
    </row>
    <row r="2522" spans="1:13" x14ac:dyDescent="0.2">
      <c r="A2522" t="s">
        <v>10627</v>
      </c>
      <c r="B2522" t="s">
        <v>10628</v>
      </c>
      <c r="C2522">
        <v>8000000</v>
      </c>
      <c r="D2522" t="s">
        <v>10629</v>
      </c>
      <c r="E2522" t="s">
        <v>10630</v>
      </c>
      <c r="F2522" t="s">
        <v>10631</v>
      </c>
      <c r="G2522">
        <v>6.3</v>
      </c>
      <c r="H2522" t="s">
        <v>4203</v>
      </c>
      <c r="I2522">
        <v>2018</v>
      </c>
      <c r="J2522">
        <v>6</v>
      </c>
      <c r="K2522">
        <v>6</v>
      </c>
      <c r="L2522">
        <v>7.5331617369606008</v>
      </c>
      <c r="M2522">
        <f>_xlfn.XLOOKUP(A2522,Revenue!A:A,Revenue!C:C)</f>
        <v>343773</v>
      </c>
    </row>
    <row r="2523" spans="1:13" x14ac:dyDescent="0.2">
      <c r="A2523" t="s">
        <v>10632</v>
      </c>
      <c r="B2523" t="s">
        <v>10632</v>
      </c>
      <c r="C2523">
        <v>7700000</v>
      </c>
      <c r="D2523" t="s">
        <v>7489</v>
      </c>
      <c r="E2523" t="s">
        <v>7489</v>
      </c>
      <c r="F2523" t="s">
        <v>10633</v>
      </c>
      <c r="G2523">
        <v>6.3</v>
      </c>
      <c r="H2523" t="s">
        <v>10634</v>
      </c>
      <c r="I2523">
        <v>1989</v>
      </c>
      <c r="J2523">
        <v>6</v>
      </c>
      <c r="K2523">
        <v>7.333333333333333</v>
      </c>
      <c r="L2523">
        <v>11.964662615574071</v>
      </c>
      <c r="M2523">
        <f>_xlfn.XLOOKUP(A2523,Revenue!A:A,Revenue!C:C)</f>
        <v>882290</v>
      </c>
    </row>
    <row r="2524" spans="1:13" x14ac:dyDescent="0.2">
      <c r="A2524" t="s">
        <v>10635</v>
      </c>
      <c r="B2524" t="s">
        <v>10636</v>
      </c>
      <c r="C2524">
        <v>7600000</v>
      </c>
      <c r="D2524" t="s">
        <v>10637</v>
      </c>
      <c r="E2524" t="s">
        <v>10638</v>
      </c>
      <c r="F2524" t="s">
        <v>10639</v>
      </c>
      <c r="G2524">
        <v>6.3</v>
      </c>
      <c r="H2524" t="s">
        <v>10640</v>
      </c>
      <c r="I2524">
        <v>2017</v>
      </c>
      <c r="J2524">
        <v>6</v>
      </c>
      <c r="K2524">
        <v>6</v>
      </c>
      <c r="L2524">
        <v>5.3242824552976922</v>
      </c>
      <c r="M2524">
        <f>_xlfn.XLOOKUP(A2524,Revenue!A:A,Revenue!C:C)</f>
        <v>3396089</v>
      </c>
    </row>
    <row r="2525" spans="1:13" x14ac:dyDescent="0.2">
      <c r="A2525" t="s">
        <v>10641</v>
      </c>
      <c r="B2525" t="s">
        <v>10641</v>
      </c>
      <c r="C2525">
        <v>7500000</v>
      </c>
      <c r="D2525" t="s">
        <v>10642</v>
      </c>
      <c r="E2525" t="s">
        <v>10643</v>
      </c>
      <c r="F2525" t="s">
        <v>10644</v>
      </c>
      <c r="G2525">
        <v>6.3</v>
      </c>
      <c r="H2525" t="s">
        <v>10645</v>
      </c>
      <c r="I2525">
        <v>2005</v>
      </c>
      <c r="J2525">
        <v>6</v>
      </c>
      <c r="K2525">
        <v>6</v>
      </c>
      <c r="L2525">
        <v>12.99466022857024</v>
      </c>
      <c r="M2525">
        <f>_xlfn.XLOOKUP(A2525,Revenue!A:A,Revenue!C:C)</f>
        <v>11758418</v>
      </c>
    </row>
    <row r="2526" spans="1:13" x14ac:dyDescent="0.2">
      <c r="A2526" t="s">
        <v>10646</v>
      </c>
      <c r="B2526" t="s">
        <v>10646</v>
      </c>
      <c r="C2526">
        <v>7000000</v>
      </c>
      <c r="D2526" t="s">
        <v>10647</v>
      </c>
      <c r="E2526" t="s">
        <v>10648</v>
      </c>
      <c r="F2526" t="s">
        <v>10648</v>
      </c>
      <c r="G2526">
        <v>6.3</v>
      </c>
      <c r="H2526" t="s">
        <v>10649</v>
      </c>
      <c r="I2526">
        <v>2021</v>
      </c>
      <c r="J2526">
        <v>6</v>
      </c>
      <c r="K2526">
        <v>6</v>
      </c>
      <c r="L2526">
        <v>11.63862890879194</v>
      </c>
      <c r="M2526">
        <f>_xlfn.XLOOKUP(A2526,Revenue!A:A,Revenue!C:C)</f>
        <v>48518957</v>
      </c>
    </row>
    <row r="2527" spans="1:13" x14ac:dyDescent="0.2">
      <c r="A2527" t="s">
        <v>10650</v>
      </c>
      <c r="B2527" t="s">
        <v>10650</v>
      </c>
      <c r="C2527">
        <v>7000000</v>
      </c>
      <c r="D2527" t="s">
        <v>10651</v>
      </c>
      <c r="E2527" t="s">
        <v>10652</v>
      </c>
      <c r="F2527" t="s">
        <v>10653</v>
      </c>
      <c r="G2527">
        <v>6.3</v>
      </c>
      <c r="H2527" t="s">
        <v>10654</v>
      </c>
      <c r="I2527">
        <v>2001</v>
      </c>
      <c r="J2527">
        <v>6</v>
      </c>
      <c r="K2527">
        <v>6</v>
      </c>
      <c r="L2527">
        <v>15.727516857776781</v>
      </c>
      <c r="M2527">
        <f>_xlfn.XLOOKUP(A2527,Revenue!A:A,Revenue!C:C)</f>
        <v>4720371</v>
      </c>
    </row>
    <row r="2528" spans="1:13" x14ac:dyDescent="0.2">
      <c r="A2528" t="s">
        <v>10655</v>
      </c>
      <c r="B2528" t="s">
        <v>10655</v>
      </c>
      <c r="C2528">
        <v>7000000</v>
      </c>
      <c r="D2528" t="s">
        <v>10656</v>
      </c>
      <c r="E2528" t="s">
        <v>10657</v>
      </c>
      <c r="F2528" t="s">
        <v>10658</v>
      </c>
      <c r="G2528">
        <v>6.3</v>
      </c>
      <c r="H2528" t="s">
        <v>10659</v>
      </c>
      <c r="I2528">
        <v>1977</v>
      </c>
      <c r="J2528">
        <v>6</v>
      </c>
      <c r="K2528">
        <v>6.1666666666666661</v>
      </c>
      <c r="L2528">
        <v>10.00911080613221</v>
      </c>
      <c r="M2528">
        <f>_xlfn.XLOOKUP(A2528,Revenue!A:A,Revenue!C:C)</f>
        <v>1000000</v>
      </c>
    </row>
    <row r="2529" spans="1:13" x14ac:dyDescent="0.2">
      <c r="A2529" t="s">
        <v>10660</v>
      </c>
      <c r="B2529" t="s">
        <v>10660</v>
      </c>
      <c r="C2529">
        <v>6800000</v>
      </c>
      <c r="D2529" t="s">
        <v>10661</v>
      </c>
      <c r="E2529" t="s">
        <v>10661</v>
      </c>
      <c r="F2529" t="s">
        <v>10662</v>
      </c>
      <c r="G2529">
        <v>6.3</v>
      </c>
      <c r="H2529" t="s">
        <v>6417</v>
      </c>
      <c r="I2529">
        <v>2003</v>
      </c>
      <c r="J2529">
        <v>6</v>
      </c>
      <c r="K2529">
        <v>6</v>
      </c>
      <c r="L2529">
        <v>6.2459595637135603</v>
      </c>
      <c r="M2529">
        <f>_xlfn.XLOOKUP(A2529,Revenue!A:A,Revenue!C:C)</f>
        <v>9533964</v>
      </c>
    </row>
    <row r="2530" spans="1:13" x14ac:dyDescent="0.2">
      <c r="A2530" t="s">
        <v>10663</v>
      </c>
      <c r="B2530" t="s">
        <v>10664</v>
      </c>
      <c r="C2530">
        <v>6600000</v>
      </c>
      <c r="D2530" t="s">
        <v>10665</v>
      </c>
      <c r="E2530" t="s">
        <v>10666</v>
      </c>
      <c r="F2530" t="s">
        <v>10667</v>
      </c>
      <c r="G2530">
        <v>6.3</v>
      </c>
      <c r="H2530" t="s">
        <v>10668</v>
      </c>
      <c r="I2530">
        <v>2009</v>
      </c>
      <c r="J2530">
        <v>6</v>
      </c>
      <c r="K2530">
        <v>6</v>
      </c>
      <c r="L2530">
        <v>6.3010299956639804</v>
      </c>
      <c r="M2530" t="e">
        <f>_xlfn.XLOOKUP(A2530,Revenue!A:A,Revenue!C:C)</f>
        <v>#N/A</v>
      </c>
    </row>
    <row r="2531" spans="1:13" x14ac:dyDescent="0.2">
      <c r="A2531" t="s">
        <v>10669</v>
      </c>
      <c r="B2531" t="s">
        <v>10669</v>
      </c>
      <c r="C2531">
        <v>6000000</v>
      </c>
      <c r="D2531" t="s">
        <v>3551</v>
      </c>
      <c r="E2531" t="s">
        <v>10670</v>
      </c>
      <c r="F2531" t="s">
        <v>10671</v>
      </c>
      <c r="G2531">
        <v>6.3</v>
      </c>
      <c r="H2531" t="s">
        <v>7092</v>
      </c>
      <c r="I2531">
        <v>1988</v>
      </c>
      <c r="J2531">
        <v>6</v>
      </c>
      <c r="K2531">
        <v>5.7777777777777777</v>
      </c>
      <c r="L2531">
        <v>14.59594241199596</v>
      </c>
      <c r="M2531">
        <f>_xlfn.XLOOKUP(A2531,Revenue!A:A,Revenue!C:C)</f>
        <v>12793213</v>
      </c>
    </row>
    <row r="2532" spans="1:13" x14ac:dyDescent="0.2">
      <c r="A2532" t="s">
        <v>10672</v>
      </c>
      <c r="B2532" t="s">
        <v>10672</v>
      </c>
      <c r="C2532">
        <v>6000000</v>
      </c>
      <c r="D2532" t="s">
        <v>2580</v>
      </c>
      <c r="E2532" t="s">
        <v>10673</v>
      </c>
      <c r="F2532" t="s">
        <v>10674</v>
      </c>
      <c r="G2532">
        <v>6.3</v>
      </c>
      <c r="H2532" t="s">
        <v>10675</v>
      </c>
      <c r="I2532">
        <v>2020</v>
      </c>
      <c r="J2532">
        <v>6</v>
      </c>
      <c r="K2532">
        <v>6</v>
      </c>
      <c r="L2532">
        <v>15.19534605834842</v>
      </c>
      <c r="M2532">
        <f>_xlfn.XLOOKUP(A2532,Revenue!A:A,Revenue!C:C)</f>
        <v>18073433</v>
      </c>
    </row>
    <row r="2533" spans="1:13" x14ac:dyDescent="0.2">
      <c r="A2533" t="s">
        <v>10676</v>
      </c>
      <c r="B2533" t="s">
        <v>10676</v>
      </c>
      <c r="C2533">
        <v>6000000</v>
      </c>
      <c r="D2533" t="s">
        <v>7321</v>
      </c>
      <c r="E2533" t="s">
        <v>7321</v>
      </c>
      <c r="F2533" t="s">
        <v>10677</v>
      </c>
      <c r="G2533">
        <v>6.3</v>
      </c>
      <c r="H2533" t="s">
        <v>10678</v>
      </c>
      <c r="I2533">
        <v>2001</v>
      </c>
      <c r="J2533">
        <v>5.5</v>
      </c>
      <c r="K2533">
        <v>5.5</v>
      </c>
      <c r="L2533">
        <v>11.140934008315501</v>
      </c>
      <c r="M2533">
        <f>_xlfn.XLOOKUP(A2533,Revenue!A:A,Revenue!C:C)</f>
        <v>1290920</v>
      </c>
    </row>
    <row r="2534" spans="1:13" x14ac:dyDescent="0.2">
      <c r="A2534" t="s">
        <v>10679</v>
      </c>
      <c r="B2534" t="s">
        <v>10679</v>
      </c>
      <c r="C2534">
        <v>6000000</v>
      </c>
      <c r="D2534" t="s">
        <v>5235</v>
      </c>
      <c r="E2534" t="s">
        <v>10680</v>
      </c>
      <c r="F2534" t="s">
        <v>10681</v>
      </c>
      <c r="G2534">
        <v>6.3</v>
      </c>
      <c r="H2534" t="s">
        <v>10682</v>
      </c>
      <c r="I2534">
        <v>2018</v>
      </c>
      <c r="J2534">
        <v>5.666666666666667</v>
      </c>
      <c r="K2534">
        <v>6</v>
      </c>
      <c r="L2534">
        <v>9.2054750367408893</v>
      </c>
      <c r="M2534">
        <f>_xlfn.XLOOKUP(A2534,Revenue!A:A,Revenue!C:C)</f>
        <v>585333</v>
      </c>
    </row>
    <row r="2535" spans="1:13" x14ac:dyDescent="0.2">
      <c r="A2535" t="s">
        <v>10683</v>
      </c>
      <c r="B2535" t="s">
        <v>10683</v>
      </c>
      <c r="C2535">
        <v>5500000</v>
      </c>
      <c r="D2535" t="s">
        <v>10684</v>
      </c>
      <c r="E2535" t="s">
        <v>10685</v>
      </c>
      <c r="F2535" t="s">
        <v>10686</v>
      </c>
      <c r="G2535">
        <v>6.3</v>
      </c>
      <c r="H2535" t="s">
        <v>10687</v>
      </c>
      <c r="I2535">
        <v>2017</v>
      </c>
      <c r="J2535">
        <v>6</v>
      </c>
      <c r="K2535">
        <v>6</v>
      </c>
      <c r="L2535">
        <v>12.002431742769231</v>
      </c>
      <c r="M2535">
        <f>_xlfn.XLOOKUP(A2535,Revenue!A:A,Revenue!C:C)</f>
        <v>788191</v>
      </c>
    </row>
    <row r="2536" spans="1:13" x14ac:dyDescent="0.2">
      <c r="A2536" t="s">
        <v>10688</v>
      </c>
      <c r="B2536" t="s">
        <v>10688</v>
      </c>
      <c r="C2536">
        <v>5300000</v>
      </c>
      <c r="D2536" t="s">
        <v>1598</v>
      </c>
      <c r="E2536" t="s">
        <v>10689</v>
      </c>
      <c r="F2536" t="s">
        <v>10690</v>
      </c>
      <c r="G2536">
        <v>6.3</v>
      </c>
      <c r="H2536" t="s">
        <v>10691</v>
      </c>
      <c r="I2536">
        <v>2012</v>
      </c>
      <c r="J2536">
        <v>5</v>
      </c>
      <c r="K2536">
        <v>6</v>
      </c>
      <c r="L2536">
        <v>3.2166935991697541</v>
      </c>
      <c r="M2536">
        <f>_xlfn.XLOOKUP(A2536,Revenue!A:A,Revenue!C:C)</f>
        <v>440821</v>
      </c>
    </row>
    <row r="2537" spans="1:13" x14ac:dyDescent="0.2">
      <c r="A2537" t="s">
        <v>10692</v>
      </c>
      <c r="B2537" t="s">
        <v>10693</v>
      </c>
      <c r="C2537">
        <v>5200000</v>
      </c>
      <c r="D2537" t="s">
        <v>10694</v>
      </c>
      <c r="E2537" t="s">
        <v>10695</v>
      </c>
      <c r="F2537" t="s">
        <v>10696</v>
      </c>
      <c r="G2537">
        <v>6.3</v>
      </c>
      <c r="H2537" t="s">
        <v>10697</v>
      </c>
      <c r="I2537">
        <v>2019</v>
      </c>
      <c r="J2537">
        <v>6</v>
      </c>
      <c r="K2537">
        <v>6</v>
      </c>
      <c r="L2537">
        <v>8.070141345729823</v>
      </c>
      <c r="M2537">
        <f>_xlfn.XLOOKUP(A2537,Revenue!A:A,Revenue!C:C)</f>
        <v>7260661</v>
      </c>
    </row>
    <row r="2538" spans="1:13" x14ac:dyDescent="0.2">
      <c r="A2538" t="s">
        <v>10698</v>
      </c>
      <c r="B2538" t="s">
        <v>10698</v>
      </c>
      <c r="C2538">
        <v>5000000</v>
      </c>
      <c r="D2538" t="s">
        <v>7437</v>
      </c>
      <c r="E2538" t="s">
        <v>10699</v>
      </c>
      <c r="F2538" t="s">
        <v>10700</v>
      </c>
      <c r="G2538">
        <v>6.3</v>
      </c>
      <c r="H2538" t="s">
        <v>10701</v>
      </c>
      <c r="I2538">
        <v>2016</v>
      </c>
      <c r="J2538">
        <v>6</v>
      </c>
      <c r="K2538">
        <v>6.1666666666666661</v>
      </c>
      <c r="L2538">
        <v>14.082156803810919</v>
      </c>
      <c r="M2538">
        <f>_xlfn.XLOOKUP(A2538,Revenue!A:A,Revenue!C:C)</f>
        <v>148806510</v>
      </c>
    </row>
    <row r="2539" spans="1:13" x14ac:dyDescent="0.2">
      <c r="A2539" t="s">
        <v>10702</v>
      </c>
      <c r="B2539" t="s">
        <v>10702</v>
      </c>
      <c r="C2539">
        <v>5000000</v>
      </c>
      <c r="D2539" t="s">
        <v>10703</v>
      </c>
      <c r="E2539" t="s">
        <v>10704</v>
      </c>
      <c r="F2539" t="s">
        <v>10705</v>
      </c>
      <c r="G2539">
        <v>6.3</v>
      </c>
      <c r="H2539" t="s">
        <v>10706</v>
      </c>
      <c r="I2539">
        <v>1981</v>
      </c>
      <c r="J2539">
        <v>5.75</v>
      </c>
      <c r="K2539">
        <v>5.75</v>
      </c>
      <c r="L2539">
        <v>11.24551266781415</v>
      </c>
      <c r="M2539">
        <f>_xlfn.XLOOKUP(A2539,Revenue!A:A,Revenue!C:C)</f>
        <v>19600000</v>
      </c>
    </row>
    <row r="2540" spans="1:13" x14ac:dyDescent="0.2">
      <c r="A2540" t="s">
        <v>10707</v>
      </c>
      <c r="B2540" t="s">
        <v>10707</v>
      </c>
      <c r="C2540">
        <v>5000000</v>
      </c>
      <c r="D2540" t="s">
        <v>10708</v>
      </c>
      <c r="E2540" t="s">
        <v>10709</v>
      </c>
      <c r="F2540" t="s">
        <v>10710</v>
      </c>
      <c r="G2540">
        <v>6.3</v>
      </c>
      <c r="H2540" t="s">
        <v>10711</v>
      </c>
      <c r="I2540">
        <v>1983</v>
      </c>
      <c r="J2540">
        <v>6</v>
      </c>
      <c r="K2540">
        <v>6</v>
      </c>
      <c r="L2540">
        <v>9.2410850466837289</v>
      </c>
      <c r="M2540">
        <f>_xlfn.XLOOKUP(A2540,Revenue!A:A,Revenue!C:C)</f>
        <v>12232628</v>
      </c>
    </row>
    <row r="2541" spans="1:13" x14ac:dyDescent="0.2">
      <c r="A2541" t="s">
        <v>10712</v>
      </c>
      <c r="B2541" t="s">
        <v>10712</v>
      </c>
      <c r="C2541">
        <v>5000000</v>
      </c>
      <c r="D2541" t="s">
        <v>10713</v>
      </c>
      <c r="E2541" t="s">
        <v>10713</v>
      </c>
      <c r="F2541" t="s">
        <v>10714</v>
      </c>
      <c r="G2541">
        <v>6.3</v>
      </c>
      <c r="H2541" t="s">
        <v>10715</v>
      </c>
      <c r="I2541">
        <v>2021</v>
      </c>
      <c r="J2541">
        <v>6</v>
      </c>
      <c r="K2541">
        <v>6</v>
      </c>
      <c r="L2541">
        <v>13.2190804731752</v>
      </c>
      <c r="M2541">
        <f>_xlfn.XLOOKUP(A2541,Revenue!A:A,Revenue!C:C)</f>
        <v>143273</v>
      </c>
    </row>
    <row r="2542" spans="1:13" x14ac:dyDescent="0.2">
      <c r="A2542" t="s">
        <v>10716</v>
      </c>
      <c r="B2542" t="s">
        <v>10716</v>
      </c>
      <c r="C2542">
        <v>5000000</v>
      </c>
      <c r="D2542" t="s">
        <v>10717</v>
      </c>
      <c r="E2542" t="s">
        <v>10718</v>
      </c>
      <c r="F2542" t="s">
        <v>10719</v>
      </c>
      <c r="G2542">
        <v>6.3</v>
      </c>
      <c r="H2542" t="s">
        <v>409</v>
      </c>
      <c r="I2542">
        <v>2015</v>
      </c>
      <c r="J2542">
        <v>6.666666666666667</v>
      </c>
      <c r="K2542">
        <v>6.166666666666667</v>
      </c>
      <c r="L2542">
        <v>12.430915727265569</v>
      </c>
      <c r="M2542">
        <f>_xlfn.XLOOKUP(A2542,Revenue!A:A,Revenue!C:C)</f>
        <v>143658</v>
      </c>
    </row>
    <row r="2543" spans="1:13" x14ac:dyDescent="0.2">
      <c r="A2543" t="s">
        <v>10720</v>
      </c>
      <c r="B2543" t="s">
        <v>10721</v>
      </c>
      <c r="C2543">
        <v>5000000</v>
      </c>
      <c r="D2543" t="s">
        <v>10722</v>
      </c>
      <c r="E2543" t="s">
        <v>10723</v>
      </c>
      <c r="F2543" t="s">
        <v>10724</v>
      </c>
      <c r="G2543">
        <v>6.3</v>
      </c>
      <c r="H2543" t="s">
        <v>10725</v>
      </c>
      <c r="I2543">
        <v>1976</v>
      </c>
      <c r="J2543">
        <v>7.333333333333333</v>
      </c>
      <c r="K2543">
        <v>6.5</v>
      </c>
      <c r="L2543">
        <v>12.03214472644102</v>
      </c>
      <c r="M2543">
        <f>_xlfn.XLOOKUP(A2543,Revenue!A:A,Revenue!C:C)</f>
        <v>121016</v>
      </c>
    </row>
    <row r="2544" spans="1:13" x14ac:dyDescent="0.2">
      <c r="A2544">
        <v>7500</v>
      </c>
      <c r="B2544">
        <v>7500</v>
      </c>
      <c r="C2544">
        <v>5000000</v>
      </c>
      <c r="D2544" t="s">
        <v>10726</v>
      </c>
      <c r="E2544" t="s">
        <v>10727</v>
      </c>
      <c r="F2544" t="s">
        <v>10728</v>
      </c>
      <c r="G2544">
        <v>6.3</v>
      </c>
      <c r="H2544" t="s">
        <v>3192</v>
      </c>
      <c r="I2544">
        <v>2019</v>
      </c>
      <c r="J2544">
        <v>6</v>
      </c>
      <c r="K2544">
        <v>6</v>
      </c>
      <c r="L2544">
        <v>14.089725000775029</v>
      </c>
      <c r="M2544">
        <f>_xlfn.XLOOKUP(A2544,Revenue!A:A,Revenue!C:C)</f>
        <v>0</v>
      </c>
    </row>
    <row r="2545" spans="1:13" x14ac:dyDescent="0.2">
      <c r="A2545" t="s">
        <v>10729</v>
      </c>
      <c r="B2545" t="s">
        <v>10729</v>
      </c>
      <c r="C2545">
        <v>4500000</v>
      </c>
      <c r="D2545" t="s">
        <v>10730</v>
      </c>
      <c r="E2545" t="s">
        <v>10731</v>
      </c>
      <c r="F2545" t="s">
        <v>10732</v>
      </c>
      <c r="G2545">
        <v>6.3</v>
      </c>
      <c r="H2545" t="s">
        <v>10733</v>
      </c>
      <c r="I2545">
        <v>2009</v>
      </c>
      <c r="J2545">
        <v>6.333333333333333</v>
      </c>
      <c r="K2545">
        <v>6</v>
      </c>
      <c r="L2545">
        <v>9.4838724542226736</v>
      </c>
      <c r="M2545">
        <f>_xlfn.XLOOKUP(A2545,Revenue!A:A,Revenue!C:C)</f>
        <v>32961</v>
      </c>
    </row>
    <row r="2546" spans="1:13" x14ac:dyDescent="0.2">
      <c r="A2546" t="s">
        <v>10734</v>
      </c>
      <c r="B2546" t="s">
        <v>10734</v>
      </c>
      <c r="C2546">
        <v>4200000</v>
      </c>
      <c r="D2546" t="s">
        <v>10735</v>
      </c>
      <c r="E2546" t="s">
        <v>10736</v>
      </c>
      <c r="F2546" t="s">
        <v>10737</v>
      </c>
      <c r="G2546">
        <v>6.3</v>
      </c>
      <c r="H2546" t="s">
        <v>10738</v>
      </c>
      <c r="I2546">
        <v>2017</v>
      </c>
      <c r="J2546">
        <v>6</v>
      </c>
      <c r="K2546">
        <v>6</v>
      </c>
      <c r="L2546">
        <v>5.9084850188786486</v>
      </c>
      <c r="M2546">
        <f>_xlfn.XLOOKUP(A2546,Revenue!A:A,Revenue!C:C)</f>
        <v>313230</v>
      </c>
    </row>
    <row r="2547" spans="1:13" x14ac:dyDescent="0.2">
      <c r="A2547" t="s">
        <v>10739</v>
      </c>
      <c r="B2547" t="s">
        <v>10740</v>
      </c>
      <c r="C2547">
        <v>4000000</v>
      </c>
      <c r="D2547" t="s">
        <v>10741</v>
      </c>
      <c r="E2547" t="s">
        <v>10742</v>
      </c>
      <c r="F2547" t="s">
        <v>10743</v>
      </c>
      <c r="G2547">
        <v>6.3</v>
      </c>
      <c r="H2547" t="s">
        <v>10744</v>
      </c>
      <c r="I2547">
        <v>2014</v>
      </c>
      <c r="J2547">
        <v>6</v>
      </c>
      <c r="K2547">
        <v>6</v>
      </c>
      <c r="L2547">
        <v>8.8585371975696372</v>
      </c>
      <c r="M2547">
        <f>_xlfn.XLOOKUP(A2547,Revenue!A:A,Revenue!C:C)</f>
        <v>760678</v>
      </c>
    </row>
    <row r="2548" spans="1:13" x14ac:dyDescent="0.2">
      <c r="A2548" t="s">
        <v>10745</v>
      </c>
      <c r="B2548" t="s">
        <v>10745</v>
      </c>
      <c r="C2548">
        <v>4000000</v>
      </c>
      <c r="D2548" t="s">
        <v>6076</v>
      </c>
      <c r="E2548" t="s">
        <v>10746</v>
      </c>
      <c r="F2548" t="s">
        <v>10747</v>
      </c>
      <c r="G2548">
        <v>6.3</v>
      </c>
      <c r="H2548" t="s">
        <v>871</v>
      </c>
      <c r="I2548">
        <v>2014</v>
      </c>
      <c r="J2548">
        <v>5.666666666666667</v>
      </c>
      <c r="K2548">
        <v>5.666666666666667</v>
      </c>
      <c r="L2548">
        <v>11.698149855700381</v>
      </c>
      <c r="M2548">
        <f>_xlfn.XLOOKUP(A2548,Revenue!A:A,Revenue!C:C)</f>
        <v>47552</v>
      </c>
    </row>
    <row r="2549" spans="1:13" x14ac:dyDescent="0.2">
      <c r="A2549" t="s">
        <v>10748</v>
      </c>
      <c r="B2549" t="s">
        <v>10748</v>
      </c>
      <c r="C2549">
        <v>3500000</v>
      </c>
      <c r="D2549" t="s">
        <v>5572</v>
      </c>
      <c r="E2549" t="s">
        <v>5572</v>
      </c>
      <c r="F2549" t="s">
        <v>10749</v>
      </c>
      <c r="G2549">
        <v>6.3</v>
      </c>
      <c r="H2549" t="s">
        <v>10750</v>
      </c>
      <c r="I2549">
        <v>2013</v>
      </c>
      <c r="J2549">
        <v>5.666666666666667</v>
      </c>
      <c r="K2549">
        <v>6</v>
      </c>
      <c r="L2549">
        <v>11.846426189041591</v>
      </c>
      <c r="M2549">
        <f>_xlfn.XLOOKUP(A2549,Revenue!A:A,Revenue!C:C)</f>
        <v>27704111</v>
      </c>
    </row>
    <row r="2550" spans="1:13" x14ac:dyDescent="0.2">
      <c r="A2550" t="s">
        <v>10739</v>
      </c>
      <c r="B2550" t="s">
        <v>10740</v>
      </c>
      <c r="C2550">
        <v>4000000</v>
      </c>
      <c r="D2550" t="s">
        <v>10741</v>
      </c>
      <c r="E2550" t="s">
        <v>10742</v>
      </c>
      <c r="F2550" t="s">
        <v>10743</v>
      </c>
      <c r="G2550">
        <v>6.3</v>
      </c>
      <c r="H2550" t="s">
        <v>10744</v>
      </c>
      <c r="I2550">
        <v>2014</v>
      </c>
      <c r="J2550">
        <v>6</v>
      </c>
      <c r="K2550">
        <v>6</v>
      </c>
      <c r="L2550">
        <v>8.8585371975696372</v>
      </c>
      <c r="M2550">
        <f>_xlfn.XLOOKUP(A2550,Revenue!A:A,Revenue!C:C)</f>
        <v>760678</v>
      </c>
    </row>
    <row r="2551" spans="1:13" x14ac:dyDescent="0.2">
      <c r="A2551" t="s">
        <v>10745</v>
      </c>
      <c r="B2551" t="s">
        <v>10745</v>
      </c>
      <c r="C2551">
        <v>4000000</v>
      </c>
      <c r="D2551" t="s">
        <v>6076</v>
      </c>
      <c r="E2551" t="s">
        <v>10746</v>
      </c>
      <c r="F2551" t="s">
        <v>10747</v>
      </c>
      <c r="G2551">
        <v>6.3</v>
      </c>
      <c r="H2551" t="s">
        <v>871</v>
      </c>
      <c r="I2551">
        <v>2014</v>
      </c>
      <c r="J2551">
        <v>5.666666666666667</v>
      </c>
      <c r="K2551">
        <v>5.666666666666667</v>
      </c>
      <c r="L2551">
        <v>11.698149855700381</v>
      </c>
      <c r="M2551">
        <f>_xlfn.XLOOKUP(A2551,Revenue!A:A,Revenue!C:C)</f>
        <v>47552</v>
      </c>
    </row>
    <row r="2552" spans="1:13" x14ac:dyDescent="0.2">
      <c r="A2552" t="s">
        <v>10748</v>
      </c>
      <c r="B2552" t="s">
        <v>10748</v>
      </c>
      <c r="C2552">
        <v>3500000</v>
      </c>
      <c r="D2552" t="s">
        <v>5572</v>
      </c>
      <c r="E2552" t="s">
        <v>5572</v>
      </c>
      <c r="F2552" t="s">
        <v>10749</v>
      </c>
      <c r="G2552">
        <v>6.3</v>
      </c>
      <c r="H2552" t="s">
        <v>10750</v>
      </c>
      <c r="I2552">
        <v>2013</v>
      </c>
      <c r="J2552">
        <v>5.666666666666667</v>
      </c>
      <c r="K2552">
        <v>6</v>
      </c>
      <c r="L2552">
        <v>11.846426189041591</v>
      </c>
      <c r="M2552">
        <f>_xlfn.XLOOKUP(A2552,Revenue!A:A,Revenue!C:C)</f>
        <v>27704111</v>
      </c>
    </row>
    <row r="2553" spans="1:13" x14ac:dyDescent="0.2">
      <c r="A2553" t="s">
        <v>10751</v>
      </c>
      <c r="B2553" t="s">
        <v>10751</v>
      </c>
      <c r="C2553">
        <v>3500000</v>
      </c>
      <c r="D2553" t="s">
        <v>10752</v>
      </c>
      <c r="E2553" t="s">
        <v>10753</v>
      </c>
      <c r="F2553" t="s">
        <v>10754</v>
      </c>
      <c r="G2553">
        <v>6.3</v>
      </c>
      <c r="H2553" t="s">
        <v>10755</v>
      </c>
      <c r="I2553">
        <v>2008</v>
      </c>
      <c r="J2553">
        <v>6</v>
      </c>
      <c r="K2553">
        <v>6</v>
      </c>
      <c r="L2553">
        <v>4.5051499783199054</v>
      </c>
      <c r="M2553">
        <f>_xlfn.XLOOKUP(A2553,Revenue!A:A,Revenue!C:C)</f>
        <v>1396395</v>
      </c>
    </row>
    <row r="2554" spans="1:13" x14ac:dyDescent="0.2">
      <c r="A2554" t="s">
        <v>10756</v>
      </c>
      <c r="B2554" t="s">
        <v>10756</v>
      </c>
      <c r="C2554">
        <v>3250000</v>
      </c>
      <c r="D2554" t="s">
        <v>10757</v>
      </c>
      <c r="E2554" t="s">
        <v>10758</v>
      </c>
      <c r="F2554" t="s">
        <v>10759</v>
      </c>
      <c r="G2554">
        <v>6.3</v>
      </c>
      <c r="H2554" t="s">
        <v>9008</v>
      </c>
      <c r="I2554">
        <v>1999</v>
      </c>
      <c r="J2554">
        <v>6</v>
      </c>
      <c r="K2554">
        <v>6</v>
      </c>
      <c r="L2554">
        <v>5.3117538610557542</v>
      </c>
      <c r="M2554">
        <f>_xlfn.XLOOKUP(A2554,Revenue!A:A,Revenue!C:C)</f>
        <v>7680</v>
      </c>
    </row>
    <row r="2555" spans="1:13" x14ac:dyDescent="0.2">
      <c r="A2555" t="s">
        <v>10760</v>
      </c>
      <c r="B2555" t="s">
        <v>10760</v>
      </c>
      <c r="C2555">
        <v>3200000</v>
      </c>
      <c r="D2555" t="s">
        <v>10396</v>
      </c>
      <c r="E2555" t="s">
        <v>10396</v>
      </c>
      <c r="F2555" t="s">
        <v>10761</v>
      </c>
      <c r="G2555">
        <v>6.3</v>
      </c>
      <c r="H2555" t="s">
        <v>10762</v>
      </c>
      <c r="I2555">
        <v>2015</v>
      </c>
      <c r="J2555">
        <v>6</v>
      </c>
      <c r="K2555">
        <v>6</v>
      </c>
      <c r="L2555">
        <v>12.015359755409211</v>
      </c>
      <c r="M2555">
        <f>_xlfn.XLOOKUP(A2555,Revenue!A:A,Revenue!C:C)</f>
        <v>5526942</v>
      </c>
    </row>
    <row r="2556" spans="1:13" x14ac:dyDescent="0.2">
      <c r="A2556" t="s">
        <v>10763</v>
      </c>
      <c r="B2556" t="s">
        <v>10763</v>
      </c>
      <c r="C2556">
        <v>3000000</v>
      </c>
      <c r="D2556" t="s">
        <v>3361</v>
      </c>
      <c r="E2556" t="s">
        <v>10764</v>
      </c>
      <c r="F2556" t="s">
        <v>10765</v>
      </c>
      <c r="G2556">
        <v>6.3</v>
      </c>
      <c r="H2556" t="s">
        <v>10766</v>
      </c>
      <c r="I2556">
        <v>2017</v>
      </c>
      <c r="J2556">
        <v>5.666666666666667</v>
      </c>
      <c r="K2556">
        <v>5.8333333333333339</v>
      </c>
      <c r="L2556">
        <v>8.497102501600633</v>
      </c>
      <c r="M2556">
        <f>_xlfn.XLOOKUP(A2556,Revenue!A:A,Revenue!C:C)</f>
        <v>17966760</v>
      </c>
    </row>
    <row r="2557" spans="1:13" x14ac:dyDescent="0.2">
      <c r="A2557" t="s">
        <v>10767</v>
      </c>
      <c r="B2557" t="s">
        <v>10249</v>
      </c>
      <c r="C2557">
        <v>3000000</v>
      </c>
      <c r="D2557" t="s">
        <v>10250</v>
      </c>
      <c r="E2557" t="s">
        <v>10251</v>
      </c>
      <c r="F2557" t="s">
        <v>10252</v>
      </c>
      <c r="G2557">
        <v>6.3</v>
      </c>
      <c r="H2557" t="s">
        <v>2166</v>
      </c>
      <c r="I2557">
        <v>1999</v>
      </c>
      <c r="J2557">
        <v>6</v>
      </c>
      <c r="K2557">
        <v>6</v>
      </c>
      <c r="L2557">
        <v>17.184691430817601</v>
      </c>
      <c r="M2557">
        <f>_xlfn.XLOOKUP(A2557,Revenue!A:A,Revenue!C:C)</f>
        <v>9981635</v>
      </c>
    </row>
    <row r="2558" spans="1:13" x14ac:dyDescent="0.2">
      <c r="A2558" t="s">
        <v>10768</v>
      </c>
      <c r="B2558" t="s">
        <v>10768</v>
      </c>
      <c r="C2558">
        <v>3000000</v>
      </c>
      <c r="D2558" t="s">
        <v>8742</v>
      </c>
      <c r="E2558" t="s">
        <v>4604</v>
      </c>
      <c r="F2558" t="s">
        <v>10769</v>
      </c>
      <c r="G2558">
        <v>6.3</v>
      </c>
      <c r="H2558" t="s">
        <v>174</v>
      </c>
      <c r="I2558">
        <v>2009</v>
      </c>
      <c r="J2558">
        <v>6</v>
      </c>
      <c r="K2558">
        <v>6</v>
      </c>
      <c r="L2558">
        <v>8.919919703024398</v>
      </c>
      <c r="M2558">
        <f>_xlfn.XLOOKUP(A2558,Revenue!A:A,Revenue!C:C)</f>
        <v>10473836</v>
      </c>
    </row>
    <row r="2559" spans="1:13" x14ac:dyDescent="0.2">
      <c r="A2559" t="s">
        <v>10770</v>
      </c>
      <c r="B2559" t="s">
        <v>10770</v>
      </c>
      <c r="C2559">
        <v>2900000</v>
      </c>
      <c r="D2559" t="s">
        <v>10771</v>
      </c>
      <c r="E2559" t="s">
        <v>10772</v>
      </c>
      <c r="F2559" t="s">
        <v>10773</v>
      </c>
      <c r="G2559">
        <v>6.3</v>
      </c>
      <c r="H2559" t="s">
        <v>10774</v>
      </c>
      <c r="I2559">
        <v>2010</v>
      </c>
      <c r="J2559">
        <v>6.0555555555555562</v>
      </c>
      <c r="K2559">
        <v>6.166666666666667</v>
      </c>
      <c r="L2559">
        <v>11.70162687329451</v>
      </c>
      <c r="M2559">
        <f>_xlfn.XLOOKUP(A2559,Revenue!A:A,Revenue!C:C)</f>
        <v>172867</v>
      </c>
    </row>
    <row r="2560" spans="1:13" x14ac:dyDescent="0.2">
      <c r="A2560" t="s">
        <v>10775</v>
      </c>
      <c r="B2560" t="s">
        <v>10775</v>
      </c>
      <c r="C2560">
        <v>2500000</v>
      </c>
      <c r="D2560" t="s">
        <v>10776</v>
      </c>
      <c r="E2560" t="s">
        <v>8934</v>
      </c>
      <c r="F2560" t="s">
        <v>10777</v>
      </c>
      <c r="G2560">
        <v>6.3</v>
      </c>
      <c r="H2560" t="s">
        <v>10778</v>
      </c>
      <c r="I2560">
        <v>1971</v>
      </c>
      <c r="J2560">
        <v>6</v>
      </c>
      <c r="K2560">
        <v>7.1666666666666661</v>
      </c>
      <c r="L2560">
        <v>5.4069742579132729</v>
      </c>
      <c r="M2560">
        <f>_xlfn.XLOOKUP(A2560,Revenue!A:A,Revenue!C:C)</f>
        <v>12300000</v>
      </c>
    </row>
    <row r="2561" spans="1:13" x14ac:dyDescent="0.2">
      <c r="A2561" t="s">
        <v>10779</v>
      </c>
      <c r="B2561" t="s">
        <v>10779</v>
      </c>
      <c r="C2561">
        <v>2000000</v>
      </c>
      <c r="D2561" t="s">
        <v>10780</v>
      </c>
      <c r="E2561" t="s">
        <v>10780</v>
      </c>
      <c r="F2561" t="s">
        <v>10781</v>
      </c>
      <c r="G2561">
        <v>6.3</v>
      </c>
      <c r="H2561" t="s">
        <v>6406</v>
      </c>
      <c r="I2561">
        <v>2004</v>
      </c>
      <c r="J2561">
        <v>6</v>
      </c>
      <c r="K2561">
        <v>6</v>
      </c>
      <c r="L2561">
        <v>6.9039577085231691</v>
      </c>
      <c r="M2561">
        <f>_xlfn.XLOOKUP(A2561,Revenue!A:A,Revenue!C:C)</f>
        <v>105377</v>
      </c>
    </row>
    <row r="2562" spans="1:13" x14ac:dyDescent="0.2">
      <c r="A2562" t="s">
        <v>10782</v>
      </c>
      <c r="B2562" t="s">
        <v>10783</v>
      </c>
      <c r="C2562">
        <v>1750000</v>
      </c>
      <c r="D2562" t="s">
        <v>10784</v>
      </c>
      <c r="E2562" t="s">
        <v>2544</v>
      </c>
      <c r="F2562" t="s">
        <v>10785</v>
      </c>
      <c r="G2562">
        <v>6.3</v>
      </c>
      <c r="H2562" t="s">
        <v>10786</v>
      </c>
      <c r="I2562">
        <v>2021</v>
      </c>
      <c r="J2562">
        <v>6</v>
      </c>
      <c r="K2562">
        <v>5.5</v>
      </c>
      <c r="L2562">
        <v>13.59700338695894</v>
      </c>
      <c r="M2562">
        <f>_xlfn.XLOOKUP(A2562,Revenue!A:A,Revenue!C:C)</f>
        <v>8719182</v>
      </c>
    </row>
    <row r="2563" spans="1:13" x14ac:dyDescent="0.2">
      <c r="A2563" t="s">
        <v>10787</v>
      </c>
      <c r="B2563" t="s">
        <v>10787</v>
      </c>
      <c r="C2563">
        <v>1700000</v>
      </c>
      <c r="D2563" t="s">
        <v>10788</v>
      </c>
      <c r="E2563" t="s">
        <v>10789</v>
      </c>
      <c r="F2563" t="s">
        <v>10790</v>
      </c>
      <c r="G2563">
        <v>6.3</v>
      </c>
      <c r="H2563" t="s">
        <v>7738</v>
      </c>
      <c r="I2563">
        <v>1999</v>
      </c>
      <c r="J2563">
        <v>6</v>
      </c>
      <c r="K2563">
        <v>5.833333333333333</v>
      </c>
      <c r="L2563">
        <v>5.0681858617461613</v>
      </c>
      <c r="M2563">
        <f>_xlfn.XLOOKUP(A2563,Revenue!A:A,Revenue!C:C)</f>
        <v>2891228</v>
      </c>
    </row>
    <row r="2564" spans="1:13" x14ac:dyDescent="0.2">
      <c r="A2564" t="s">
        <v>10791</v>
      </c>
      <c r="B2564" t="s">
        <v>10791</v>
      </c>
      <c r="C2564">
        <v>1600000</v>
      </c>
      <c r="D2564" t="s">
        <v>10792</v>
      </c>
      <c r="E2564" t="s">
        <v>10793</v>
      </c>
      <c r="F2564" t="s">
        <v>10794</v>
      </c>
      <c r="G2564">
        <v>6.3</v>
      </c>
      <c r="H2564" t="s">
        <v>1889</v>
      </c>
      <c r="I2564">
        <v>2014</v>
      </c>
      <c r="J2564">
        <v>6</v>
      </c>
      <c r="K2564">
        <v>6</v>
      </c>
      <c r="L2564">
        <v>11.06024064646323</v>
      </c>
      <c r="M2564">
        <f>_xlfn.XLOOKUP(A2564,Revenue!A:A,Revenue!C:C)</f>
        <v>868081</v>
      </c>
    </row>
    <row r="2565" spans="1:13" x14ac:dyDescent="0.2">
      <c r="A2565" t="s">
        <v>10795</v>
      </c>
      <c r="B2565" t="s">
        <v>10796</v>
      </c>
      <c r="C2565">
        <v>1400000</v>
      </c>
      <c r="D2565" t="s">
        <v>10797</v>
      </c>
      <c r="E2565" t="s">
        <v>10798</v>
      </c>
      <c r="F2565" t="s">
        <v>10799</v>
      </c>
      <c r="G2565">
        <v>6.3</v>
      </c>
      <c r="H2565" t="s">
        <v>10800</v>
      </c>
      <c r="I2565">
        <v>2014</v>
      </c>
      <c r="J2565">
        <v>6</v>
      </c>
      <c r="K2565">
        <v>6</v>
      </c>
      <c r="L2565">
        <v>2.9159272116971162</v>
      </c>
      <c r="M2565">
        <f>_xlfn.XLOOKUP(A2565,Revenue!A:A,Revenue!C:C)</f>
        <v>1945420</v>
      </c>
    </row>
    <row r="2566" spans="1:13" x14ac:dyDescent="0.2">
      <c r="A2566" t="s">
        <v>10801</v>
      </c>
      <c r="B2566" t="s">
        <v>10801</v>
      </c>
      <c r="C2566">
        <v>1200000</v>
      </c>
      <c r="D2566" t="s">
        <v>10802</v>
      </c>
      <c r="E2566" t="s">
        <v>10803</v>
      </c>
      <c r="F2566" t="s">
        <v>10803</v>
      </c>
      <c r="G2566">
        <v>6.3</v>
      </c>
      <c r="H2566" t="s">
        <v>10804</v>
      </c>
      <c r="I2566">
        <v>2007</v>
      </c>
      <c r="J2566">
        <v>6</v>
      </c>
      <c r="K2566">
        <v>6</v>
      </c>
      <c r="L2566">
        <v>8.9360107957152088</v>
      </c>
      <c r="M2566">
        <f>_xlfn.XLOOKUP(A2566,Revenue!A:A,Revenue!C:C)</f>
        <v>7826</v>
      </c>
    </row>
    <row r="2567" spans="1:13" x14ac:dyDescent="0.2">
      <c r="A2567" t="s">
        <v>10805</v>
      </c>
      <c r="B2567" t="s">
        <v>10805</v>
      </c>
      <c r="C2567">
        <v>1100000</v>
      </c>
      <c r="D2567" t="s">
        <v>10806</v>
      </c>
      <c r="E2567" t="s">
        <v>10806</v>
      </c>
      <c r="F2567" t="s">
        <v>10807</v>
      </c>
      <c r="G2567">
        <v>6.3</v>
      </c>
      <c r="H2567" t="s">
        <v>3167</v>
      </c>
      <c r="I2567">
        <v>2008</v>
      </c>
      <c r="J2567">
        <v>6</v>
      </c>
      <c r="K2567">
        <v>6</v>
      </c>
      <c r="L2567">
        <v>4.5933746895045733</v>
      </c>
      <c r="M2567">
        <f>_xlfn.XLOOKUP(A2567,Revenue!A:A,Revenue!C:C)</f>
        <v>0</v>
      </c>
    </row>
    <row r="2568" spans="1:13" x14ac:dyDescent="0.2">
      <c r="A2568" t="s">
        <v>10808</v>
      </c>
      <c r="B2568" t="s">
        <v>10809</v>
      </c>
      <c r="C2568">
        <v>1000000</v>
      </c>
      <c r="D2568" t="s">
        <v>10810</v>
      </c>
      <c r="E2568" t="s">
        <v>10811</v>
      </c>
      <c r="F2568" t="s">
        <v>10812</v>
      </c>
      <c r="G2568">
        <v>6.3</v>
      </c>
      <c r="H2568" t="s">
        <v>10813</v>
      </c>
      <c r="I2568">
        <v>2015</v>
      </c>
      <c r="J2568">
        <v>6</v>
      </c>
      <c r="K2568">
        <v>6</v>
      </c>
      <c r="L2568">
        <v>19.04155058171764</v>
      </c>
      <c r="M2568">
        <f>_xlfn.XLOOKUP(A2568,Revenue!A:A,Revenue!C:C)</f>
        <v>17721</v>
      </c>
    </row>
    <row r="2569" spans="1:13" x14ac:dyDescent="0.2">
      <c r="A2569" t="s">
        <v>10814</v>
      </c>
      <c r="B2569" t="s">
        <v>10814</v>
      </c>
      <c r="C2569">
        <v>1000000</v>
      </c>
      <c r="D2569" t="s">
        <v>10815</v>
      </c>
      <c r="E2569" t="s">
        <v>10816</v>
      </c>
      <c r="F2569" t="s">
        <v>10817</v>
      </c>
      <c r="G2569">
        <v>6.3</v>
      </c>
      <c r="H2569" t="s">
        <v>10818</v>
      </c>
      <c r="I2569">
        <v>2006</v>
      </c>
      <c r="J2569">
        <v>6</v>
      </c>
      <c r="K2569">
        <v>6</v>
      </c>
      <c r="L2569">
        <v>7.6179957689233788</v>
      </c>
      <c r="M2569">
        <f>_xlfn.XLOOKUP(A2569,Revenue!A:A,Revenue!C:C)</f>
        <v>5382</v>
      </c>
    </row>
    <row r="2570" spans="1:13" x14ac:dyDescent="0.2">
      <c r="A2570" t="s">
        <v>10819</v>
      </c>
      <c r="B2570" t="s">
        <v>10819</v>
      </c>
      <c r="C2570">
        <v>1000000</v>
      </c>
      <c r="D2570" t="s">
        <v>10820</v>
      </c>
      <c r="E2570" t="s">
        <v>10821</v>
      </c>
      <c r="F2570" t="s">
        <v>10822</v>
      </c>
      <c r="G2570">
        <v>6.3</v>
      </c>
      <c r="H2570" t="s">
        <v>10823</v>
      </c>
      <c r="I2570">
        <v>2008</v>
      </c>
      <c r="J2570">
        <v>6</v>
      </c>
      <c r="K2570">
        <v>6</v>
      </c>
      <c r="L2570">
        <v>3.7960189693471489</v>
      </c>
      <c r="M2570">
        <f>_xlfn.XLOOKUP(A2570,Revenue!A:A,Revenue!C:C)</f>
        <v>0</v>
      </c>
    </row>
    <row r="2571" spans="1:13" x14ac:dyDescent="0.2">
      <c r="A2571" t="s">
        <v>10824</v>
      </c>
      <c r="B2571" t="s">
        <v>10824</v>
      </c>
      <c r="C2571">
        <v>900000</v>
      </c>
      <c r="D2571" t="s">
        <v>4821</v>
      </c>
      <c r="E2571" t="s">
        <v>4821</v>
      </c>
      <c r="F2571" t="s">
        <v>10825</v>
      </c>
      <c r="G2571">
        <v>6.3</v>
      </c>
      <c r="H2571" t="s">
        <v>179</v>
      </c>
      <c r="I2571">
        <v>2009</v>
      </c>
      <c r="J2571">
        <v>5.666666666666667</v>
      </c>
      <c r="K2571">
        <v>5.666666666666667</v>
      </c>
      <c r="L2571">
        <v>6.37462298723357</v>
      </c>
      <c r="M2571">
        <f>_xlfn.XLOOKUP(A2571,Revenue!A:A,Revenue!C:C)</f>
        <v>102812</v>
      </c>
    </row>
    <row r="2572" spans="1:13" x14ac:dyDescent="0.2">
      <c r="A2572" t="s">
        <v>10826</v>
      </c>
      <c r="B2572" t="s">
        <v>10826</v>
      </c>
      <c r="C2572">
        <v>900000</v>
      </c>
      <c r="D2572" t="s">
        <v>10827</v>
      </c>
      <c r="E2572" t="s">
        <v>10828</v>
      </c>
      <c r="F2572" t="s">
        <v>10829</v>
      </c>
      <c r="G2572">
        <v>6.3</v>
      </c>
      <c r="H2572" t="s">
        <v>256</v>
      </c>
      <c r="I2572">
        <v>2012</v>
      </c>
      <c r="J2572">
        <v>6</v>
      </c>
      <c r="K2572">
        <v>6</v>
      </c>
      <c r="L2572">
        <v>16.050965948071148</v>
      </c>
      <c r="M2572">
        <f>_xlfn.XLOOKUP(A2572,Revenue!A:A,Revenue!C:C)</f>
        <v>413733</v>
      </c>
    </row>
    <row r="2573" spans="1:13" x14ac:dyDescent="0.2">
      <c r="A2573" t="s">
        <v>10679</v>
      </c>
      <c r="B2573" t="s">
        <v>10679</v>
      </c>
      <c r="C2573">
        <v>500000</v>
      </c>
      <c r="D2573" t="s">
        <v>5235</v>
      </c>
      <c r="E2573" t="s">
        <v>10680</v>
      </c>
      <c r="F2573" t="s">
        <v>10681</v>
      </c>
      <c r="G2573">
        <v>6.3</v>
      </c>
      <c r="H2573" t="s">
        <v>10682</v>
      </c>
      <c r="I2573">
        <v>2018</v>
      </c>
      <c r="J2573">
        <v>5.666666666666667</v>
      </c>
      <c r="K2573">
        <v>6</v>
      </c>
      <c r="L2573">
        <v>9.2054750367408893</v>
      </c>
      <c r="M2573">
        <f>_xlfn.XLOOKUP(A2573,Revenue!A:A,Revenue!C:C)</f>
        <v>585333</v>
      </c>
    </row>
    <row r="2574" spans="1:13" x14ac:dyDescent="0.2">
      <c r="A2574" t="s">
        <v>10830</v>
      </c>
      <c r="B2574" t="s">
        <v>10830</v>
      </c>
      <c r="C2574">
        <v>500000</v>
      </c>
      <c r="D2574" t="s">
        <v>8880</v>
      </c>
      <c r="E2574" t="s">
        <v>8880</v>
      </c>
      <c r="F2574" t="s">
        <v>10831</v>
      </c>
      <c r="G2574">
        <v>6.3</v>
      </c>
      <c r="H2574" t="s">
        <v>471</v>
      </c>
      <c r="I2574">
        <v>1997</v>
      </c>
      <c r="J2574">
        <v>6</v>
      </c>
      <c r="K2574">
        <v>6</v>
      </c>
      <c r="L2574">
        <v>5.5398398353530593</v>
      </c>
      <c r="M2574">
        <f>_xlfn.XLOOKUP(A2574,Revenue!A:A,Revenue!C:C)</f>
        <v>367582</v>
      </c>
    </row>
    <row r="2575" spans="1:13" x14ac:dyDescent="0.2">
      <c r="A2575" t="s">
        <v>10832</v>
      </c>
      <c r="B2575" t="s">
        <v>10832</v>
      </c>
      <c r="C2575">
        <v>450000</v>
      </c>
      <c r="D2575" t="s">
        <v>1020</v>
      </c>
      <c r="E2575" t="s">
        <v>1020</v>
      </c>
      <c r="F2575" t="s">
        <v>10833</v>
      </c>
      <c r="G2575">
        <v>6.3</v>
      </c>
      <c r="H2575" t="s">
        <v>10834</v>
      </c>
      <c r="I2575">
        <v>2007</v>
      </c>
      <c r="J2575">
        <v>5</v>
      </c>
      <c r="K2575">
        <v>5.333333333333333</v>
      </c>
      <c r="L2575">
        <v>7.0184966152836097</v>
      </c>
      <c r="M2575">
        <f>_xlfn.XLOOKUP(A2575,Revenue!A:A,Revenue!C:C)</f>
        <v>194183034</v>
      </c>
    </row>
    <row r="2576" spans="1:13" x14ac:dyDescent="0.2">
      <c r="A2576" t="s">
        <v>10835</v>
      </c>
      <c r="B2576" t="s">
        <v>10836</v>
      </c>
      <c r="C2576">
        <v>425000</v>
      </c>
      <c r="D2576" t="s">
        <v>10837</v>
      </c>
      <c r="E2576" t="s">
        <v>10838</v>
      </c>
      <c r="F2576" t="s">
        <v>10839</v>
      </c>
      <c r="G2576">
        <v>6.3</v>
      </c>
      <c r="H2576" t="s">
        <v>7935</v>
      </c>
      <c r="I2576">
        <v>2013</v>
      </c>
      <c r="J2576">
        <v>6</v>
      </c>
      <c r="K2576">
        <v>6</v>
      </c>
      <c r="L2576">
        <v>15.202877754138649</v>
      </c>
      <c r="M2576">
        <f>_xlfn.XLOOKUP(A2576,Revenue!A:A,Revenue!C:C)</f>
        <v>25733825</v>
      </c>
    </row>
    <row r="2577" spans="1:13" x14ac:dyDescent="0.2">
      <c r="A2577" t="s">
        <v>10840</v>
      </c>
      <c r="B2577" t="s">
        <v>10840</v>
      </c>
      <c r="C2577">
        <v>300000</v>
      </c>
      <c r="D2577" t="s">
        <v>10841</v>
      </c>
      <c r="E2577" t="s">
        <v>10842</v>
      </c>
      <c r="F2577" t="s">
        <v>10843</v>
      </c>
      <c r="G2577">
        <v>6.3</v>
      </c>
      <c r="H2577" t="s">
        <v>350</v>
      </c>
      <c r="I2577">
        <v>2011</v>
      </c>
      <c r="J2577">
        <v>6</v>
      </c>
      <c r="K2577">
        <v>6</v>
      </c>
      <c r="L2577">
        <v>10.543716123272651</v>
      </c>
      <c r="M2577">
        <f>_xlfn.XLOOKUP(A2577,Revenue!A:A,Revenue!C:C)</f>
        <v>0</v>
      </c>
    </row>
    <row r="2578" spans="1:13" x14ac:dyDescent="0.2">
      <c r="A2578" t="s">
        <v>10844</v>
      </c>
      <c r="B2578" t="s">
        <v>10844</v>
      </c>
      <c r="C2578">
        <v>200000</v>
      </c>
      <c r="D2578" t="s">
        <v>10845</v>
      </c>
      <c r="E2578" t="s">
        <v>10846</v>
      </c>
      <c r="F2578" t="s">
        <v>10847</v>
      </c>
      <c r="G2578">
        <v>6.3</v>
      </c>
      <c r="H2578" t="s">
        <v>10848</v>
      </c>
      <c r="I2578">
        <v>1933</v>
      </c>
      <c r="J2578">
        <v>6</v>
      </c>
      <c r="K2578">
        <v>6</v>
      </c>
      <c r="L2578">
        <v>10.723500092588379</v>
      </c>
      <c r="M2578">
        <f>_xlfn.XLOOKUP(A2578,Revenue!A:A,Revenue!C:C)</f>
        <v>2200000</v>
      </c>
    </row>
    <row r="2579" spans="1:13" x14ac:dyDescent="0.2">
      <c r="A2579" t="s">
        <v>10849</v>
      </c>
      <c r="B2579" t="s">
        <v>10849</v>
      </c>
      <c r="C2579">
        <v>200000</v>
      </c>
      <c r="D2579" t="s">
        <v>10850</v>
      </c>
      <c r="E2579" t="s">
        <v>10850</v>
      </c>
      <c r="F2579" t="s">
        <v>10851</v>
      </c>
      <c r="G2579">
        <v>6.3</v>
      </c>
      <c r="H2579" t="s">
        <v>624</v>
      </c>
      <c r="I2579">
        <v>2008</v>
      </c>
      <c r="J2579">
        <v>6</v>
      </c>
      <c r="K2579">
        <v>6</v>
      </c>
      <c r="L2579">
        <v>8.1667497222094081</v>
      </c>
      <c r="M2579">
        <f>_xlfn.XLOOKUP(A2579,Revenue!A:A,Revenue!C:C)</f>
        <v>52443</v>
      </c>
    </row>
    <row r="2580" spans="1:13" x14ac:dyDescent="0.2">
      <c r="A2580" t="s">
        <v>10852</v>
      </c>
      <c r="B2580" t="s">
        <v>10852</v>
      </c>
      <c r="C2580">
        <v>200000</v>
      </c>
      <c r="D2580" t="s">
        <v>10853</v>
      </c>
      <c r="E2580" t="s">
        <v>10853</v>
      </c>
      <c r="F2580" t="s">
        <v>10854</v>
      </c>
      <c r="G2580">
        <v>6.3</v>
      </c>
      <c r="H2580" t="s">
        <v>10855</v>
      </c>
      <c r="I2580">
        <v>2015</v>
      </c>
      <c r="J2580">
        <v>6</v>
      </c>
      <c r="K2580">
        <v>6</v>
      </c>
      <c r="L2580">
        <v>9.1801055081685128</v>
      </c>
      <c r="M2580">
        <f>_xlfn.XLOOKUP(A2580,Revenue!A:A,Revenue!C:C)</f>
        <v>14685</v>
      </c>
    </row>
    <row r="2581" spans="1:13" x14ac:dyDescent="0.2">
      <c r="A2581" t="s">
        <v>10856</v>
      </c>
      <c r="B2581" t="s">
        <v>10856</v>
      </c>
      <c r="C2581">
        <v>200000</v>
      </c>
      <c r="D2581" t="s">
        <v>10857</v>
      </c>
      <c r="E2581" t="s">
        <v>10857</v>
      </c>
      <c r="F2581" t="s">
        <v>10858</v>
      </c>
      <c r="G2581">
        <v>6.3</v>
      </c>
      <c r="H2581" t="s">
        <v>10859</v>
      </c>
      <c r="I2581">
        <v>2012</v>
      </c>
      <c r="J2581">
        <v>6</v>
      </c>
      <c r="K2581">
        <v>6</v>
      </c>
      <c r="L2581">
        <v>4.8016917719384971</v>
      </c>
      <c r="M2581">
        <f>_xlfn.XLOOKUP(A2581,Revenue!A:A,Revenue!C:C)</f>
        <v>0</v>
      </c>
    </row>
    <row r="2582" spans="1:13" x14ac:dyDescent="0.2">
      <c r="A2582" t="s">
        <v>10860</v>
      </c>
      <c r="B2582" t="s">
        <v>10861</v>
      </c>
      <c r="C2582">
        <v>120000</v>
      </c>
      <c r="D2582" t="s">
        <v>10862</v>
      </c>
      <c r="E2582" t="s">
        <v>10862</v>
      </c>
      <c r="F2582" t="s">
        <v>10862</v>
      </c>
      <c r="G2582">
        <v>6.3</v>
      </c>
      <c r="H2582" t="s">
        <v>6052</v>
      </c>
      <c r="I2582">
        <v>2005</v>
      </c>
      <c r="J2582">
        <v>6</v>
      </c>
      <c r="K2582">
        <v>6</v>
      </c>
      <c r="L2582">
        <v>2.848189116991398</v>
      </c>
      <c r="M2582">
        <f>_xlfn.XLOOKUP(A2582,Revenue!A:A,Revenue!C:C)</f>
        <v>0</v>
      </c>
    </row>
    <row r="2583" spans="1:13" x14ac:dyDescent="0.2">
      <c r="A2583" t="s">
        <v>10844</v>
      </c>
      <c r="B2583" t="s">
        <v>10844</v>
      </c>
      <c r="C2583">
        <v>200000</v>
      </c>
      <c r="D2583" t="s">
        <v>10845</v>
      </c>
      <c r="E2583" t="s">
        <v>10846</v>
      </c>
      <c r="F2583" t="s">
        <v>10847</v>
      </c>
      <c r="G2583">
        <v>6.3</v>
      </c>
      <c r="H2583" t="s">
        <v>10848</v>
      </c>
      <c r="I2583">
        <v>1933</v>
      </c>
      <c r="J2583">
        <v>6</v>
      </c>
      <c r="K2583">
        <v>6</v>
      </c>
      <c r="L2583">
        <v>10.723500092588379</v>
      </c>
      <c r="M2583">
        <f>_xlfn.XLOOKUP(A2583,Revenue!A:A,Revenue!C:C)</f>
        <v>2200000</v>
      </c>
    </row>
    <row r="2584" spans="1:13" x14ac:dyDescent="0.2">
      <c r="A2584" t="s">
        <v>10849</v>
      </c>
      <c r="B2584" t="s">
        <v>10849</v>
      </c>
      <c r="C2584">
        <v>200000</v>
      </c>
      <c r="D2584" t="s">
        <v>10850</v>
      </c>
      <c r="E2584" t="s">
        <v>10850</v>
      </c>
      <c r="F2584" t="s">
        <v>10851</v>
      </c>
      <c r="G2584">
        <v>6.3</v>
      </c>
      <c r="H2584" t="s">
        <v>624</v>
      </c>
      <c r="I2584">
        <v>2008</v>
      </c>
      <c r="J2584">
        <v>6</v>
      </c>
      <c r="K2584">
        <v>6</v>
      </c>
      <c r="L2584">
        <v>8.1667497222094081</v>
      </c>
      <c r="M2584">
        <f>_xlfn.XLOOKUP(A2584,Revenue!A:A,Revenue!C:C)</f>
        <v>52443</v>
      </c>
    </row>
    <row r="2585" spans="1:13" x14ac:dyDescent="0.2">
      <c r="A2585" t="s">
        <v>10852</v>
      </c>
      <c r="B2585" t="s">
        <v>10852</v>
      </c>
      <c r="C2585">
        <v>200000</v>
      </c>
      <c r="D2585" t="s">
        <v>10853</v>
      </c>
      <c r="E2585" t="s">
        <v>10853</v>
      </c>
      <c r="F2585" t="s">
        <v>10854</v>
      </c>
      <c r="G2585">
        <v>6.3</v>
      </c>
      <c r="H2585" t="s">
        <v>10855</v>
      </c>
      <c r="I2585">
        <v>2015</v>
      </c>
      <c r="J2585">
        <v>6</v>
      </c>
      <c r="K2585">
        <v>6</v>
      </c>
      <c r="L2585">
        <v>9.1801055081685128</v>
      </c>
      <c r="M2585">
        <f>_xlfn.XLOOKUP(A2585,Revenue!A:A,Revenue!C:C)</f>
        <v>14685</v>
      </c>
    </row>
    <row r="2586" spans="1:13" x14ac:dyDescent="0.2">
      <c r="A2586" t="s">
        <v>10856</v>
      </c>
      <c r="B2586" t="s">
        <v>10856</v>
      </c>
      <c r="C2586">
        <v>200000</v>
      </c>
      <c r="D2586" t="s">
        <v>10857</v>
      </c>
      <c r="E2586" t="s">
        <v>10857</v>
      </c>
      <c r="F2586" t="s">
        <v>10858</v>
      </c>
      <c r="G2586">
        <v>6.3</v>
      </c>
      <c r="H2586" t="s">
        <v>10859</v>
      </c>
      <c r="I2586">
        <v>2012</v>
      </c>
      <c r="J2586">
        <v>6</v>
      </c>
      <c r="K2586">
        <v>6</v>
      </c>
      <c r="L2586">
        <v>4.8016917719384971</v>
      </c>
      <c r="M2586">
        <f>_xlfn.XLOOKUP(A2586,Revenue!A:A,Revenue!C:C)</f>
        <v>0</v>
      </c>
    </row>
    <row r="2587" spans="1:13" x14ac:dyDescent="0.2">
      <c r="A2587" t="s">
        <v>10860</v>
      </c>
      <c r="B2587" t="s">
        <v>10861</v>
      </c>
      <c r="C2587">
        <v>120000</v>
      </c>
      <c r="D2587" t="s">
        <v>10862</v>
      </c>
      <c r="E2587" t="s">
        <v>10862</v>
      </c>
      <c r="F2587" t="s">
        <v>10862</v>
      </c>
      <c r="G2587">
        <v>6.3</v>
      </c>
      <c r="H2587" t="s">
        <v>6052</v>
      </c>
      <c r="I2587">
        <v>2005</v>
      </c>
      <c r="J2587">
        <v>6</v>
      </c>
      <c r="K2587">
        <v>6</v>
      </c>
      <c r="L2587">
        <v>2.848189116991398</v>
      </c>
      <c r="M2587">
        <f>_xlfn.XLOOKUP(A2587,Revenue!A:A,Revenue!C:C)</f>
        <v>0</v>
      </c>
    </row>
    <row r="2588" spans="1:13" x14ac:dyDescent="0.2">
      <c r="A2588" t="s">
        <v>10863</v>
      </c>
      <c r="B2588" t="s">
        <v>10863</v>
      </c>
      <c r="C2588">
        <v>180000000</v>
      </c>
      <c r="D2588" t="s">
        <v>4431</v>
      </c>
      <c r="E2588" t="s">
        <v>10864</v>
      </c>
      <c r="F2588" t="s">
        <v>10865</v>
      </c>
      <c r="G2588">
        <v>6.4</v>
      </c>
      <c r="H2588" t="s">
        <v>10866</v>
      </c>
      <c r="I2588">
        <v>2017</v>
      </c>
      <c r="J2588">
        <v>6.333333333333333</v>
      </c>
      <c r="K2588">
        <v>6.333333333333333</v>
      </c>
      <c r="L2588">
        <v>17.920104534296001</v>
      </c>
      <c r="M2588">
        <f>_xlfn.XLOOKUP(A2588,Revenue!A:A,Revenue!C:C)</f>
        <v>215098356</v>
      </c>
    </row>
    <row r="2589" spans="1:13" x14ac:dyDescent="0.2">
      <c r="A2589" t="s">
        <v>10867</v>
      </c>
      <c r="B2589" t="s">
        <v>10867</v>
      </c>
      <c r="C2589">
        <v>175000000</v>
      </c>
      <c r="D2589" t="s">
        <v>10868</v>
      </c>
      <c r="E2589" t="s">
        <v>10869</v>
      </c>
      <c r="F2589" t="s">
        <v>10870</v>
      </c>
      <c r="G2589">
        <v>6.4</v>
      </c>
      <c r="H2589" t="s">
        <v>9108</v>
      </c>
      <c r="I2589">
        <v>2009</v>
      </c>
      <c r="J2589">
        <v>6.1666666666666661</v>
      </c>
      <c r="K2589">
        <v>6.1111111111111107</v>
      </c>
      <c r="L2589">
        <v>19.793720556813518</v>
      </c>
      <c r="M2589">
        <f>_xlfn.XLOOKUP(A2589,Revenue!A:A,Revenue!C:C)</f>
        <v>381687380</v>
      </c>
    </row>
    <row r="2590" spans="1:13" x14ac:dyDescent="0.2">
      <c r="A2590" t="s">
        <v>10871</v>
      </c>
      <c r="B2590" t="s">
        <v>10871</v>
      </c>
      <c r="C2590">
        <v>170000000</v>
      </c>
      <c r="D2590" t="s">
        <v>10872</v>
      </c>
      <c r="E2590" t="s">
        <v>10873</v>
      </c>
      <c r="F2590" t="s">
        <v>10874</v>
      </c>
      <c r="G2590">
        <v>6.4</v>
      </c>
      <c r="H2590" t="s">
        <v>10875</v>
      </c>
      <c r="I2590">
        <v>2015</v>
      </c>
      <c r="J2590">
        <v>8</v>
      </c>
      <c r="K2590">
        <v>7</v>
      </c>
      <c r="L2590">
        <v>13.04773423645026</v>
      </c>
      <c r="M2590">
        <f>_xlfn.XLOOKUP(A2590,Revenue!A:A,Revenue!C:C)</f>
        <v>206627518</v>
      </c>
    </row>
    <row r="2591" spans="1:13" x14ac:dyDescent="0.2">
      <c r="A2591" t="s">
        <v>10876</v>
      </c>
      <c r="B2591" t="s">
        <v>10876</v>
      </c>
      <c r="C2591">
        <v>160000000</v>
      </c>
      <c r="D2591" t="s">
        <v>10877</v>
      </c>
      <c r="E2591" t="s">
        <v>10878</v>
      </c>
      <c r="F2591" t="s">
        <v>10879</v>
      </c>
      <c r="G2591">
        <v>6.4</v>
      </c>
      <c r="H2591" t="s">
        <v>10880</v>
      </c>
      <c r="I2591">
        <v>2014</v>
      </c>
      <c r="J2591">
        <v>6.333333333333333</v>
      </c>
      <c r="K2591">
        <v>6.1111111111111107</v>
      </c>
      <c r="L2591">
        <v>18.17014432264336</v>
      </c>
      <c r="M2591">
        <f>_xlfn.XLOOKUP(A2591,Revenue!A:A,Revenue!C:C)</f>
        <v>529076069</v>
      </c>
    </row>
    <row r="2592" spans="1:13" x14ac:dyDescent="0.2">
      <c r="A2592" t="s">
        <v>10881</v>
      </c>
      <c r="B2592" t="s">
        <v>10881</v>
      </c>
      <c r="C2592">
        <v>150000000</v>
      </c>
      <c r="D2592" t="s">
        <v>8450</v>
      </c>
      <c r="E2592" t="s">
        <v>10882</v>
      </c>
      <c r="F2592" t="s">
        <v>10883</v>
      </c>
      <c r="G2592">
        <v>6.4</v>
      </c>
      <c r="H2592" t="s">
        <v>10884</v>
      </c>
      <c r="I2592">
        <v>2008</v>
      </c>
      <c r="J2592">
        <v>7.333333333333333</v>
      </c>
      <c r="K2592">
        <v>5.75</v>
      </c>
      <c r="L2592">
        <v>17.732827837302281</v>
      </c>
      <c r="M2592">
        <f>_xlfn.XLOOKUP(A2592,Revenue!A:A,Revenue!C:C)</f>
        <v>624234272</v>
      </c>
    </row>
    <row r="2593" spans="1:13" x14ac:dyDescent="0.2">
      <c r="A2593" t="s">
        <v>10885</v>
      </c>
      <c r="B2593" t="s">
        <v>10885</v>
      </c>
      <c r="C2593">
        <v>137000000</v>
      </c>
      <c r="D2593" t="s">
        <v>10886</v>
      </c>
      <c r="E2593" t="s">
        <v>10887</v>
      </c>
      <c r="F2593" t="s">
        <v>10888</v>
      </c>
      <c r="G2593">
        <v>6.4</v>
      </c>
      <c r="H2593" t="s">
        <v>6436</v>
      </c>
      <c r="I2593">
        <v>2001</v>
      </c>
      <c r="J2593">
        <v>6</v>
      </c>
      <c r="K2593">
        <v>6.166666666666667</v>
      </c>
      <c r="L2593">
        <v>10.346763599371259</v>
      </c>
      <c r="M2593">
        <f>_xlfn.XLOOKUP(A2593,Revenue!A:A,Revenue!C:C)</f>
        <v>85131830</v>
      </c>
    </row>
    <row r="2594" spans="1:13" x14ac:dyDescent="0.2">
      <c r="A2594" t="s">
        <v>10889</v>
      </c>
      <c r="B2594" t="s">
        <v>10890</v>
      </c>
      <c r="C2594">
        <v>135000000</v>
      </c>
      <c r="D2594" t="s">
        <v>5652</v>
      </c>
      <c r="E2594" t="s">
        <v>10891</v>
      </c>
      <c r="F2594" t="s">
        <v>10892</v>
      </c>
      <c r="G2594">
        <v>6.4</v>
      </c>
      <c r="H2594" t="s">
        <v>10893</v>
      </c>
      <c r="I2594">
        <v>1999</v>
      </c>
      <c r="J2594">
        <v>6.666666666666667</v>
      </c>
      <c r="K2594">
        <v>6.8888888888888884</v>
      </c>
      <c r="L2594">
        <v>16.098297536494702</v>
      </c>
      <c r="M2594">
        <f>_xlfn.XLOOKUP(A2594,Revenue!A:A,Revenue!C:C)</f>
        <v>361730660</v>
      </c>
    </row>
    <row r="2595" spans="1:13" x14ac:dyDescent="0.2">
      <c r="A2595" t="s">
        <v>10894</v>
      </c>
      <c r="B2595" t="s">
        <v>10894</v>
      </c>
      <c r="C2595">
        <v>135000000</v>
      </c>
      <c r="D2595" t="s">
        <v>9263</v>
      </c>
      <c r="E2595" t="s">
        <v>10895</v>
      </c>
      <c r="F2595" t="s">
        <v>10896</v>
      </c>
      <c r="G2595">
        <v>6.4</v>
      </c>
      <c r="H2595" t="s">
        <v>10897</v>
      </c>
      <c r="I2595">
        <v>2013</v>
      </c>
      <c r="J2595">
        <v>6</v>
      </c>
      <c r="K2595">
        <v>6.2222222222222223</v>
      </c>
      <c r="L2595">
        <v>16.67206540476106</v>
      </c>
      <c r="M2595">
        <f>_xlfn.XLOOKUP(A2595,Revenue!A:A,Revenue!C:C)</f>
        <v>286896578</v>
      </c>
    </row>
    <row r="2596" spans="1:13" x14ac:dyDescent="0.2">
      <c r="A2596" t="s">
        <v>10898</v>
      </c>
      <c r="B2596" t="s">
        <v>10898</v>
      </c>
      <c r="C2596">
        <v>130000000</v>
      </c>
      <c r="D2596" t="s">
        <v>10899</v>
      </c>
      <c r="E2596" t="s">
        <v>1106</v>
      </c>
      <c r="F2596" t="s">
        <v>10900</v>
      </c>
      <c r="G2596">
        <v>6.4</v>
      </c>
      <c r="H2596" t="s">
        <v>460</v>
      </c>
      <c r="I2596">
        <v>2010</v>
      </c>
      <c r="J2596">
        <v>6.666666666666667</v>
      </c>
      <c r="K2596">
        <v>6.666666666666667</v>
      </c>
      <c r="L2596">
        <v>9.4385477279922814</v>
      </c>
      <c r="M2596">
        <f>_xlfn.XLOOKUP(A2596,Revenue!A:A,Revenue!C:C)</f>
        <v>290650494</v>
      </c>
    </row>
    <row r="2597" spans="1:13" x14ac:dyDescent="0.2">
      <c r="A2597" t="s">
        <v>10901</v>
      </c>
      <c r="B2597" t="s">
        <v>10901</v>
      </c>
      <c r="C2597">
        <v>127500000</v>
      </c>
      <c r="D2597" t="s">
        <v>10902</v>
      </c>
      <c r="E2597" t="s">
        <v>10903</v>
      </c>
      <c r="F2597" t="s">
        <v>10904</v>
      </c>
      <c r="G2597">
        <v>6.4</v>
      </c>
      <c r="H2597" t="s">
        <v>7909</v>
      </c>
      <c r="I2597">
        <v>2000</v>
      </c>
      <c r="J2597">
        <v>6</v>
      </c>
      <c r="K2597">
        <v>6.1111111111111107</v>
      </c>
      <c r="L2597">
        <v>5.3283796034387372</v>
      </c>
      <c r="M2597">
        <f>_xlfn.XLOOKUP(A2597,Revenue!A:A,Revenue!C:C)</f>
        <v>356148063</v>
      </c>
    </row>
    <row r="2598" spans="1:13" x14ac:dyDescent="0.2">
      <c r="A2598" t="s">
        <v>10905</v>
      </c>
      <c r="B2598" t="s">
        <v>10905</v>
      </c>
      <c r="C2598">
        <v>125000000</v>
      </c>
      <c r="D2598" t="s">
        <v>2653</v>
      </c>
      <c r="E2598" t="s">
        <v>10906</v>
      </c>
      <c r="F2598" t="s">
        <v>10907</v>
      </c>
      <c r="G2598">
        <v>6.4</v>
      </c>
      <c r="H2598" t="s">
        <v>10908</v>
      </c>
      <c r="I2598">
        <v>2004</v>
      </c>
      <c r="J2598">
        <v>7</v>
      </c>
      <c r="K2598">
        <v>6.3333333333333339</v>
      </c>
      <c r="L2598">
        <v>18.7769915848564</v>
      </c>
      <c r="M2598">
        <f>_xlfn.XLOOKUP(A2598,Revenue!A:A,Revenue!C:C)</f>
        <v>555840117</v>
      </c>
    </row>
    <row r="2599" spans="1:13" x14ac:dyDescent="0.2">
      <c r="A2599" t="s">
        <v>10909</v>
      </c>
      <c r="B2599" t="s">
        <v>10909</v>
      </c>
      <c r="C2599">
        <v>125000000</v>
      </c>
      <c r="D2599" t="s">
        <v>10910</v>
      </c>
      <c r="E2599" t="s">
        <v>10911</v>
      </c>
      <c r="F2599" t="s">
        <v>10912</v>
      </c>
      <c r="G2599">
        <v>6.4</v>
      </c>
      <c r="H2599" t="s">
        <v>8792</v>
      </c>
      <c r="I2599">
        <v>2016</v>
      </c>
      <c r="J2599">
        <v>6</v>
      </c>
      <c r="K2599">
        <v>6.666666666666667</v>
      </c>
      <c r="L2599">
        <v>22.1283992687178</v>
      </c>
      <c r="M2599">
        <f>_xlfn.XLOOKUP(A2599,Revenue!A:A,Revenue!C:C)</f>
        <v>343242613</v>
      </c>
    </row>
    <row r="2600" spans="1:13" x14ac:dyDescent="0.2">
      <c r="A2600" t="s">
        <v>10876</v>
      </c>
      <c r="B2600" t="s">
        <v>10876</v>
      </c>
      <c r="C2600">
        <v>125000000</v>
      </c>
      <c r="D2600" t="s">
        <v>10877</v>
      </c>
      <c r="E2600" t="s">
        <v>10878</v>
      </c>
      <c r="F2600" t="s">
        <v>10879</v>
      </c>
      <c r="G2600">
        <v>6.4</v>
      </c>
      <c r="H2600" t="s">
        <v>10880</v>
      </c>
      <c r="I2600">
        <v>2014</v>
      </c>
      <c r="J2600">
        <v>6.333333333333333</v>
      </c>
      <c r="K2600">
        <v>6.1111111111111107</v>
      </c>
      <c r="L2600">
        <v>18.17014432264336</v>
      </c>
      <c r="M2600">
        <f>_xlfn.XLOOKUP(A2600,Revenue!A:A,Revenue!C:C)</f>
        <v>529076069</v>
      </c>
    </row>
    <row r="2601" spans="1:13" x14ac:dyDescent="0.2">
      <c r="A2601" t="s">
        <v>10913</v>
      </c>
      <c r="B2601" t="s">
        <v>10913</v>
      </c>
      <c r="C2601">
        <v>110000000</v>
      </c>
      <c r="D2601" t="s">
        <v>6912</v>
      </c>
      <c r="E2601" t="s">
        <v>10914</v>
      </c>
      <c r="F2601" t="s">
        <v>10915</v>
      </c>
      <c r="G2601">
        <v>6.4</v>
      </c>
      <c r="H2601" t="s">
        <v>10916</v>
      </c>
      <c r="I2601">
        <v>2009</v>
      </c>
      <c r="J2601">
        <v>7</v>
      </c>
      <c r="K2601">
        <v>7</v>
      </c>
      <c r="L2601">
        <v>11.944482672150169</v>
      </c>
      <c r="M2601">
        <f>_xlfn.XLOOKUP(A2601,Revenue!A:A,Revenue!C:C)</f>
        <v>152364370</v>
      </c>
    </row>
    <row r="2602" spans="1:13" x14ac:dyDescent="0.2">
      <c r="A2602" t="s">
        <v>10917</v>
      </c>
      <c r="B2602" t="s">
        <v>10917</v>
      </c>
      <c r="C2602">
        <v>103300000</v>
      </c>
      <c r="D2602" t="s">
        <v>10918</v>
      </c>
      <c r="E2602" t="s">
        <v>10918</v>
      </c>
      <c r="F2602" t="s">
        <v>10919</v>
      </c>
      <c r="G2602">
        <v>6.4</v>
      </c>
      <c r="H2602" t="s">
        <v>10920</v>
      </c>
      <c r="I2602">
        <v>1974</v>
      </c>
      <c r="J2602">
        <v>6</v>
      </c>
      <c r="K2602">
        <v>6</v>
      </c>
      <c r="L2602">
        <v>1.255272505103306</v>
      </c>
      <c r="M2602">
        <f>_xlfn.XLOOKUP(A2602,Revenue!A:A,Revenue!C:C)</f>
        <v>232643008</v>
      </c>
    </row>
    <row r="2603" spans="1:13" x14ac:dyDescent="0.2">
      <c r="A2603" t="s">
        <v>10921</v>
      </c>
      <c r="B2603" t="s">
        <v>10921</v>
      </c>
      <c r="C2603">
        <v>98000000</v>
      </c>
      <c r="D2603" t="s">
        <v>5470</v>
      </c>
      <c r="E2603" t="s">
        <v>5470</v>
      </c>
      <c r="F2603" t="s">
        <v>10922</v>
      </c>
      <c r="G2603">
        <v>6.4</v>
      </c>
      <c r="H2603" t="s">
        <v>10923</v>
      </c>
      <c r="I2603">
        <v>2001</v>
      </c>
      <c r="J2603">
        <v>6.333333333333333</v>
      </c>
      <c r="K2603">
        <v>6.333333333333333</v>
      </c>
      <c r="L2603">
        <v>14.98983232668278</v>
      </c>
      <c r="M2603">
        <f>_xlfn.XLOOKUP(A2603,Revenue!A:A,Revenue!C:C)</f>
        <v>435040395</v>
      </c>
    </row>
    <row r="2604" spans="1:13" x14ac:dyDescent="0.2">
      <c r="A2604" t="s">
        <v>10924</v>
      </c>
      <c r="B2604" t="s">
        <v>10924</v>
      </c>
      <c r="C2604">
        <v>97000000</v>
      </c>
      <c r="D2604" t="s">
        <v>4050</v>
      </c>
      <c r="E2604" t="s">
        <v>10925</v>
      </c>
      <c r="F2604" t="s">
        <v>10926</v>
      </c>
      <c r="G2604">
        <v>6.4</v>
      </c>
      <c r="H2604" t="s">
        <v>9360</v>
      </c>
      <c r="I2604">
        <v>2017</v>
      </c>
      <c r="J2604">
        <v>8</v>
      </c>
      <c r="K2604">
        <v>6.8888888888888884</v>
      </c>
      <c r="L2604">
        <v>9.3669829759778498</v>
      </c>
      <c r="M2604">
        <f>_xlfn.XLOOKUP(A2604,Revenue!A:A,Revenue!C:C)</f>
        <v>238521247</v>
      </c>
    </row>
    <row r="2605" spans="1:13" x14ac:dyDescent="0.2">
      <c r="A2605" t="s">
        <v>10927</v>
      </c>
      <c r="B2605" t="s">
        <v>10927</v>
      </c>
      <c r="C2605">
        <v>90000000</v>
      </c>
      <c r="D2605" t="s">
        <v>3436</v>
      </c>
      <c r="E2605" t="s">
        <v>10928</v>
      </c>
      <c r="F2605" t="s">
        <v>10929</v>
      </c>
      <c r="G2605">
        <v>6.4</v>
      </c>
      <c r="H2605" t="s">
        <v>10930</v>
      </c>
      <c r="I2605">
        <v>2005</v>
      </c>
      <c r="J2605">
        <v>6.666666666666667</v>
      </c>
      <c r="K2605">
        <v>6.2222222222222223</v>
      </c>
      <c r="L2605">
        <v>12.5910646070265</v>
      </c>
      <c r="M2605">
        <f>_xlfn.XLOOKUP(A2605,Revenue!A:A,Revenue!C:C)</f>
        <v>162753837</v>
      </c>
    </row>
    <row r="2606" spans="1:13" x14ac:dyDescent="0.2">
      <c r="A2606" t="s">
        <v>10931</v>
      </c>
      <c r="B2606" t="s">
        <v>10931</v>
      </c>
      <c r="C2606">
        <v>90000000</v>
      </c>
      <c r="D2606" t="s">
        <v>29</v>
      </c>
      <c r="E2606" t="s">
        <v>10932</v>
      </c>
      <c r="F2606" t="s">
        <v>10933</v>
      </c>
      <c r="G2606">
        <v>6.4</v>
      </c>
      <c r="H2606" t="s">
        <v>10934</v>
      </c>
      <c r="I2606">
        <v>2016</v>
      </c>
      <c r="J2606">
        <v>6.333333333333333</v>
      </c>
      <c r="K2606">
        <v>6.3888888888888893</v>
      </c>
      <c r="L2606">
        <v>12.477121254719661</v>
      </c>
      <c r="M2606">
        <f>_xlfn.XLOOKUP(A2606,Revenue!A:A,Revenue!C:C)</f>
        <v>328325007</v>
      </c>
    </row>
    <row r="2607" spans="1:13" x14ac:dyDescent="0.2">
      <c r="A2607" t="s">
        <v>10935</v>
      </c>
      <c r="B2607" t="s">
        <v>10935</v>
      </c>
      <c r="C2607">
        <v>86203077</v>
      </c>
      <c r="D2607" t="s">
        <v>10936</v>
      </c>
      <c r="E2607" t="s">
        <v>10937</v>
      </c>
      <c r="F2607" t="s">
        <v>10938</v>
      </c>
      <c r="G2607">
        <v>6.4</v>
      </c>
      <c r="H2607" t="s">
        <v>614</v>
      </c>
      <c r="I2607">
        <v>2023</v>
      </c>
      <c r="J2607">
        <v>6.666666666666667</v>
      </c>
      <c r="K2607">
        <v>6</v>
      </c>
      <c r="L2607">
        <v>17.447158031342219</v>
      </c>
      <c r="M2607">
        <f>_xlfn.XLOOKUP(A2607,Revenue!A:A,Revenue!C:C)</f>
        <v>26729077</v>
      </c>
    </row>
    <row r="2608" spans="1:13" x14ac:dyDescent="0.2">
      <c r="A2608" t="s">
        <v>10939</v>
      </c>
      <c r="B2608" t="s">
        <v>10939</v>
      </c>
      <c r="C2608">
        <v>85000000</v>
      </c>
      <c r="D2608" t="s">
        <v>10940</v>
      </c>
      <c r="E2608" t="s">
        <v>10941</v>
      </c>
      <c r="F2608" t="s">
        <v>10942</v>
      </c>
      <c r="G2608">
        <v>6.4</v>
      </c>
      <c r="H2608" t="s">
        <v>10943</v>
      </c>
      <c r="I2608">
        <v>2006</v>
      </c>
      <c r="J2608">
        <v>6.666666666666667</v>
      </c>
      <c r="K2608">
        <v>6.7222222222222223</v>
      </c>
      <c r="L2608">
        <v>15.79930249531753</v>
      </c>
      <c r="M2608">
        <f>_xlfn.XLOOKUP(A2608,Revenue!A:A,Revenue!C:C)</f>
        <v>385000315</v>
      </c>
    </row>
    <row r="2609" spans="1:13" x14ac:dyDescent="0.2">
      <c r="A2609" t="s">
        <v>10944</v>
      </c>
      <c r="B2609" t="s">
        <v>10944</v>
      </c>
      <c r="C2609">
        <v>82500000</v>
      </c>
      <c r="D2609" t="s">
        <v>1945</v>
      </c>
      <c r="E2609" t="s">
        <v>10945</v>
      </c>
      <c r="F2609" t="s">
        <v>10946</v>
      </c>
      <c r="G2609">
        <v>6.4</v>
      </c>
      <c r="H2609" t="s">
        <v>3681</v>
      </c>
      <c r="I2609">
        <v>2006</v>
      </c>
      <c r="J2609">
        <v>6</v>
      </c>
      <c r="K2609">
        <v>6</v>
      </c>
      <c r="L2609">
        <v>15.18521227175378</v>
      </c>
      <c r="M2609">
        <f>_xlfn.XLOOKUP(A2609,Revenue!A:A,Revenue!C:C)</f>
        <v>237685089</v>
      </c>
    </row>
    <row r="2610" spans="1:13" x14ac:dyDescent="0.2">
      <c r="A2610" t="s">
        <v>10947</v>
      </c>
      <c r="B2610" t="s">
        <v>10947</v>
      </c>
      <c r="C2610">
        <v>82000000</v>
      </c>
      <c r="D2610" t="s">
        <v>1214</v>
      </c>
      <c r="E2610" t="s">
        <v>10948</v>
      </c>
      <c r="F2610" t="s">
        <v>10949</v>
      </c>
      <c r="G2610">
        <v>6.4</v>
      </c>
      <c r="H2610" t="s">
        <v>10950</v>
      </c>
      <c r="I2610">
        <v>2005</v>
      </c>
      <c r="J2610">
        <v>6</v>
      </c>
      <c r="K2610">
        <v>5.7777777777777777</v>
      </c>
      <c r="L2610">
        <v>17.338775124933569</v>
      </c>
      <c r="M2610">
        <f>_xlfn.XLOOKUP(A2610,Revenue!A:A,Revenue!C:C)</f>
        <v>191558505</v>
      </c>
    </row>
    <row r="2611" spans="1:13" x14ac:dyDescent="0.2">
      <c r="A2611" t="s">
        <v>10951</v>
      </c>
      <c r="B2611" t="s">
        <v>10951</v>
      </c>
      <c r="C2611">
        <v>80000000</v>
      </c>
      <c r="D2611" t="s">
        <v>10952</v>
      </c>
      <c r="E2611" t="s">
        <v>10953</v>
      </c>
      <c r="F2611" t="s">
        <v>10954</v>
      </c>
      <c r="G2611">
        <v>6.4</v>
      </c>
      <c r="H2611" t="s">
        <v>10955</v>
      </c>
      <c r="I2611">
        <v>2019</v>
      </c>
      <c r="J2611">
        <v>6.3333333333333339</v>
      </c>
      <c r="K2611">
        <v>6.4444444444444464</v>
      </c>
      <c r="L2611">
        <v>17.811758632058151</v>
      </c>
      <c r="M2611">
        <f>_xlfn.XLOOKUP(A2611,Revenue!A:A,Revenue!C:C)</f>
        <v>446109716</v>
      </c>
    </row>
    <row r="2612" spans="1:13" x14ac:dyDescent="0.2">
      <c r="A2612" t="s">
        <v>10956</v>
      </c>
      <c r="B2612" t="s">
        <v>10956</v>
      </c>
      <c r="C2612">
        <v>80000000</v>
      </c>
      <c r="D2612" t="s">
        <v>10957</v>
      </c>
      <c r="E2612" t="s">
        <v>10958</v>
      </c>
      <c r="F2612" t="s">
        <v>10959</v>
      </c>
      <c r="G2612">
        <v>6.4</v>
      </c>
      <c r="H2612" t="s">
        <v>10960</v>
      </c>
      <c r="I2612">
        <v>2005</v>
      </c>
      <c r="J2612">
        <v>6.333333333333333</v>
      </c>
      <c r="K2612">
        <v>6.2222222222222214</v>
      </c>
      <c r="L2612">
        <v>6.9542425094393234</v>
      </c>
      <c r="M2612">
        <f>_xlfn.XLOOKUP(A2612,Revenue!A:A,Revenue!C:C)</f>
        <v>260636271</v>
      </c>
    </row>
    <row r="2613" spans="1:13" x14ac:dyDescent="0.2">
      <c r="A2613" t="s">
        <v>10961</v>
      </c>
      <c r="B2613" t="s">
        <v>10962</v>
      </c>
      <c r="C2613">
        <v>80000000</v>
      </c>
      <c r="D2613" t="s">
        <v>337</v>
      </c>
      <c r="E2613" t="s">
        <v>10963</v>
      </c>
      <c r="F2613" t="s">
        <v>10964</v>
      </c>
      <c r="G2613">
        <v>6.4</v>
      </c>
      <c r="H2613" t="s">
        <v>2170</v>
      </c>
      <c r="I2613">
        <v>2011</v>
      </c>
      <c r="J2613">
        <v>6.333333333333333</v>
      </c>
      <c r="K2613">
        <v>6.5555555555555536</v>
      </c>
      <c r="L2613">
        <v>20.75206382080335</v>
      </c>
      <c r="M2613">
        <f>_xlfn.XLOOKUP(A2613,Revenue!A:A,Revenue!C:C)</f>
        <v>214974953</v>
      </c>
    </row>
    <row r="2614" spans="1:13" x14ac:dyDescent="0.2">
      <c r="A2614" t="s">
        <v>10965</v>
      </c>
      <c r="B2614" t="s">
        <v>10965</v>
      </c>
      <c r="C2614">
        <v>80000000</v>
      </c>
      <c r="D2614" t="s">
        <v>9045</v>
      </c>
      <c r="E2614" t="s">
        <v>10966</v>
      </c>
      <c r="F2614" t="s">
        <v>10967</v>
      </c>
      <c r="G2614">
        <v>6.4</v>
      </c>
      <c r="H2614" t="s">
        <v>10968</v>
      </c>
      <c r="I2614">
        <v>1996</v>
      </c>
      <c r="J2614">
        <v>7.333333333333333</v>
      </c>
      <c r="K2614">
        <v>6</v>
      </c>
      <c r="L2614">
        <v>18.204662511748221</v>
      </c>
      <c r="M2614">
        <f>_xlfn.XLOOKUP(A2614,Revenue!A:A,Revenue!C:C)</f>
        <v>101371017</v>
      </c>
    </row>
    <row r="2615" spans="1:13" x14ac:dyDescent="0.2">
      <c r="A2615" t="s">
        <v>10969</v>
      </c>
      <c r="B2615" t="s">
        <v>10969</v>
      </c>
      <c r="C2615">
        <v>75000000</v>
      </c>
      <c r="D2615" t="s">
        <v>3887</v>
      </c>
      <c r="E2615" t="s">
        <v>3887</v>
      </c>
      <c r="F2615" t="s">
        <v>10970</v>
      </c>
      <c r="G2615">
        <v>6.4</v>
      </c>
      <c r="H2615" t="s">
        <v>7413</v>
      </c>
      <c r="I2615">
        <v>2004</v>
      </c>
      <c r="J2615">
        <v>6</v>
      </c>
      <c r="K2615">
        <v>6.666666666666667</v>
      </c>
      <c r="L2615">
        <v>12.98686127029004</v>
      </c>
      <c r="M2615">
        <f>_xlfn.XLOOKUP(A2615,Revenue!A:A,Revenue!C:C)</f>
        <v>54344321</v>
      </c>
    </row>
    <row r="2616" spans="1:13" x14ac:dyDescent="0.2">
      <c r="A2616" t="s">
        <v>10971</v>
      </c>
      <c r="B2616" t="s">
        <v>10971</v>
      </c>
      <c r="C2616">
        <v>74000000</v>
      </c>
      <c r="D2616" t="s">
        <v>10972</v>
      </c>
      <c r="E2616" t="s">
        <v>10973</v>
      </c>
      <c r="F2616" t="s">
        <v>10974</v>
      </c>
      <c r="G2616">
        <v>6.4</v>
      </c>
      <c r="H2616" t="s">
        <v>10975</v>
      </c>
      <c r="I2616">
        <v>2015</v>
      </c>
      <c r="J2616">
        <v>6.3333333333333339</v>
      </c>
      <c r="K2616">
        <v>6</v>
      </c>
      <c r="L2616">
        <v>5.9449759084120473</v>
      </c>
      <c r="M2616">
        <f>_xlfn.XLOOKUP(A2616,Revenue!A:A,Revenue!C:C)</f>
        <v>1157271759</v>
      </c>
    </row>
    <row r="2617" spans="1:13" x14ac:dyDescent="0.2">
      <c r="A2617" t="s">
        <v>10976</v>
      </c>
      <c r="B2617" t="s">
        <v>10977</v>
      </c>
      <c r="C2617">
        <v>73000000</v>
      </c>
      <c r="D2617" t="s">
        <v>10978</v>
      </c>
      <c r="E2617" t="s">
        <v>10979</v>
      </c>
      <c r="F2617" t="s">
        <v>10980</v>
      </c>
      <c r="G2617">
        <v>6.4</v>
      </c>
      <c r="H2617" t="s">
        <v>10981</v>
      </c>
      <c r="I2617">
        <v>2019</v>
      </c>
      <c r="J2617">
        <v>6</v>
      </c>
      <c r="K2617">
        <v>6.1111111111111107</v>
      </c>
      <c r="L2617">
        <v>17.59769518592551</v>
      </c>
      <c r="M2617">
        <f>_xlfn.XLOOKUP(A2617,Revenue!A:A,Revenue!C:C)</f>
        <v>352288341</v>
      </c>
    </row>
    <row r="2618" spans="1:13" x14ac:dyDescent="0.2">
      <c r="A2618" t="s">
        <v>10982</v>
      </c>
      <c r="B2618" t="s">
        <v>10982</v>
      </c>
      <c r="C2618">
        <v>70000000</v>
      </c>
      <c r="D2618" t="s">
        <v>3127</v>
      </c>
      <c r="E2618" t="s">
        <v>10983</v>
      </c>
      <c r="F2618" t="s">
        <v>10984</v>
      </c>
      <c r="G2618">
        <v>6.4</v>
      </c>
      <c r="H2618" t="s">
        <v>10985</v>
      </c>
      <c r="I2618">
        <v>1998</v>
      </c>
      <c r="J2618">
        <v>6</v>
      </c>
      <c r="K2618">
        <v>6.4444444444444438</v>
      </c>
      <c r="L2618">
        <v>14.18936677345879</v>
      </c>
      <c r="M2618">
        <f>_xlfn.XLOOKUP(A2618,Revenue!A:A,Revenue!C:C)</f>
        <v>117800000</v>
      </c>
    </row>
    <row r="2619" spans="1:13" x14ac:dyDescent="0.2">
      <c r="A2619" t="s">
        <v>10986</v>
      </c>
      <c r="B2619" t="s">
        <v>10986</v>
      </c>
      <c r="C2619">
        <v>70000000</v>
      </c>
      <c r="D2619" t="s">
        <v>8255</v>
      </c>
      <c r="E2619" t="s">
        <v>10987</v>
      </c>
      <c r="F2619" t="s">
        <v>10988</v>
      </c>
      <c r="G2619">
        <v>6.4</v>
      </c>
      <c r="H2619" t="s">
        <v>10989</v>
      </c>
      <c r="I2619">
        <v>1998</v>
      </c>
      <c r="J2619">
        <v>7.333333333333333</v>
      </c>
      <c r="K2619">
        <v>6.5555555555555562</v>
      </c>
      <c r="L2619">
        <v>14.840733234611809</v>
      </c>
      <c r="M2619">
        <f>_xlfn.XLOOKUP(A2619,Revenue!A:A,Revenue!C:C)</f>
        <v>116625798</v>
      </c>
    </row>
    <row r="2620" spans="1:13" x14ac:dyDescent="0.2">
      <c r="A2620" t="s">
        <v>10990</v>
      </c>
      <c r="B2620" t="s">
        <v>10990</v>
      </c>
      <c r="C2620">
        <v>70000000</v>
      </c>
      <c r="D2620" t="s">
        <v>10991</v>
      </c>
      <c r="E2620" t="s">
        <v>10992</v>
      </c>
      <c r="F2620" t="s">
        <v>10993</v>
      </c>
      <c r="G2620">
        <v>6.4</v>
      </c>
      <c r="H2620" t="s">
        <v>10994</v>
      </c>
      <c r="I2620">
        <v>2011</v>
      </c>
      <c r="J2620">
        <v>6</v>
      </c>
      <c r="K2620">
        <v>6</v>
      </c>
      <c r="L2620">
        <v>16.71713770798754</v>
      </c>
      <c r="M2620">
        <f>_xlfn.XLOOKUP(A2620,Revenue!A:A,Revenue!C:C)</f>
        <v>65409046</v>
      </c>
    </row>
    <row r="2621" spans="1:13" x14ac:dyDescent="0.2">
      <c r="A2621" t="s">
        <v>10995</v>
      </c>
      <c r="B2621" t="s">
        <v>10995</v>
      </c>
      <c r="C2621">
        <v>68000000</v>
      </c>
      <c r="D2621" t="s">
        <v>10996</v>
      </c>
      <c r="E2621" t="s">
        <v>10997</v>
      </c>
      <c r="F2621" t="s">
        <v>10998</v>
      </c>
      <c r="G2621">
        <v>6.4</v>
      </c>
      <c r="H2621" t="s">
        <v>6212</v>
      </c>
      <c r="I2621">
        <v>2002</v>
      </c>
      <c r="J2621">
        <v>6</v>
      </c>
      <c r="K2621">
        <v>6.2222222222222214</v>
      </c>
      <c r="L2621">
        <v>13.63245729218472</v>
      </c>
      <c r="M2621">
        <f>_xlfn.XLOOKUP(A2621,Revenue!A:A,Revenue!C:C)</f>
        <v>193500000</v>
      </c>
    </row>
    <row r="2622" spans="1:13" x14ac:dyDescent="0.2">
      <c r="A2622" t="s">
        <v>10999</v>
      </c>
      <c r="B2622" t="s">
        <v>11000</v>
      </c>
      <c r="C2622">
        <v>67500000</v>
      </c>
      <c r="D2622" t="s">
        <v>11001</v>
      </c>
      <c r="E2622" t="s">
        <v>11002</v>
      </c>
      <c r="F2622" t="s">
        <v>11003</v>
      </c>
      <c r="G2622">
        <v>6.4</v>
      </c>
      <c r="H2622" t="s">
        <v>11004</v>
      </c>
      <c r="I2622">
        <v>2012</v>
      </c>
      <c r="J2622">
        <v>6.3333333333333339</v>
      </c>
      <c r="K2622">
        <v>6.4444444444444464</v>
      </c>
      <c r="L2622">
        <v>11.019847118523449</v>
      </c>
      <c r="M2622" t="e">
        <f>_xlfn.XLOOKUP(A2622,Revenue!A:A,Revenue!C:C)</f>
        <v>#N/A</v>
      </c>
    </row>
    <row r="2623" spans="1:13" x14ac:dyDescent="0.2">
      <c r="A2623" t="s">
        <v>11005</v>
      </c>
      <c r="B2623" t="s">
        <v>11005</v>
      </c>
      <c r="C2623">
        <v>66000000</v>
      </c>
      <c r="D2623" t="s">
        <v>11006</v>
      </c>
      <c r="E2623" t="s">
        <v>11007</v>
      </c>
      <c r="F2623" t="s">
        <v>11008</v>
      </c>
      <c r="G2623">
        <v>6.4</v>
      </c>
      <c r="H2623" t="s">
        <v>11009</v>
      </c>
      <c r="I2623">
        <v>2014</v>
      </c>
      <c r="J2623">
        <v>6</v>
      </c>
      <c r="K2623">
        <v>6.5</v>
      </c>
      <c r="L2623">
        <v>17.440241392040281</v>
      </c>
      <c r="M2623">
        <f>_xlfn.XLOOKUP(A2623,Revenue!A:A,Revenue!C:C)</f>
        <v>194169619</v>
      </c>
    </row>
    <row r="2624" spans="1:13" x14ac:dyDescent="0.2">
      <c r="A2624" t="s">
        <v>11010</v>
      </c>
      <c r="B2624" t="s">
        <v>11010</v>
      </c>
      <c r="C2624">
        <v>65000000</v>
      </c>
      <c r="D2624" t="s">
        <v>11011</v>
      </c>
      <c r="E2624" t="s">
        <v>11012</v>
      </c>
      <c r="F2624" t="s">
        <v>11013</v>
      </c>
      <c r="G2624">
        <v>6.4</v>
      </c>
      <c r="H2624" t="s">
        <v>11014</v>
      </c>
      <c r="I2624">
        <v>2000</v>
      </c>
      <c r="J2624">
        <v>6.333333333333333</v>
      </c>
      <c r="K2624">
        <v>6</v>
      </c>
      <c r="L2624">
        <v>11.98407703390283</v>
      </c>
      <c r="M2624">
        <f>_xlfn.XLOOKUP(A2624,Revenue!A:A,Revenue!C:C)</f>
        <v>374105123</v>
      </c>
    </row>
    <row r="2625" spans="1:13" x14ac:dyDescent="0.2">
      <c r="A2625" t="s">
        <v>11015</v>
      </c>
      <c r="B2625" t="s">
        <v>11015</v>
      </c>
      <c r="C2625">
        <v>65000000</v>
      </c>
      <c r="D2625" t="s">
        <v>3712</v>
      </c>
      <c r="E2625" t="s">
        <v>11016</v>
      </c>
      <c r="F2625" t="s">
        <v>11017</v>
      </c>
      <c r="G2625">
        <v>6.4</v>
      </c>
      <c r="H2625" t="s">
        <v>1046</v>
      </c>
      <c r="I2625">
        <v>2012</v>
      </c>
      <c r="J2625">
        <v>6.666666666666667</v>
      </c>
      <c r="K2625">
        <v>5.666666666666667</v>
      </c>
      <c r="L2625">
        <v>12.301029995663979</v>
      </c>
      <c r="M2625">
        <f>_xlfn.XLOOKUP(A2625,Revenue!A:A,Revenue!C:C)</f>
        <v>180148897</v>
      </c>
    </row>
    <row r="2626" spans="1:13" x14ac:dyDescent="0.2">
      <c r="A2626" t="s">
        <v>10977</v>
      </c>
      <c r="B2626" t="s">
        <v>10977</v>
      </c>
      <c r="C2626">
        <v>65000000</v>
      </c>
      <c r="D2626" t="s">
        <v>10978</v>
      </c>
      <c r="E2626" t="s">
        <v>10979</v>
      </c>
      <c r="F2626" t="s">
        <v>10980</v>
      </c>
      <c r="G2626">
        <v>6.4</v>
      </c>
      <c r="H2626" t="s">
        <v>10981</v>
      </c>
      <c r="I2626">
        <v>2019</v>
      </c>
      <c r="J2626">
        <v>6</v>
      </c>
      <c r="K2626">
        <v>6.1111111111111107</v>
      </c>
      <c r="L2626">
        <v>17.59769518592551</v>
      </c>
      <c r="M2626">
        <f>_xlfn.XLOOKUP(A2626,Revenue!A:A,Revenue!C:C)</f>
        <v>152255188</v>
      </c>
    </row>
    <row r="2627" spans="1:13" x14ac:dyDescent="0.2">
      <c r="A2627" t="s">
        <v>11018</v>
      </c>
      <c r="B2627" t="s">
        <v>11018</v>
      </c>
      <c r="C2627">
        <v>65000000</v>
      </c>
      <c r="D2627" t="s">
        <v>3027</v>
      </c>
      <c r="E2627" t="s">
        <v>11019</v>
      </c>
      <c r="F2627" t="s">
        <v>11020</v>
      </c>
      <c r="G2627">
        <v>6.4</v>
      </c>
      <c r="H2627" t="s">
        <v>6992</v>
      </c>
      <c r="I2627">
        <v>2008</v>
      </c>
      <c r="J2627">
        <v>6</v>
      </c>
      <c r="K2627">
        <v>6.2222222222222214</v>
      </c>
      <c r="L2627">
        <v>14.835056101720109</v>
      </c>
      <c r="M2627">
        <f>_xlfn.XLOOKUP(A2627,Revenue!A:A,Revenue!C:C)</f>
        <v>72516819</v>
      </c>
    </row>
    <row r="2628" spans="1:13" x14ac:dyDescent="0.2">
      <c r="A2628" t="s">
        <v>11021</v>
      </c>
      <c r="B2628" t="s">
        <v>11021</v>
      </c>
      <c r="C2628">
        <v>65000000</v>
      </c>
      <c r="D2628" t="s">
        <v>11022</v>
      </c>
      <c r="E2628" t="s">
        <v>11023</v>
      </c>
      <c r="F2628" t="s">
        <v>11024</v>
      </c>
      <c r="G2628">
        <v>6.4</v>
      </c>
      <c r="H2628" t="s">
        <v>11025</v>
      </c>
      <c r="I2628">
        <v>2016</v>
      </c>
      <c r="J2628">
        <v>7</v>
      </c>
      <c r="K2628">
        <v>7.5</v>
      </c>
      <c r="L2628">
        <v>13.876794976200699</v>
      </c>
      <c r="M2628">
        <f>_xlfn.XLOOKUP(A2628,Revenue!A:A,Revenue!C:C)</f>
        <v>21774432</v>
      </c>
    </row>
    <row r="2629" spans="1:13" x14ac:dyDescent="0.2">
      <c r="A2629" t="s">
        <v>11026</v>
      </c>
      <c r="B2629" t="s">
        <v>11026</v>
      </c>
      <c r="C2629">
        <v>60000000</v>
      </c>
      <c r="D2629" t="s">
        <v>918</v>
      </c>
      <c r="E2629" t="s">
        <v>11027</v>
      </c>
      <c r="F2629" t="s">
        <v>11028</v>
      </c>
      <c r="G2629">
        <v>6.4</v>
      </c>
      <c r="H2629" t="s">
        <v>11029</v>
      </c>
      <c r="I2629">
        <v>1999</v>
      </c>
      <c r="J2629">
        <v>6</v>
      </c>
      <c r="K2629">
        <v>6.5</v>
      </c>
      <c r="L2629">
        <v>12.60994639720767</v>
      </c>
      <c r="M2629" t="e">
        <f>_xlfn.XLOOKUP(A2629,Revenue!A:A,Revenue!C:C)</f>
        <v>#N/A</v>
      </c>
    </row>
    <row r="2630" spans="1:13" x14ac:dyDescent="0.2">
      <c r="A2630" t="s">
        <v>11030</v>
      </c>
      <c r="B2630" t="s">
        <v>11030</v>
      </c>
      <c r="C2630">
        <v>60000000</v>
      </c>
      <c r="D2630" t="s">
        <v>1219</v>
      </c>
      <c r="E2630" t="s">
        <v>11031</v>
      </c>
      <c r="F2630" t="s">
        <v>11032</v>
      </c>
      <c r="G2630">
        <v>6.4</v>
      </c>
      <c r="H2630" t="s">
        <v>7541</v>
      </c>
      <c r="I2630">
        <v>1997</v>
      </c>
      <c r="J2630">
        <v>6</v>
      </c>
      <c r="K2630">
        <v>5.6666666666666661</v>
      </c>
      <c r="L2630">
        <v>14.923347656497819</v>
      </c>
      <c r="M2630">
        <f>_xlfn.XLOOKUP(A2630,Revenue!A:A,Revenue!C:C)</f>
        <v>159356941</v>
      </c>
    </row>
    <row r="2631" spans="1:13" x14ac:dyDescent="0.2">
      <c r="A2631" t="s">
        <v>11033</v>
      </c>
      <c r="B2631" t="s">
        <v>11033</v>
      </c>
      <c r="C2631">
        <v>60000000</v>
      </c>
      <c r="D2631" t="s">
        <v>11034</v>
      </c>
      <c r="E2631" t="s">
        <v>11035</v>
      </c>
      <c r="F2631" t="s">
        <v>10984</v>
      </c>
      <c r="G2631">
        <v>6.4</v>
      </c>
      <c r="H2631" t="s">
        <v>4951</v>
      </c>
      <c r="I2631">
        <v>2002</v>
      </c>
      <c r="J2631">
        <v>6</v>
      </c>
      <c r="K2631">
        <v>6.8888888888888884</v>
      </c>
      <c r="L2631">
        <v>14.18936677345879</v>
      </c>
      <c r="M2631">
        <f>_xlfn.XLOOKUP(A2631,Revenue!A:A,Revenue!C:C)</f>
        <v>67312826</v>
      </c>
    </row>
    <row r="2632" spans="1:13" x14ac:dyDescent="0.2">
      <c r="A2632" t="s">
        <v>11036</v>
      </c>
      <c r="B2632" t="s">
        <v>11036</v>
      </c>
      <c r="C2632">
        <v>60000000</v>
      </c>
      <c r="D2632" t="s">
        <v>6797</v>
      </c>
      <c r="E2632" t="s">
        <v>11037</v>
      </c>
      <c r="F2632" t="s">
        <v>11038</v>
      </c>
      <c r="G2632">
        <v>6.4</v>
      </c>
      <c r="H2632" t="s">
        <v>11039</v>
      </c>
      <c r="I2632">
        <v>2003</v>
      </c>
      <c r="J2632">
        <v>7.666666666666667</v>
      </c>
      <c r="K2632">
        <v>6</v>
      </c>
      <c r="L2632">
        <v>7.2647234009019988</v>
      </c>
      <c r="M2632">
        <f>_xlfn.XLOOKUP(A2632,Revenue!A:A,Revenue!C:C)</f>
        <v>11427090</v>
      </c>
    </row>
    <row r="2633" spans="1:13" x14ac:dyDescent="0.2">
      <c r="A2633" t="s">
        <v>11040</v>
      </c>
      <c r="B2633" t="s">
        <v>11041</v>
      </c>
      <c r="C2633">
        <v>57000000</v>
      </c>
      <c r="D2633" t="s">
        <v>1884</v>
      </c>
      <c r="E2633" t="s">
        <v>11042</v>
      </c>
      <c r="F2633" t="s">
        <v>11043</v>
      </c>
      <c r="G2633">
        <v>6.4</v>
      </c>
      <c r="H2633" t="s">
        <v>11044</v>
      </c>
      <c r="I2633">
        <v>1996</v>
      </c>
      <c r="J2633">
        <v>5.666666666666667</v>
      </c>
      <c r="K2633">
        <v>5.75</v>
      </c>
      <c r="L2633">
        <v>12.86346264474982</v>
      </c>
      <c r="M2633">
        <f>_xlfn.XLOOKUP(A2633,Revenue!A:A,Revenue!C:C)</f>
        <v>104364680</v>
      </c>
    </row>
    <row r="2634" spans="1:13" x14ac:dyDescent="0.2">
      <c r="A2634" t="s">
        <v>11045</v>
      </c>
      <c r="B2634" t="s">
        <v>11045</v>
      </c>
      <c r="C2634">
        <v>55000000</v>
      </c>
      <c r="D2634" t="s">
        <v>11046</v>
      </c>
      <c r="E2634" t="s">
        <v>11047</v>
      </c>
      <c r="F2634" t="s">
        <v>11048</v>
      </c>
      <c r="G2634">
        <v>6.4</v>
      </c>
      <c r="H2634" t="s">
        <v>11049</v>
      </c>
      <c r="I2634">
        <v>1989</v>
      </c>
      <c r="J2634">
        <v>5.333333333333333</v>
      </c>
      <c r="K2634">
        <v>6</v>
      </c>
      <c r="L2634">
        <v>16.240748878018081</v>
      </c>
      <c r="M2634">
        <f>_xlfn.XLOOKUP(A2634,Revenue!A:A,Revenue!C:C)</f>
        <v>63408614</v>
      </c>
    </row>
    <row r="2635" spans="1:13" x14ac:dyDescent="0.2">
      <c r="A2635" t="s">
        <v>11050</v>
      </c>
      <c r="B2635" t="s">
        <v>11051</v>
      </c>
      <c r="C2635">
        <v>55000000</v>
      </c>
      <c r="D2635" t="s">
        <v>11052</v>
      </c>
      <c r="E2635" t="s">
        <v>11053</v>
      </c>
      <c r="F2635" t="s">
        <v>11054</v>
      </c>
      <c r="G2635">
        <v>6.4</v>
      </c>
      <c r="H2635" t="s">
        <v>11055</v>
      </c>
      <c r="I2635">
        <v>1992</v>
      </c>
      <c r="J2635">
        <v>8</v>
      </c>
      <c r="K2635">
        <v>6.8888888888888884</v>
      </c>
      <c r="L2635">
        <v>3.541704023284288</v>
      </c>
      <c r="M2635">
        <f>_xlfn.XLOOKUP(A2635,Revenue!A:A,Revenue!C:C)</f>
        <v>158500000</v>
      </c>
    </row>
    <row r="2636" spans="1:13" x14ac:dyDescent="0.2">
      <c r="A2636" t="s">
        <v>11056</v>
      </c>
      <c r="B2636" t="s">
        <v>11056</v>
      </c>
      <c r="C2636">
        <v>55000000</v>
      </c>
      <c r="D2636" t="s">
        <v>8369</v>
      </c>
      <c r="E2636" t="s">
        <v>11057</v>
      </c>
      <c r="F2636" t="s">
        <v>11058</v>
      </c>
      <c r="G2636">
        <v>6.4</v>
      </c>
      <c r="H2636" t="s">
        <v>11059</v>
      </c>
      <c r="I2636">
        <v>2014</v>
      </c>
      <c r="J2636">
        <v>6</v>
      </c>
      <c r="K2636">
        <v>6</v>
      </c>
      <c r="L2636">
        <v>9.608526033577192</v>
      </c>
      <c r="M2636">
        <f>_xlfn.XLOOKUP(A2636,Revenue!A:A,Revenue!C:C)</f>
        <v>79312301</v>
      </c>
    </row>
    <row r="2637" spans="1:13" x14ac:dyDescent="0.2">
      <c r="A2637" t="s">
        <v>11060</v>
      </c>
      <c r="B2637" t="s">
        <v>11060</v>
      </c>
      <c r="C2637">
        <v>55000000</v>
      </c>
      <c r="D2637" t="s">
        <v>11061</v>
      </c>
      <c r="E2637" t="s">
        <v>11061</v>
      </c>
      <c r="F2637" t="s">
        <v>11062</v>
      </c>
      <c r="G2637">
        <v>6.4</v>
      </c>
      <c r="H2637" t="s">
        <v>11063</v>
      </c>
      <c r="I2637">
        <v>2010</v>
      </c>
      <c r="J2637">
        <v>6</v>
      </c>
      <c r="K2637">
        <v>5</v>
      </c>
      <c r="L2637">
        <v>12.651471852199039</v>
      </c>
      <c r="M2637">
        <f>_xlfn.XLOOKUP(A2637,Revenue!A:A,Revenue!C:C)</f>
        <v>90552675</v>
      </c>
    </row>
    <row r="2638" spans="1:13" x14ac:dyDescent="0.2">
      <c r="A2638" t="s">
        <v>11064</v>
      </c>
      <c r="B2638" t="s">
        <v>11064</v>
      </c>
      <c r="C2638">
        <v>53012938</v>
      </c>
      <c r="D2638" t="s">
        <v>3043</v>
      </c>
      <c r="E2638" t="s">
        <v>11065</v>
      </c>
      <c r="F2638" t="s">
        <v>11066</v>
      </c>
      <c r="G2638">
        <v>6.4</v>
      </c>
      <c r="H2638" t="s">
        <v>11067</v>
      </c>
      <c r="I2638">
        <v>2019</v>
      </c>
      <c r="J2638">
        <v>6.333333333333333</v>
      </c>
      <c r="K2638">
        <v>6.2222222222222223</v>
      </c>
      <c r="L2638">
        <v>0</v>
      </c>
      <c r="M2638">
        <f>_xlfn.XLOOKUP(A2638,Revenue!A:A,Revenue!C:C)</f>
        <v>107190108</v>
      </c>
    </row>
    <row r="2639" spans="1:13" x14ac:dyDescent="0.2">
      <c r="A2639" t="s">
        <v>11068</v>
      </c>
      <c r="B2639" t="s">
        <v>11069</v>
      </c>
      <c r="C2639">
        <v>52000000</v>
      </c>
      <c r="D2639" t="s">
        <v>6336</v>
      </c>
      <c r="E2639" t="s">
        <v>9372</v>
      </c>
      <c r="F2639" t="s">
        <v>11070</v>
      </c>
      <c r="G2639">
        <v>6.4</v>
      </c>
      <c r="H2639" t="s">
        <v>11071</v>
      </c>
      <c r="I2639">
        <v>2010</v>
      </c>
      <c r="J2639">
        <v>6.666666666666667</v>
      </c>
      <c r="K2639">
        <v>6.1666666666666661</v>
      </c>
      <c r="L2639">
        <v>16.471760965001842</v>
      </c>
      <c r="M2639">
        <f>_xlfn.XLOOKUP(A2639,Revenue!A:A,Revenue!C:C)</f>
        <v>53139168</v>
      </c>
    </row>
    <row r="2640" spans="1:13" x14ac:dyDescent="0.2">
      <c r="A2640" t="s">
        <v>11072</v>
      </c>
      <c r="B2640" t="s">
        <v>11072</v>
      </c>
      <c r="C2640">
        <v>50000000</v>
      </c>
      <c r="D2640" t="s">
        <v>3551</v>
      </c>
      <c r="E2640" t="s">
        <v>11073</v>
      </c>
      <c r="F2640" t="s">
        <v>11074</v>
      </c>
      <c r="G2640">
        <v>6.4</v>
      </c>
      <c r="H2640" t="s">
        <v>3422</v>
      </c>
      <c r="I2640">
        <v>2003</v>
      </c>
      <c r="J2640">
        <v>6</v>
      </c>
      <c r="K2640">
        <v>5.666666666666667</v>
      </c>
      <c r="L2640">
        <v>18.857814777971001</v>
      </c>
      <c r="M2640">
        <f>_xlfn.XLOOKUP(A2640,Revenue!A:A,Revenue!C:C)</f>
        <v>178503788</v>
      </c>
    </row>
    <row r="2641" spans="1:13" x14ac:dyDescent="0.2">
      <c r="A2641" t="s">
        <v>11075</v>
      </c>
      <c r="B2641" t="s">
        <v>11075</v>
      </c>
      <c r="C2641">
        <v>50000000</v>
      </c>
      <c r="D2641" t="s">
        <v>11076</v>
      </c>
      <c r="E2641" t="s">
        <v>11077</v>
      </c>
      <c r="F2641" t="s">
        <v>11078</v>
      </c>
      <c r="G2641">
        <v>6.4</v>
      </c>
      <c r="H2641" t="s">
        <v>11079</v>
      </c>
      <c r="I2641">
        <v>1990</v>
      </c>
      <c r="J2641">
        <v>6.1666666666666661</v>
      </c>
      <c r="K2641">
        <v>6.1666666666666661</v>
      </c>
      <c r="L2641">
        <v>12.55504242690364</v>
      </c>
      <c r="M2641">
        <f>_xlfn.XLOOKUP(A2641,Revenue!A:A,Revenue!C:C)</f>
        <v>41476097</v>
      </c>
    </row>
    <row r="2642" spans="1:13" x14ac:dyDescent="0.2">
      <c r="A2642" t="s">
        <v>11080</v>
      </c>
      <c r="B2642" t="s">
        <v>11080</v>
      </c>
      <c r="C2642">
        <v>50000000</v>
      </c>
      <c r="D2642" t="s">
        <v>3524</v>
      </c>
      <c r="E2642" t="s">
        <v>11081</v>
      </c>
      <c r="F2642" t="s">
        <v>11082</v>
      </c>
      <c r="G2642">
        <v>6.4</v>
      </c>
      <c r="H2642" t="s">
        <v>11083</v>
      </c>
      <c r="I2642">
        <v>2002</v>
      </c>
      <c r="J2642">
        <v>8</v>
      </c>
      <c r="K2642">
        <v>6.6666666666666661</v>
      </c>
      <c r="L2642">
        <v>3.8218409272004541</v>
      </c>
      <c r="M2642">
        <f>_xlfn.XLOOKUP(A2642,Revenue!A:A,Revenue!C:C)</f>
        <v>26199517</v>
      </c>
    </row>
    <row r="2643" spans="1:13" x14ac:dyDescent="0.2">
      <c r="A2643" t="s">
        <v>11084</v>
      </c>
      <c r="B2643" t="s">
        <v>11084</v>
      </c>
      <c r="C2643">
        <v>50000000</v>
      </c>
      <c r="D2643" t="s">
        <v>4431</v>
      </c>
      <c r="E2643" t="s">
        <v>11085</v>
      </c>
      <c r="F2643" t="s">
        <v>11086</v>
      </c>
      <c r="G2643">
        <v>6.4</v>
      </c>
      <c r="H2643" t="s">
        <v>11087</v>
      </c>
      <c r="I2643">
        <v>1999</v>
      </c>
      <c r="J2643">
        <v>6.333333333333333</v>
      </c>
      <c r="K2643">
        <v>6.8333333333333339</v>
      </c>
      <c r="L2643">
        <v>6.6989700043360187</v>
      </c>
      <c r="M2643">
        <f>_xlfn.XLOOKUP(A2643,Revenue!A:A,Revenue!C:C)</f>
        <v>14271297</v>
      </c>
    </row>
    <row r="2644" spans="1:13" x14ac:dyDescent="0.2">
      <c r="A2644" t="s">
        <v>11088</v>
      </c>
      <c r="B2644" t="s">
        <v>11088</v>
      </c>
      <c r="C2644">
        <v>50000000</v>
      </c>
      <c r="D2644" t="s">
        <v>3018</v>
      </c>
      <c r="E2644" t="s">
        <v>11089</v>
      </c>
      <c r="F2644" t="s">
        <v>11090</v>
      </c>
      <c r="G2644">
        <v>6.4</v>
      </c>
      <c r="H2644" t="s">
        <v>11091</v>
      </c>
      <c r="I2644">
        <v>2015</v>
      </c>
      <c r="J2644">
        <v>6</v>
      </c>
      <c r="K2644">
        <v>6.1666666666666661</v>
      </c>
      <c r="L2644">
        <v>12.340444114840119</v>
      </c>
      <c r="M2644">
        <f>_xlfn.XLOOKUP(A2644,Revenue!A:A,Revenue!C:C)</f>
        <v>8004221</v>
      </c>
    </row>
    <row r="2645" spans="1:13" x14ac:dyDescent="0.2">
      <c r="A2645" t="s">
        <v>11092</v>
      </c>
      <c r="B2645" t="s">
        <v>11092</v>
      </c>
      <c r="C2645">
        <v>50000000</v>
      </c>
      <c r="D2645" t="s">
        <v>7613</v>
      </c>
      <c r="E2645" t="s">
        <v>11093</v>
      </c>
      <c r="F2645" t="s">
        <v>11094</v>
      </c>
      <c r="G2645">
        <v>6.4</v>
      </c>
      <c r="H2645" t="s">
        <v>619</v>
      </c>
      <c r="I2645">
        <v>2010</v>
      </c>
      <c r="J2645">
        <v>6</v>
      </c>
      <c r="K2645">
        <v>6.333333333333333</v>
      </c>
      <c r="L2645">
        <v>13.39625543548391</v>
      </c>
      <c r="M2645">
        <f>_xlfn.XLOOKUP(A2645,Revenue!A:A,Revenue!C:C)</f>
        <v>15505922</v>
      </c>
    </row>
    <row r="2646" spans="1:13" x14ac:dyDescent="0.2">
      <c r="A2646" t="s">
        <v>11095</v>
      </c>
      <c r="B2646" t="s">
        <v>11095</v>
      </c>
      <c r="C2646">
        <v>49000000</v>
      </c>
      <c r="D2646" t="s">
        <v>975</v>
      </c>
      <c r="E2646" t="s">
        <v>11096</v>
      </c>
      <c r="F2646" t="s">
        <v>11097</v>
      </c>
      <c r="G2646">
        <v>6.4</v>
      </c>
      <c r="H2646" t="s">
        <v>11098</v>
      </c>
      <c r="I2646">
        <v>1990</v>
      </c>
      <c r="J2646">
        <v>6.333333333333333</v>
      </c>
      <c r="K2646">
        <v>6.166666666666667</v>
      </c>
      <c r="L2646">
        <v>11.59839791093655</v>
      </c>
      <c r="M2646">
        <f>_xlfn.XLOOKUP(A2646,Revenue!A:A,Revenue!C:C)</f>
        <v>20423389</v>
      </c>
    </row>
    <row r="2647" spans="1:13" x14ac:dyDescent="0.2">
      <c r="A2647" t="s">
        <v>11099</v>
      </c>
      <c r="B2647" t="s">
        <v>11099</v>
      </c>
      <c r="C2647">
        <v>48000000</v>
      </c>
      <c r="D2647" t="s">
        <v>7480</v>
      </c>
      <c r="E2647" t="s">
        <v>11100</v>
      </c>
      <c r="F2647" t="s">
        <v>11101</v>
      </c>
      <c r="G2647">
        <v>6.4</v>
      </c>
      <c r="H2647" t="s">
        <v>9581</v>
      </c>
      <c r="I2647">
        <v>2001</v>
      </c>
      <c r="J2647">
        <v>7</v>
      </c>
      <c r="K2647">
        <v>5.5</v>
      </c>
      <c r="L2647">
        <v>14.544241727408741</v>
      </c>
      <c r="M2647">
        <f>_xlfn.XLOOKUP(A2647,Revenue!A:A,Revenue!C:C)</f>
        <v>86607223</v>
      </c>
    </row>
    <row r="2648" spans="1:13" x14ac:dyDescent="0.2">
      <c r="A2648" t="s">
        <v>11102</v>
      </c>
      <c r="B2648" t="s">
        <v>11103</v>
      </c>
      <c r="C2648">
        <v>48000000</v>
      </c>
      <c r="D2648" t="s">
        <v>10050</v>
      </c>
      <c r="E2648" t="s">
        <v>11104</v>
      </c>
      <c r="F2648" t="s">
        <v>11105</v>
      </c>
      <c r="G2648">
        <v>6.4</v>
      </c>
      <c r="H2648" t="s">
        <v>11106</v>
      </c>
      <c r="I2648">
        <v>2001</v>
      </c>
      <c r="J2648">
        <v>7.666666666666667</v>
      </c>
      <c r="K2648">
        <v>7</v>
      </c>
      <c r="L2648">
        <v>16.75985307898361</v>
      </c>
      <c r="M2648">
        <f>_xlfn.XLOOKUP(A2648,Revenue!A:A,Revenue!C:C)</f>
        <v>70937778</v>
      </c>
    </row>
    <row r="2649" spans="1:13" x14ac:dyDescent="0.2">
      <c r="A2649" t="s">
        <v>11107</v>
      </c>
      <c r="B2649" t="s">
        <v>11107</v>
      </c>
      <c r="C2649">
        <v>45000000</v>
      </c>
      <c r="D2649" t="s">
        <v>1430</v>
      </c>
      <c r="E2649" t="s">
        <v>11108</v>
      </c>
      <c r="F2649" t="s">
        <v>11109</v>
      </c>
      <c r="G2649">
        <v>6.4</v>
      </c>
      <c r="H2649" t="s">
        <v>11110</v>
      </c>
      <c r="I2649">
        <v>1996</v>
      </c>
      <c r="J2649">
        <v>5.666666666666667</v>
      </c>
      <c r="K2649">
        <v>5.6666666666666661</v>
      </c>
      <c r="L2649">
        <v>15.34087106030546</v>
      </c>
      <c r="M2649">
        <f>_xlfn.XLOOKUP(A2649,Revenue!A:A,Revenue!C:C)</f>
        <v>75854588</v>
      </c>
    </row>
    <row r="2650" spans="1:13" x14ac:dyDescent="0.2">
      <c r="A2650" t="s">
        <v>11111</v>
      </c>
      <c r="B2650" t="s">
        <v>11111</v>
      </c>
      <c r="C2650">
        <v>45000000</v>
      </c>
      <c r="D2650" t="s">
        <v>7505</v>
      </c>
      <c r="E2650" t="s">
        <v>11112</v>
      </c>
      <c r="F2650" t="s">
        <v>11113</v>
      </c>
      <c r="G2650">
        <v>6.4</v>
      </c>
      <c r="H2650" t="s">
        <v>11114</v>
      </c>
      <c r="I2650">
        <v>2012</v>
      </c>
      <c r="J2650">
        <v>7.666666666666667</v>
      </c>
      <c r="K2650">
        <v>6.166666666666667</v>
      </c>
      <c r="L2650">
        <v>19.113528904494469</v>
      </c>
      <c r="M2650">
        <f>_xlfn.XLOOKUP(A2650,Revenue!A:A,Revenue!C:C)</f>
        <v>82513490</v>
      </c>
    </row>
    <row r="2651" spans="1:13" x14ac:dyDescent="0.2">
      <c r="A2651" t="s">
        <v>11115</v>
      </c>
      <c r="B2651" t="s">
        <v>11115</v>
      </c>
      <c r="C2651">
        <v>45000000</v>
      </c>
      <c r="D2651" t="s">
        <v>7634</v>
      </c>
      <c r="E2651" t="s">
        <v>11116</v>
      </c>
      <c r="F2651" t="s">
        <v>11117</v>
      </c>
      <c r="G2651">
        <v>6.4</v>
      </c>
      <c r="H2651" t="s">
        <v>11118</v>
      </c>
      <c r="I2651">
        <v>2007</v>
      </c>
      <c r="J2651">
        <v>7</v>
      </c>
      <c r="K2651">
        <v>6.8333333333333339</v>
      </c>
      <c r="L2651">
        <v>14.688965422903649</v>
      </c>
      <c r="M2651">
        <f>_xlfn.XLOOKUP(A2651,Revenue!A:A,Revenue!C:C)</f>
        <v>31077418</v>
      </c>
    </row>
    <row r="2652" spans="1:13" x14ac:dyDescent="0.2">
      <c r="A2652" t="s">
        <v>11119</v>
      </c>
      <c r="B2652" t="s">
        <v>11119</v>
      </c>
      <c r="C2652">
        <v>44000000</v>
      </c>
      <c r="D2652" t="s">
        <v>6394</v>
      </c>
      <c r="E2652" t="s">
        <v>11120</v>
      </c>
      <c r="F2652" t="s">
        <v>11121</v>
      </c>
      <c r="G2652">
        <v>6.4</v>
      </c>
      <c r="H2652" t="s">
        <v>2502</v>
      </c>
      <c r="I2652">
        <v>2010</v>
      </c>
      <c r="J2652">
        <v>6</v>
      </c>
      <c r="K2652">
        <v>6.333333333333333</v>
      </c>
      <c r="L2652">
        <v>17.232487866352979</v>
      </c>
      <c r="M2652">
        <f>_xlfn.XLOOKUP(A2652,Revenue!A:A,Revenue!C:C)</f>
        <v>48478084</v>
      </c>
    </row>
    <row r="2653" spans="1:13" x14ac:dyDescent="0.2">
      <c r="A2653" t="s">
        <v>11122</v>
      </c>
      <c r="B2653" t="s">
        <v>11122</v>
      </c>
      <c r="C2653">
        <v>42000000</v>
      </c>
      <c r="D2653" t="s">
        <v>1945</v>
      </c>
      <c r="E2653" t="s">
        <v>11123</v>
      </c>
      <c r="F2653" t="s">
        <v>11124</v>
      </c>
      <c r="G2653">
        <v>6.4</v>
      </c>
      <c r="H2653" t="s">
        <v>7678</v>
      </c>
      <c r="I2653">
        <v>2012</v>
      </c>
      <c r="J2653">
        <v>6</v>
      </c>
      <c r="K2653">
        <v>5.833333333333333</v>
      </c>
      <c r="L2653">
        <v>13.698970004336021</v>
      </c>
      <c r="M2653">
        <f>_xlfn.XLOOKUP(A2653,Revenue!A:A,Revenue!C:C)</f>
        <v>73239258</v>
      </c>
    </row>
    <row r="2654" spans="1:13" x14ac:dyDescent="0.2">
      <c r="A2654" t="s">
        <v>11125</v>
      </c>
      <c r="B2654" t="s">
        <v>11125</v>
      </c>
      <c r="C2654">
        <v>42000000</v>
      </c>
      <c r="D2654" t="s">
        <v>11126</v>
      </c>
      <c r="E2654" t="s">
        <v>11127</v>
      </c>
      <c r="F2654" t="s">
        <v>11128</v>
      </c>
      <c r="G2654">
        <v>6.4</v>
      </c>
      <c r="H2654" t="s">
        <v>5655</v>
      </c>
      <c r="I2654">
        <v>2002</v>
      </c>
      <c r="J2654">
        <v>6</v>
      </c>
      <c r="K2654">
        <v>5.833333333333333</v>
      </c>
      <c r="L2654">
        <v>17.724888366303691</v>
      </c>
      <c r="M2654">
        <f>_xlfn.XLOOKUP(A2654,Revenue!A:A,Revenue!C:C)</f>
        <v>63781100</v>
      </c>
    </row>
    <row r="2655" spans="1:13" x14ac:dyDescent="0.2">
      <c r="A2655" t="s">
        <v>11129</v>
      </c>
      <c r="B2655" t="s">
        <v>11129</v>
      </c>
      <c r="C2655">
        <v>42000000</v>
      </c>
      <c r="D2655" t="s">
        <v>11130</v>
      </c>
      <c r="E2655" t="s">
        <v>11131</v>
      </c>
      <c r="F2655" t="s">
        <v>11132</v>
      </c>
      <c r="G2655">
        <v>6.4</v>
      </c>
      <c r="H2655" t="s">
        <v>11133</v>
      </c>
      <c r="I2655">
        <v>2002</v>
      </c>
      <c r="J2655">
        <v>7</v>
      </c>
      <c r="K2655">
        <v>5.75</v>
      </c>
      <c r="L2655">
        <v>16.030609031067559</v>
      </c>
      <c r="M2655">
        <f>_xlfn.XLOOKUP(A2655,Revenue!A:A,Revenue!C:C)</f>
        <v>56438555</v>
      </c>
    </row>
    <row r="2656" spans="1:13" x14ac:dyDescent="0.2">
      <c r="A2656" t="s">
        <v>11134</v>
      </c>
      <c r="B2656" t="s">
        <v>11134</v>
      </c>
      <c r="C2656">
        <v>40000000</v>
      </c>
      <c r="D2656" t="s">
        <v>3078</v>
      </c>
      <c r="E2656" t="s">
        <v>11135</v>
      </c>
      <c r="F2656" t="s">
        <v>11136</v>
      </c>
      <c r="G2656">
        <v>6.4</v>
      </c>
      <c r="H2656" t="s">
        <v>11137</v>
      </c>
      <c r="I2656">
        <v>2009</v>
      </c>
      <c r="J2656">
        <v>6</v>
      </c>
      <c r="K2656">
        <v>6</v>
      </c>
      <c r="L2656">
        <v>18.650960902056859</v>
      </c>
      <c r="M2656">
        <f>_xlfn.XLOOKUP(A2656,Revenue!A:A,Revenue!C:C)</f>
        <v>181053657</v>
      </c>
    </row>
    <row r="2657" spans="1:13" x14ac:dyDescent="0.2">
      <c r="A2657" t="s">
        <v>11138</v>
      </c>
      <c r="B2657" t="s">
        <v>11138</v>
      </c>
      <c r="C2657">
        <v>40000000</v>
      </c>
      <c r="D2657" t="s">
        <v>5959</v>
      </c>
      <c r="E2657" t="s">
        <v>11139</v>
      </c>
      <c r="F2657" t="s">
        <v>11140</v>
      </c>
      <c r="G2657">
        <v>6.4</v>
      </c>
      <c r="H2657" t="s">
        <v>11141</v>
      </c>
      <c r="I2657">
        <v>2019</v>
      </c>
      <c r="J2657">
        <v>6</v>
      </c>
      <c r="K2657">
        <v>6.4444444444444438</v>
      </c>
      <c r="L2657">
        <v>11.681241237375589</v>
      </c>
      <c r="M2657">
        <f>_xlfn.XLOOKUP(A2657,Revenue!A:A,Revenue!C:C)</f>
        <v>133345583</v>
      </c>
    </row>
    <row r="2658" spans="1:13" x14ac:dyDescent="0.2">
      <c r="A2658" t="s">
        <v>11142</v>
      </c>
      <c r="B2658" t="s">
        <v>11142</v>
      </c>
      <c r="C2658">
        <v>40000000</v>
      </c>
      <c r="D2658" t="s">
        <v>6394</v>
      </c>
      <c r="E2658" t="s">
        <v>5192</v>
      </c>
      <c r="F2658" t="s">
        <v>11143</v>
      </c>
      <c r="G2658">
        <v>6.4</v>
      </c>
      <c r="H2658" t="s">
        <v>3622</v>
      </c>
      <c r="I2658">
        <v>2009</v>
      </c>
      <c r="J2658">
        <v>6</v>
      </c>
      <c r="K2658">
        <v>5.5</v>
      </c>
      <c r="L2658">
        <v>20.65923143287522</v>
      </c>
      <c r="M2658">
        <f>_xlfn.XLOOKUP(A2658,Revenue!A:A,Revenue!C:C)</f>
        <v>139474906</v>
      </c>
    </row>
    <row r="2659" spans="1:13" x14ac:dyDescent="0.2">
      <c r="A2659" t="s">
        <v>11144</v>
      </c>
      <c r="B2659" t="s">
        <v>11144</v>
      </c>
      <c r="C2659">
        <v>40000000</v>
      </c>
      <c r="D2659" t="s">
        <v>3001</v>
      </c>
      <c r="E2659" t="s">
        <v>11145</v>
      </c>
      <c r="F2659" t="s">
        <v>11146</v>
      </c>
      <c r="G2659">
        <v>6.4</v>
      </c>
      <c r="H2659" t="s">
        <v>6436</v>
      </c>
      <c r="I2659">
        <v>2001</v>
      </c>
      <c r="J2659">
        <v>5.666666666666667</v>
      </c>
      <c r="K2659">
        <v>6.333333333333333</v>
      </c>
      <c r="L2659">
        <v>6.4771212547196617</v>
      </c>
      <c r="M2659">
        <f>_xlfn.XLOOKUP(A2659,Revenue!A:A,Revenue!C:C)</f>
        <v>58855732</v>
      </c>
    </row>
    <row r="2660" spans="1:13" x14ac:dyDescent="0.2">
      <c r="A2660" t="s">
        <v>11147</v>
      </c>
      <c r="B2660" t="s">
        <v>11147</v>
      </c>
      <c r="C2660">
        <v>40000000</v>
      </c>
      <c r="D2660" t="s">
        <v>5781</v>
      </c>
      <c r="E2660" t="s">
        <v>11148</v>
      </c>
      <c r="F2660" t="s">
        <v>11149</v>
      </c>
      <c r="G2660">
        <v>6.4</v>
      </c>
      <c r="H2660" t="s">
        <v>1763</v>
      </c>
      <c r="I2660">
        <v>2010</v>
      </c>
      <c r="J2660">
        <v>6</v>
      </c>
      <c r="K2660">
        <v>6.4444444444444464</v>
      </c>
      <c r="L2660">
        <v>15.897206446606569</v>
      </c>
      <c r="M2660">
        <f>_xlfn.XLOOKUP(A2660,Revenue!A:A,Revenue!C:C)</f>
        <v>127234389</v>
      </c>
    </row>
    <row r="2661" spans="1:13" x14ac:dyDescent="0.2">
      <c r="A2661" t="s">
        <v>11150</v>
      </c>
      <c r="B2661" t="s">
        <v>11150</v>
      </c>
      <c r="C2661">
        <v>40000000</v>
      </c>
      <c r="D2661" t="s">
        <v>7557</v>
      </c>
      <c r="E2661" t="s">
        <v>5696</v>
      </c>
      <c r="F2661" t="s">
        <v>11151</v>
      </c>
      <c r="G2661">
        <v>6.4</v>
      </c>
      <c r="H2661" t="s">
        <v>953</v>
      </c>
      <c r="I2661">
        <v>2011</v>
      </c>
      <c r="J2661">
        <v>6</v>
      </c>
      <c r="K2661">
        <v>7</v>
      </c>
      <c r="L2661">
        <v>12.62776053692212</v>
      </c>
      <c r="M2661">
        <f>_xlfn.XLOOKUP(A2661,Revenue!A:A,Revenue!C:C)</f>
        <v>72295262</v>
      </c>
    </row>
    <row r="2662" spans="1:13" x14ac:dyDescent="0.2">
      <c r="A2662" t="s">
        <v>11152</v>
      </c>
      <c r="B2662" t="s">
        <v>11152</v>
      </c>
      <c r="C2662">
        <v>40000000</v>
      </c>
      <c r="D2662" t="s">
        <v>1214</v>
      </c>
      <c r="E2662" t="s">
        <v>11153</v>
      </c>
      <c r="F2662" t="s">
        <v>11154</v>
      </c>
      <c r="G2662">
        <v>6.4</v>
      </c>
      <c r="H2662" t="s">
        <v>7363</v>
      </c>
      <c r="I2662">
        <v>2013</v>
      </c>
      <c r="J2662">
        <v>6</v>
      </c>
      <c r="K2662">
        <v>6.25</v>
      </c>
      <c r="L2662">
        <v>16.593286067020461</v>
      </c>
      <c r="M2662">
        <f>_xlfn.XLOOKUP(A2662,Revenue!A:A,Revenue!C:C)</f>
        <v>69817991</v>
      </c>
    </row>
    <row r="2663" spans="1:13" x14ac:dyDescent="0.2">
      <c r="A2663" t="s">
        <v>11155</v>
      </c>
      <c r="B2663" t="s">
        <v>11155</v>
      </c>
      <c r="C2663">
        <v>40000000</v>
      </c>
      <c r="D2663" t="s">
        <v>1359</v>
      </c>
      <c r="E2663" t="s">
        <v>11156</v>
      </c>
      <c r="F2663" t="s">
        <v>11157</v>
      </c>
      <c r="G2663">
        <v>6.4</v>
      </c>
      <c r="H2663" t="s">
        <v>7792</v>
      </c>
      <c r="I2663">
        <v>2008</v>
      </c>
      <c r="J2663">
        <v>6</v>
      </c>
      <c r="K2663">
        <v>5.8333333333333339</v>
      </c>
      <c r="L2663">
        <v>5.2576785748691837</v>
      </c>
      <c r="M2663">
        <f>_xlfn.XLOOKUP(A2663,Revenue!A:A,Revenue!C:C)</f>
        <v>12345883</v>
      </c>
    </row>
    <row r="2664" spans="1:13" x14ac:dyDescent="0.2">
      <c r="A2664" t="s">
        <v>11158</v>
      </c>
      <c r="B2664" t="s">
        <v>11158</v>
      </c>
      <c r="C2664">
        <v>40000000</v>
      </c>
      <c r="D2664" t="s">
        <v>11159</v>
      </c>
      <c r="E2664" t="s">
        <v>11160</v>
      </c>
      <c r="F2664" t="s">
        <v>11161</v>
      </c>
      <c r="G2664">
        <v>6.4</v>
      </c>
      <c r="H2664" t="s">
        <v>11162</v>
      </c>
      <c r="I2664">
        <v>2019</v>
      </c>
      <c r="J2664">
        <v>6</v>
      </c>
      <c r="K2664">
        <v>6.1666666666666661</v>
      </c>
      <c r="L2664">
        <v>18.944482672150169</v>
      </c>
      <c r="M2664">
        <f>_xlfn.XLOOKUP(A2664,Revenue!A:A,Revenue!C:C)</f>
        <v>9429910</v>
      </c>
    </row>
    <row r="2665" spans="1:13" x14ac:dyDescent="0.2">
      <c r="A2665" t="s">
        <v>11163</v>
      </c>
      <c r="B2665" t="s">
        <v>11163</v>
      </c>
      <c r="C2665">
        <v>38000000</v>
      </c>
      <c r="D2665" t="s">
        <v>4439</v>
      </c>
      <c r="E2665" t="s">
        <v>11164</v>
      </c>
      <c r="F2665" t="s">
        <v>11165</v>
      </c>
      <c r="G2665">
        <v>6.4</v>
      </c>
      <c r="H2665" t="s">
        <v>6037</v>
      </c>
      <c r="I2665">
        <v>2009</v>
      </c>
      <c r="J2665">
        <v>6</v>
      </c>
      <c r="K2665">
        <v>6.2222222222222214</v>
      </c>
      <c r="L2665">
        <v>16.542065680758281</v>
      </c>
      <c r="M2665">
        <f>_xlfn.XLOOKUP(A2665,Revenue!A:A,Revenue!C:C)</f>
        <v>205298907</v>
      </c>
    </row>
    <row r="2666" spans="1:13" x14ac:dyDescent="0.2">
      <c r="A2666" t="s">
        <v>11166</v>
      </c>
      <c r="B2666" t="s">
        <v>11166</v>
      </c>
      <c r="C2666">
        <v>38000000</v>
      </c>
      <c r="D2666" t="s">
        <v>9690</v>
      </c>
      <c r="E2666" t="s">
        <v>11167</v>
      </c>
      <c r="F2666" t="s">
        <v>11168</v>
      </c>
      <c r="G2666">
        <v>6.4</v>
      </c>
      <c r="H2666" t="s">
        <v>11169</v>
      </c>
      <c r="I2666">
        <v>2013</v>
      </c>
      <c r="J2666">
        <v>6.333333333333333</v>
      </c>
      <c r="K2666">
        <v>6.4444444444444438</v>
      </c>
      <c r="L2666">
        <v>14.46389298898591</v>
      </c>
      <c r="M2666">
        <f>_xlfn.XLOOKUP(A2666,Revenue!A:A,Revenue!C:C)</f>
        <v>94763758</v>
      </c>
    </row>
    <row r="2667" spans="1:13" x14ac:dyDescent="0.2">
      <c r="A2667" t="s">
        <v>11170</v>
      </c>
      <c r="B2667" t="s">
        <v>11170</v>
      </c>
      <c r="C2667">
        <v>38000000</v>
      </c>
      <c r="D2667" t="s">
        <v>11171</v>
      </c>
      <c r="E2667" t="s">
        <v>11172</v>
      </c>
      <c r="F2667" t="s">
        <v>11173</v>
      </c>
      <c r="G2667">
        <v>6.4</v>
      </c>
      <c r="H2667" t="s">
        <v>2702</v>
      </c>
      <c r="I2667">
        <v>2008</v>
      </c>
      <c r="J2667">
        <v>6</v>
      </c>
      <c r="K2667">
        <v>6.1666666666666661</v>
      </c>
      <c r="L2667">
        <v>9.3424226808222048</v>
      </c>
      <c r="M2667">
        <f>_xlfn.XLOOKUP(A2667,Revenue!A:A,Revenue!C:C)</f>
        <v>17831558</v>
      </c>
    </row>
    <row r="2668" spans="1:13" x14ac:dyDescent="0.2">
      <c r="A2668" t="s">
        <v>11174</v>
      </c>
      <c r="B2668" t="s">
        <v>11174</v>
      </c>
      <c r="C2668">
        <v>38000000</v>
      </c>
      <c r="D2668" t="s">
        <v>11175</v>
      </c>
      <c r="E2668" t="s">
        <v>11175</v>
      </c>
      <c r="F2668" t="s">
        <v>11176</v>
      </c>
      <c r="G2668">
        <v>6.4</v>
      </c>
      <c r="H2668" t="s">
        <v>11177</v>
      </c>
      <c r="I2668">
        <v>1997</v>
      </c>
      <c r="J2668">
        <v>6</v>
      </c>
      <c r="K2668">
        <v>7</v>
      </c>
      <c r="L2668">
        <v>8.7307814684268248</v>
      </c>
      <c r="M2668">
        <f>_xlfn.XLOOKUP(A2668,Revenue!A:A,Revenue!C:C)</f>
        <v>6504442</v>
      </c>
    </row>
    <row r="2669" spans="1:13" x14ac:dyDescent="0.2">
      <c r="A2669" t="s">
        <v>11178</v>
      </c>
      <c r="B2669" t="s">
        <v>11178</v>
      </c>
      <c r="C2669">
        <v>36000000</v>
      </c>
      <c r="D2669" t="s">
        <v>2535</v>
      </c>
      <c r="E2669" t="s">
        <v>11179</v>
      </c>
      <c r="F2669" t="s">
        <v>11180</v>
      </c>
      <c r="G2669">
        <v>6.4</v>
      </c>
      <c r="H2669" t="s">
        <v>4557</v>
      </c>
      <c r="I2669">
        <v>2010</v>
      </c>
      <c r="J2669">
        <v>5.5</v>
      </c>
      <c r="K2669">
        <v>6.166666666666667</v>
      </c>
      <c r="L2669">
        <v>16.241310692313711</v>
      </c>
      <c r="M2669">
        <f>_xlfn.XLOOKUP(A2669,Revenue!A:A,Revenue!C:C)</f>
        <v>65967750</v>
      </c>
    </row>
    <row r="2670" spans="1:13" x14ac:dyDescent="0.2">
      <c r="A2670" t="s">
        <v>11181</v>
      </c>
      <c r="B2670" t="s">
        <v>11181</v>
      </c>
      <c r="C2670">
        <v>36000000</v>
      </c>
      <c r="D2670" t="s">
        <v>3773</v>
      </c>
      <c r="E2670" t="s">
        <v>11182</v>
      </c>
      <c r="F2670" t="s">
        <v>11183</v>
      </c>
      <c r="G2670">
        <v>6.4</v>
      </c>
      <c r="H2670" t="s">
        <v>11059</v>
      </c>
      <c r="I2670">
        <v>2014</v>
      </c>
      <c r="J2670">
        <v>6</v>
      </c>
      <c r="K2670">
        <v>6.1111111111111107</v>
      </c>
      <c r="L2670">
        <v>16.94039693788903</v>
      </c>
      <c r="M2670">
        <f>_xlfn.XLOOKUP(A2670,Revenue!A:A,Revenue!C:C)</f>
        <v>57824533</v>
      </c>
    </row>
    <row r="2671" spans="1:13" x14ac:dyDescent="0.2">
      <c r="A2671" t="s">
        <v>11184</v>
      </c>
      <c r="B2671" t="s">
        <v>11184</v>
      </c>
      <c r="C2671">
        <v>35000000</v>
      </c>
      <c r="D2671" t="s">
        <v>11185</v>
      </c>
      <c r="E2671" t="s">
        <v>11186</v>
      </c>
      <c r="F2671" t="s">
        <v>4515</v>
      </c>
      <c r="G2671">
        <v>6.4</v>
      </c>
      <c r="H2671" t="s">
        <v>11187</v>
      </c>
      <c r="I2671">
        <v>1979</v>
      </c>
      <c r="J2671">
        <v>7</v>
      </c>
      <c r="K2671">
        <v>6.333333333333333</v>
      </c>
      <c r="L2671">
        <v>0</v>
      </c>
      <c r="M2671">
        <f>_xlfn.XLOOKUP(A2671,Revenue!A:A,Revenue!C:C)</f>
        <v>139000000</v>
      </c>
    </row>
    <row r="2672" spans="1:13" x14ac:dyDescent="0.2">
      <c r="A2672" t="s">
        <v>11188</v>
      </c>
      <c r="B2672" t="s">
        <v>11188</v>
      </c>
      <c r="C2672">
        <v>35000000</v>
      </c>
      <c r="D2672" t="s">
        <v>3388</v>
      </c>
      <c r="E2672" t="s">
        <v>182</v>
      </c>
      <c r="F2672" t="s">
        <v>11189</v>
      </c>
      <c r="G2672">
        <v>6.4</v>
      </c>
      <c r="H2672" t="s">
        <v>11190</v>
      </c>
      <c r="I2672">
        <v>1997</v>
      </c>
      <c r="J2672">
        <v>7</v>
      </c>
      <c r="K2672">
        <v>5.666666666666667</v>
      </c>
      <c r="L2672">
        <v>11.465780982384819</v>
      </c>
      <c r="M2672">
        <f>_xlfn.XLOOKUP(A2672,Revenue!A:A,Revenue!C:C)</f>
        <v>83226569</v>
      </c>
    </row>
    <row r="2673" spans="1:13" x14ac:dyDescent="0.2">
      <c r="A2673" t="s">
        <v>11191</v>
      </c>
      <c r="B2673" t="s">
        <v>11191</v>
      </c>
      <c r="C2673">
        <v>35000000</v>
      </c>
      <c r="D2673" t="s">
        <v>7475</v>
      </c>
      <c r="E2673" t="s">
        <v>11192</v>
      </c>
      <c r="F2673" t="s">
        <v>11193</v>
      </c>
      <c r="G2673">
        <v>6.4</v>
      </c>
      <c r="H2673" t="s">
        <v>2727</v>
      </c>
      <c r="I2673">
        <v>2000</v>
      </c>
      <c r="J2673">
        <v>6</v>
      </c>
      <c r="K2673">
        <v>6</v>
      </c>
      <c r="L2673">
        <v>12.542327382773969</v>
      </c>
      <c r="M2673">
        <f>_xlfn.XLOOKUP(A2673,Revenue!A:A,Revenue!C:C)</f>
        <v>104102747</v>
      </c>
    </row>
    <row r="2674" spans="1:13" x14ac:dyDescent="0.2">
      <c r="A2674" t="s">
        <v>11194</v>
      </c>
      <c r="B2674" t="s">
        <v>11194</v>
      </c>
      <c r="C2674">
        <v>35000000</v>
      </c>
      <c r="D2674" t="s">
        <v>11195</v>
      </c>
      <c r="E2674" t="s">
        <v>11195</v>
      </c>
      <c r="F2674" t="s">
        <v>11195</v>
      </c>
      <c r="G2674">
        <v>6.4</v>
      </c>
      <c r="H2674" t="s">
        <v>11196</v>
      </c>
      <c r="I2674">
        <v>2023</v>
      </c>
      <c r="J2674">
        <v>6</v>
      </c>
      <c r="K2674">
        <v>6</v>
      </c>
      <c r="L2674">
        <v>18.2148438480477</v>
      </c>
      <c r="M2674">
        <f>_xlfn.XLOOKUP(A2674,Revenue!A:A,Revenue!C:C)</f>
        <v>33422806</v>
      </c>
    </row>
    <row r="2675" spans="1:13" x14ac:dyDescent="0.2">
      <c r="A2675" t="s">
        <v>11197</v>
      </c>
      <c r="B2675" t="s">
        <v>11197</v>
      </c>
      <c r="C2675">
        <v>34000000</v>
      </c>
      <c r="D2675" t="s">
        <v>5959</v>
      </c>
      <c r="E2675" t="s">
        <v>11198</v>
      </c>
      <c r="F2675" t="s">
        <v>11199</v>
      </c>
      <c r="G2675">
        <v>6.4</v>
      </c>
      <c r="H2675" t="s">
        <v>11200</v>
      </c>
      <c r="I2675">
        <v>2020</v>
      </c>
      <c r="J2675">
        <v>6</v>
      </c>
      <c r="K2675">
        <v>6</v>
      </c>
      <c r="L2675">
        <v>14.12165831249807</v>
      </c>
      <c r="M2675">
        <f>_xlfn.XLOOKUP(A2675,Revenue!A:A,Revenue!C:C)</f>
        <v>40629075</v>
      </c>
    </row>
    <row r="2676" spans="1:13" x14ac:dyDescent="0.2">
      <c r="A2676" t="s">
        <v>11201</v>
      </c>
      <c r="B2676" t="s">
        <v>11201</v>
      </c>
      <c r="C2676">
        <v>33000000</v>
      </c>
      <c r="D2676" t="s">
        <v>11202</v>
      </c>
      <c r="E2676" t="s">
        <v>11203</v>
      </c>
      <c r="F2676" t="s">
        <v>11204</v>
      </c>
      <c r="G2676">
        <v>6.4</v>
      </c>
      <c r="H2676" t="s">
        <v>5486</v>
      </c>
      <c r="I2676">
        <v>2012</v>
      </c>
      <c r="J2676">
        <v>6</v>
      </c>
      <c r="K2676">
        <v>6</v>
      </c>
      <c r="L2676">
        <v>13.9956297724629</v>
      </c>
      <c r="M2676">
        <f>_xlfn.XLOOKUP(A2676,Revenue!A:A,Revenue!C:C)</f>
        <v>165552290</v>
      </c>
    </row>
    <row r="2677" spans="1:13" x14ac:dyDescent="0.2">
      <c r="A2677" t="s">
        <v>11205</v>
      </c>
      <c r="B2677" t="s">
        <v>11205</v>
      </c>
      <c r="C2677">
        <v>32000000</v>
      </c>
      <c r="D2677" t="s">
        <v>4857</v>
      </c>
      <c r="E2677" t="s">
        <v>5658</v>
      </c>
      <c r="F2677" t="s">
        <v>11206</v>
      </c>
      <c r="G2677">
        <v>6.4</v>
      </c>
      <c r="H2677" t="s">
        <v>11207</v>
      </c>
      <c r="I2677">
        <v>1996</v>
      </c>
      <c r="J2677">
        <v>6.333333333333333</v>
      </c>
      <c r="K2677">
        <v>5.666666666666667</v>
      </c>
      <c r="L2677">
        <v>11.11394335230684</v>
      </c>
      <c r="M2677">
        <f>_xlfn.XLOOKUP(A2677,Revenue!A:A,Revenue!C:C)</f>
        <v>152036382</v>
      </c>
    </row>
    <row r="2678" spans="1:13" x14ac:dyDescent="0.2">
      <c r="A2678" t="s">
        <v>11208</v>
      </c>
      <c r="B2678" t="s">
        <v>11208</v>
      </c>
      <c r="C2678">
        <v>32000000</v>
      </c>
      <c r="D2678" t="s">
        <v>634</v>
      </c>
      <c r="E2678" t="s">
        <v>11209</v>
      </c>
      <c r="F2678" t="s">
        <v>11210</v>
      </c>
      <c r="G2678">
        <v>6.4</v>
      </c>
      <c r="H2678" t="s">
        <v>11211</v>
      </c>
      <c r="I2678">
        <v>2007</v>
      </c>
      <c r="J2678">
        <v>7</v>
      </c>
      <c r="K2678">
        <v>6</v>
      </c>
      <c r="L2678">
        <v>17.235528446907551</v>
      </c>
      <c r="M2678">
        <f>_xlfn.XLOOKUP(A2678,Revenue!A:A,Revenue!C:C)</f>
        <v>77593167</v>
      </c>
    </row>
    <row r="2679" spans="1:13" x14ac:dyDescent="0.2">
      <c r="A2679" t="s">
        <v>11212</v>
      </c>
      <c r="B2679" t="s">
        <v>11212</v>
      </c>
      <c r="C2679">
        <v>31000000</v>
      </c>
      <c r="D2679" t="s">
        <v>8446</v>
      </c>
      <c r="E2679" t="s">
        <v>11213</v>
      </c>
      <c r="F2679" t="s">
        <v>11214</v>
      </c>
      <c r="G2679">
        <v>6.4</v>
      </c>
      <c r="H2679" t="s">
        <v>11215</v>
      </c>
      <c r="I2679">
        <v>2010</v>
      </c>
      <c r="J2679">
        <v>6</v>
      </c>
      <c r="K2679">
        <v>6.1666666666666661</v>
      </c>
      <c r="L2679">
        <v>13.58194553033859</v>
      </c>
      <c r="M2679">
        <f>_xlfn.XLOOKUP(A2679,Revenue!A:A,Revenue!C:C)</f>
        <v>15826984</v>
      </c>
    </row>
    <row r="2680" spans="1:13" x14ac:dyDescent="0.2">
      <c r="A2680" t="s">
        <v>11216</v>
      </c>
      <c r="B2680" t="s">
        <v>11216</v>
      </c>
      <c r="C2680">
        <v>30000000</v>
      </c>
      <c r="D2680" t="s">
        <v>337</v>
      </c>
      <c r="E2680" t="s">
        <v>11217</v>
      </c>
      <c r="F2680" t="s">
        <v>11218</v>
      </c>
      <c r="G2680">
        <v>6.4</v>
      </c>
      <c r="H2680" t="s">
        <v>10268</v>
      </c>
      <c r="I2680">
        <v>1999</v>
      </c>
      <c r="J2680">
        <v>6.333333333333333</v>
      </c>
      <c r="K2680">
        <v>6.2222222222222214</v>
      </c>
      <c r="L2680">
        <v>17.19688330725694</v>
      </c>
      <c r="M2680">
        <f>_xlfn.XLOOKUP(A2680,Revenue!A:A,Revenue!C:C)</f>
        <v>228641283</v>
      </c>
    </row>
    <row r="2681" spans="1:13" x14ac:dyDescent="0.2">
      <c r="A2681" t="s">
        <v>11219</v>
      </c>
      <c r="B2681" t="s">
        <v>11219</v>
      </c>
      <c r="C2681">
        <v>30000000</v>
      </c>
      <c r="D2681" t="s">
        <v>2455</v>
      </c>
      <c r="E2681" t="s">
        <v>11220</v>
      </c>
      <c r="F2681" t="s">
        <v>11221</v>
      </c>
      <c r="G2681">
        <v>6.4</v>
      </c>
      <c r="H2681" t="s">
        <v>11222</v>
      </c>
      <c r="I2681">
        <v>2001</v>
      </c>
      <c r="J2681">
        <v>5.5</v>
      </c>
      <c r="K2681">
        <v>5.9166666666666661</v>
      </c>
      <c r="L2681">
        <v>11.499322727170449</v>
      </c>
      <c r="M2681">
        <f>_xlfn.XLOOKUP(A2681,Revenue!A:A,Revenue!C:C)</f>
        <v>286500000</v>
      </c>
    </row>
    <row r="2682" spans="1:13" x14ac:dyDescent="0.2">
      <c r="A2682" t="s">
        <v>11223</v>
      </c>
      <c r="B2682" t="s">
        <v>11223</v>
      </c>
      <c r="C2682">
        <v>30000000</v>
      </c>
      <c r="D2682" t="s">
        <v>4998</v>
      </c>
      <c r="E2682" t="s">
        <v>11224</v>
      </c>
      <c r="F2682" t="s">
        <v>11225</v>
      </c>
      <c r="G2682">
        <v>6.4</v>
      </c>
      <c r="H2682" t="s">
        <v>11226</v>
      </c>
      <c r="I2682">
        <v>1995</v>
      </c>
      <c r="J2682">
        <v>6</v>
      </c>
      <c r="K2682">
        <v>6</v>
      </c>
      <c r="L2682">
        <v>9.1258064581395253</v>
      </c>
      <c r="M2682">
        <f>_xlfn.XLOOKUP(A2682,Revenue!A:A,Revenue!C:C)</f>
        <v>212400000</v>
      </c>
    </row>
    <row r="2683" spans="1:13" x14ac:dyDescent="0.2">
      <c r="A2683" t="s">
        <v>11227</v>
      </c>
      <c r="B2683" t="s">
        <v>11227</v>
      </c>
      <c r="C2683">
        <v>30000000</v>
      </c>
      <c r="D2683" t="s">
        <v>4939</v>
      </c>
      <c r="E2683" t="s">
        <v>11228</v>
      </c>
      <c r="F2683" t="s">
        <v>11229</v>
      </c>
      <c r="G2683">
        <v>6.4</v>
      </c>
      <c r="H2683" t="s">
        <v>11230</v>
      </c>
      <c r="I2683">
        <v>2001</v>
      </c>
      <c r="J2683">
        <v>6.333333333333333</v>
      </c>
      <c r="K2683">
        <v>5.5</v>
      </c>
      <c r="L2683">
        <v>16.289499765873849</v>
      </c>
      <c r="M2683">
        <f>_xlfn.XLOOKUP(A2683,Revenue!A:A,Revenue!C:C)</f>
        <v>165334774</v>
      </c>
    </row>
    <row r="2684" spans="1:13" x14ac:dyDescent="0.2">
      <c r="A2684" t="s">
        <v>11231</v>
      </c>
      <c r="B2684" t="s">
        <v>11231</v>
      </c>
      <c r="C2684">
        <v>30000000</v>
      </c>
      <c r="D2684" t="s">
        <v>713</v>
      </c>
      <c r="E2684" t="s">
        <v>11232</v>
      </c>
      <c r="F2684" t="s">
        <v>11233</v>
      </c>
      <c r="G2684">
        <v>6.4</v>
      </c>
      <c r="H2684" t="s">
        <v>11234</v>
      </c>
      <c r="I2684">
        <v>1996</v>
      </c>
      <c r="J2684">
        <v>6</v>
      </c>
      <c r="K2684">
        <v>5.75</v>
      </c>
      <c r="L2684">
        <v>18.90308998699194</v>
      </c>
      <c r="M2684">
        <f>_xlfn.XLOOKUP(A2684,Revenue!A:A,Revenue!C:C)</f>
        <v>181489203</v>
      </c>
    </row>
    <row r="2685" spans="1:13" x14ac:dyDescent="0.2">
      <c r="A2685" t="s">
        <v>11064</v>
      </c>
      <c r="B2685" t="s">
        <v>11064</v>
      </c>
      <c r="C2685">
        <v>30000000</v>
      </c>
      <c r="D2685" t="s">
        <v>3043</v>
      </c>
      <c r="E2685" t="s">
        <v>11065</v>
      </c>
      <c r="F2685" t="s">
        <v>11066</v>
      </c>
      <c r="G2685">
        <v>6.4</v>
      </c>
      <c r="H2685" t="s">
        <v>11067</v>
      </c>
      <c r="I2685">
        <v>2019</v>
      </c>
      <c r="J2685">
        <v>6.333333333333333</v>
      </c>
      <c r="K2685">
        <v>6.2222222222222223</v>
      </c>
      <c r="L2685">
        <v>0</v>
      </c>
      <c r="M2685">
        <f>_xlfn.XLOOKUP(A2685,Revenue!A:A,Revenue!C:C)</f>
        <v>107190108</v>
      </c>
    </row>
    <row r="2686" spans="1:13" x14ac:dyDescent="0.2">
      <c r="A2686" t="s">
        <v>11235</v>
      </c>
      <c r="B2686" t="s">
        <v>11235</v>
      </c>
      <c r="C2686">
        <v>30000000</v>
      </c>
      <c r="D2686" t="s">
        <v>3122</v>
      </c>
      <c r="E2686" t="s">
        <v>8410</v>
      </c>
      <c r="F2686" t="s">
        <v>11236</v>
      </c>
      <c r="G2686">
        <v>6.4</v>
      </c>
      <c r="H2686" t="s">
        <v>5994</v>
      </c>
      <c r="I2686">
        <v>2013</v>
      </c>
      <c r="J2686">
        <v>6</v>
      </c>
      <c r="K2686">
        <v>6</v>
      </c>
      <c r="L2686">
        <v>15.4555218314997</v>
      </c>
      <c r="M2686">
        <f>_xlfn.XLOOKUP(A2686,Revenue!A:A,Revenue!C:C)</f>
        <v>19599974</v>
      </c>
    </row>
    <row r="2687" spans="1:13" x14ac:dyDescent="0.2">
      <c r="A2687" t="s">
        <v>11237</v>
      </c>
      <c r="B2687" t="s">
        <v>11237</v>
      </c>
      <c r="C2687">
        <v>30000000</v>
      </c>
      <c r="D2687" t="s">
        <v>1364</v>
      </c>
      <c r="E2687" t="s">
        <v>11238</v>
      </c>
      <c r="F2687" t="s">
        <v>11239</v>
      </c>
      <c r="G2687">
        <v>6.4</v>
      </c>
      <c r="H2687" t="s">
        <v>11240</v>
      </c>
      <c r="I2687">
        <v>2017</v>
      </c>
      <c r="J2687">
        <v>6</v>
      </c>
      <c r="K2687">
        <v>6.1111111111111107</v>
      </c>
      <c r="L2687">
        <v>10.954242509439331</v>
      </c>
      <c r="M2687">
        <f>_xlfn.XLOOKUP(A2687,Revenue!A:A,Revenue!C:C)</f>
        <v>16481405</v>
      </c>
    </row>
    <row r="2688" spans="1:13" x14ac:dyDescent="0.2">
      <c r="A2688" t="s">
        <v>11241</v>
      </c>
      <c r="B2688" t="s">
        <v>11241</v>
      </c>
      <c r="C2688">
        <v>29000000</v>
      </c>
      <c r="D2688" t="s">
        <v>11242</v>
      </c>
      <c r="E2688" t="s">
        <v>11243</v>
      </c>
      <c r="F2688" t="s">
        <v>11244</v>
      </c>
      <c r="G2688">
        <v>6.4</v>
      </c>
      <c r="H2688" t="s">
        <v>11245</v>
      </c>
      <c r="I2688">
        <v>2015</v>
      </c>
      <c r="J2688">
        <v>5</v>
      </c>
      <c r="K2688">
        <v>6</v>
      </c>
      <c r="L2688">
        <v>14.702430536445521</v>
      </c>
      <c r="M2688">
        <f>_xlfn.XLOOKUP(A2688,Revenue!A:A,Revenue!C:C)</f>
        <v>287215196</v>
      </c>
    </row>
    <row r="2689" spans="1:13" x14ac:dyDescent="0.2">
      <c r="A2689" t="s">
        <v>11246</v>
      </c>
      <c r="B2689" t="s">
        <v>11246</v>
      </c>
      <c r="C2689">
        <v>29000000</v>
      </c>
      <c r="D2689" t="s">
        <v>11247</v>
      </c>
      <c r="E2689" t="s">
        <v>11248</v>
      </c>
      <c r="F2689" t="s">
        <v>11249</v>
      </c>
      <c r="G2689">
        <v>6.4</v>
      </c>
      <c r="H2689" t="s">
        <v>11250</v>
      </c>
      <c r="I2689">
        <v>2000</v>
      </c>
      <c r="J2689">
        <v>6</v>
      </c>
      <c r="K2689">
        <v>6.333333333333333</v>
      </c>
      <c r="L2689">
        <v>17.248002709057449</v>
      </c>
      <c r="M2689">
        <f>_xlfn.XLOOKUP(A2689,Revenue!A:A,Revenue!C:C)</f>
        <v>45336404</v>
      </c>
    </row>
    <row r="2690" spans="1:13" x14ac:dyDescent="0.2">
      <c r="A2690" t="s">
        <v>11251</v>
      </c>
      <c r="B2690" t="s">
        <v>11251</v>
      </c>
      <c r="C2690">
        <v>28000000</v>
      </c>
      <c r="D2690" t="s">
        <v>1389</v>
      </c>
      <c r="E2690" t="s">
        <v>11252</v>
      </c>
      <c r="F2690" t="s">
        <v>11253</v>
      </c>
      <c r="G2690">
        <v>6.4</v>
      </c>
      <c r="H2690" t="s">
        <v>1367</v>
      </c>
      <c r="I2690">
        <v>2001</v>
      </c>
      <c r="J2690">
        <v>6.333333333333333</v>
      </c>
      <c r="K2690">
        <v>5.5833333333333339</v>
      </c>
      <c r="L2690">
        <v>11.61909333062674</v>
      </c>
      <c r="M2690">
        <f>_xlfn.XLOOKUP(A2690,Revenue!A:A,Revenue!C:C)</f>
        <v>105159085</v>
      </c>
    </row>
    <row r="2691" spans="1:13" x14ac:dyDescent="0.2">
      <c r="A2691" t="s">
        <v>11254</v>
      </c>
      <c r="B2691" t="s">
        <v>11254</v>
      </c>
      <c r="C2691">
        <v>28000000</v>
      </c>
      <c r="D2691" t="s">
        <v>11255</v>
      </c>
      <c r="E2691" t="s">
        <v>11256</v>
      </c>
      <c r="F2691" t="s">
        <v>11257</v>
      </c>
      <c r="G2691">
        <v>6.4</v>
      </c>
      <c r="H2691" t="s">
        <v>8457</v>
      </c>
      <c r="I2691">
        <v>2008</v>
      </c>
      <c r="J2691">
        <v>6</v>
      </c>
      <c r="K2691">
        <v>6.1666666666666661</v>
      </c>
      <c r="L2691">
        <v>12.2464985807958</v>
      </c>
      <c r="M2691">
        <f>_xlfn.XLOOKUP(A2691,Revenue!A:A,Revenue!C:C)</f>
        <v>12031443</v>
      </c>
    </row>
    <row r="2692" spans="1:13" x14ac:dyDescent="0.2">
      <c r="A2692" t="s">
        <v>11258</v>
      </c>
      <c r="B2692" t="s">
        <v>11258</v>
      </c>
      <c r="C2692">
        <v>27000000</v>
      </c>
      <c r="D2692" t="s">
        <v>634</v>
      </c>
      <c r="E2692" t="s">
        <v>634</v>
      </c>
      <c r="F2692" t="s">
        <v>11259</v>
      </c>
      <c r="G2692">
        <v>6.4</v>
      </c>
      <c r="H2692" t="s">
        <v>11260</v>
      </c>
      <c r="I2692">
        <v>1999</v>
      </c>
      <c r="J2692">
        <v>7</v>
      </c>
      <c r="K2692">
        <v>6.666666666666667</v>
      </c>
      <c r="L2692">
        <v>9.965871306115698</v>
      </c>
      <c r="M2692">
        <f>_xlfn.XLOOKUP(A2692,Revenue!A:A,Revenue!C:C)</f>
        <v>4485485</v>
      </c>
    </row>
    <row r="2693" spans="1:13" x14ac:dyDescent="0.2">
      <c r="A2693" t="s">
        <v>11261</v>
      </c>
      <c r="B2693" t="s">
        <v>11261</v>
      </c>
      <c r="C2693">
        <v>26000000</v>
      </c>
      <c r="D2693" t="s">
        <v>8134</v>
      </c>
      <c r="E2693" t="s">
        <v>11262</v>
      </c>
      <c r="F2693" t="s">
        <v>11263</v>
      </c>
      <c r="G2693">
        <v>6.4</v>
      </c>
      <c r="H2693" t="s">
        <v>11264</v>
      </c>
      <c r="I2693">
        <v>2013</v>
      </c>
      <c r="J2693">
        <v>6</v>
      </c>
      <c r="K2693">
        <v>6.2222222222222214</v>
      </c>
      <c r="L2693">
        <v>19.583346159616461</v>
      </c>
      <c r="M2693">
        <f>_xlfn.XLOOKUP(A2693,Revenue!A:A,Revenue!C:C)</f>
        <v>81275291</v>
      </c>
    </row>
    <row r="2694" spans="1:13" x14ac:dyDescent="0.2">
      <c r="A2694" t="s">
        <v>11265</v>
      </c>
      <c r="B2694" t="s">
        <v>11265</v>
      </c>
      <c r="C2694">
        <v>26000000</v>
      </c>
      <c r="D2694" t="s">
        <v>4735</v>
      </c>
      <c r="E2694" t="s">
        <v>11266</v>
      </c>
      <c r="F2694" t="s">
        <v>11267</v>
      </c>
      <c r="G2694">
        <v>6.4</v>
      </c>
      <c r="H2694" t="s">
        <v>8811</v>
      </c>
      <c r="I2694">
        <v>2012</v>
      </c>
      <c r="J2694">
        <v>6.666666666666667</v>
      </c>
      <c r="K2694">
        <v>6</v>
      </c>
      <c r="L2694">
        <v>16.549536417556389</v>
      </c>
      <c r="M2694">
        <f>_xlfn.XLOOKUP(A2694,Revenue!A:A,Revenue!C:C)</f>
        <v>30601801</v>
      </c>
    </row>
    <row r="2695" spans="1:13" x14ac:dyDescent="0.2">
      <c r="A2695" t="s">
        <v>11268</v>
      </c>
      <c r="B2695" t="s">
        <v>11268</v>
      </c>
      <c r="C2695">
        <v>25000000</v>
      </c>
      <c r="D2695" t="s">
        <v>5059</v>
      </c>
      <c r="E2695" t="s">
        <v>11269</v>
      </c>
      <c r="F2695" t="s">
        <v>11270</v>
      </c>
      <c r="G2695">
        <v>6.4</v>
      </c>
      <c r="H2695" t="s">
        <v>11271</v>
      </c>
      <c r="I2695">
        <v>2012</v>
      </c>
      <c r="J2695">
        <v>7</v>
      </c>
      <c r="K2695">
        <v>6.333333333333333</v>
      </c>
      <c r="L2695">
        <v>11.815699971075601</v>
      </c>
      <c r="M2695">
        <f>_xlfn.XLOOKUP(A2695,Revenue!A:A,Revenue!C:C)</f>
        <v>98406855</v>
      </c>
    </row>
    <row r="2696" spans="1:13" x14ac:dyDescent="0.2">
      <c r="A2696" t="s">
        <v>11272</v>
      </c>
      <c r="B2696" t="s">
        <v>11272</v>
      </c>
      <c r="C2696">
        <v>25000000</v>
      </c>
      <c r="D2696" t="s">
        <v>10336</v>
      </c>
      <c r="E2696" t="s">
        <v>11273</v>
      </c>
      <c r="F2696" t="s">
        <v>11274</v>
      </c>
      <c r="G2696">
        <v>6.4</v>
      </c>
      <c r="H2696" t="s">
        <v>3089</v>
      </c>
      <c r="I2696">
        <v>2012</v>
      </c>
      <c r="J2696">
        <v>6.333333333333333</v>
      </c>
      <c r="K2696">
        <v>6.8333333333333339</v>
      </c>
      <c r="L2696">
        <v>14.6412122650468</v>
      </c>
      <c r="M2696">
        <f>_xlfn.XLOOKUP(A2696,Revenue!A:A,Revenue!C:C)</f>
        <v>96633833</v>
      </c>
    </row>
    <row r="2697" spans="1:13" x14ac:dyDescent="0.2">
      <c r="A2697" t="s">
        <v>11275</v>
      </c>
      <c r="B2697" t="s">
        <v>11275</v>
      </c>
      <c r="C2697">
        <v>25000000</v>
      </c>
      <c r="D2697" t="s">
        <v>10899</v>
      </c>
      <c r="E2697" t="s">
        <v>11276</v>
      </c>
      <c r="F2697" t="s">
        <v>11277</v>
      </c>
      <c r="G2697">
        <v>6.4</v>
      </c>
      <c r="H2697" t="s">
        <v>4783</v>
      </c>
      <c r="I2697">
        <v>2014</v>
      </c>
      <c r="J2697">
        <v>6.666666666666667</v>
      </c>
      <c r="K2697">
        <v>6</v>
      </c>
      <c r="L2697">
        <v>11.751870081427009</v>
      </c>
      <c r="M2697">
        <f>_xlfn.XLOOKUP(A2697,Revenue!A:A,Revenue!C:C)</f>
        <v>66540205</v>
      </c>
    </row>
    <row r="2698" spans="1:13" x14ac:dyDescent="0.2">
      <c r="A2698" t="s">
        <v>11278</v>
      </c>
      <c r="B2698" t="s">
        <v>11278</v>
      </c>
      <c r="C2698">
        <v>25000000</v>
      </c>
      <c r="D2698" t="s">
        <v>1720</v>
      </c>
      <c r="E2698" t="s">
        <v>11279</v>
      </c>
      <c r="F2698" t="s">
        <v>11280</v>
      </c>
      <c r="G2698">
        <v>6.4</v>
      </c>
      <c r="H2698" t="s">
        <v>2914</v>
      </c>
      <c r="I2698">
        <v>2015</v>
      </c>
      <c r="J2698">
        <v>6</v>
      </c>
      <c r="K2698">
        <v>6</v>
      </c>
      <c r="L2698">
        <v>18.303196057420489</v>
      </c>
      <c r="M2698">
        <f>_xlfn.XLOOKUP(A2698,Revenue!A:A,Revenue!C:C)</f>
        <v>52568099</v>
      </c>
    </row>
    <row r="2699" spans="1:13" x14ac:dyDescent="0.2">
      <c r="A2699" t="s">
        <v>11281</v>
      </c>
      <c r="B2699" t="s">
        <v>11282</v>
      </c>
      <c r="C2699">
        <v>25000000</v>
      </c>
      <c r="D2699" t="s">
        <v>11283</v>
      </c>
      <c r="E2699" t="s">
        <v>11284</v>
      </c>
      <c r="F2699" t="s">
        <v>11285</v>
      </c>
      <c r="G2699">
        <v>6.4</v>
      </c>
      <c r="H2699" t="s">
        <v>11286</v>
      </c>
      <c r="I2699">
        <v>2007</v>
      </c>
      <c r="J2699">
        <v>6</v>
      </c>
      <c r="K2699">
        <v>6.333333333333333</v>
      </c>
      <c r="L2699">
        <v>9.1673173347481764</v>
      </c>
      <c r="M2699" t="e">
        <f>_xlfn.XLOOKUP(A2699,Revenue!A:A,Revenue!C:C)</f>
        <v>#N/A</v>
      </c>
    </row>
    <row r="2700" spans="1:13" x14ac:dyDescent="0.2">
      <c r="A2700" t="s">
        <v>11287</v>
      </c>
      <c r="B2700" t="s">
        <v>11288</v>
      </c>
      <c r="C2700">
        <v>25000000</v>
      </c>
      <c r="D2700" t="s">
        <v>11289</v>
      </c>
      <c r="E2700" t="s">
        <v>11290</v>
      </c>
      <c r="F2700" t="s">
        <v>11290</v>
      </c>
      <c r="G2700">
        <v>6.4</v>
      </c>
      <c r="H2700" t="s">
        <v>11291</v>
      </c>
      <c r="I2700">
        <v>1977</v>
      </c>
      <c r="J2700">
        <v>6</v>
      </c>
      <c r="K2700">
        <v>6</v>
      </c>
      <c r="L2700">
        <v>3.7113853790984508</v>
      </c>
      <c r="M2700">
        <f>_xlfn.XLOOKUP(A2700,Revenue!A:A,Revenue!C:C)</f>
        <v>23190292</v>
      </c>
    </row>
    <row r="2701" spans="1:13" x14ac:dyDescent="0.2">
      <c r="A2701" t="s">
        <v>11292</v>
      </c>
      <c r="B2701" t="s">
        <v>11292</v>
      </c>
      <c r="C2701">
        <v>25000000</v>
      </c>
      <c r="D2701" t="s">
        <v>11293</v>
      </c>
      <c r="E2701" t="s">
        <v>11294</v>
      </c>
      <c r="F2701" t="s">
        <v>11295</v>
      </c>
      <c r="G2701">
        <v>6.4</v>
      </c>
      <c r="H2701" t="s">
        <v>11296</v>
      </c>
      <c r="I2701">
        <v>2008</v>
      </c>
      <c r="J2701">
        <v>6.5</v>
      </c>
      <c r="K2701">
        <v>6.25</v>
      </c>
      <c r="L2701">
        <v>17.539076098792769</v>
      </c>
      <c r="M2701">
        <f>_xlfn.XLOOKUP(A2701,Revenue!A:A,Revenue!C:C)</f>
        <v>11229035</v>
      </c>
    </row>
    <row r="2702" spans="1:13" x14ac:dyDescent="0.2">
      <c r="A2702" t="s">
        <v>11297</v>
      </c>
      <c r="B2702" t="s">
        <v>11297</v>
      </c>
      <c r="C2702">
        <v>25000000</v>
      </c>
      <c r="D2702" t="s">
        <v>11298</v>
      </c>
      <c r="E2702" t="s">
        <v>11299</v>
      </c>
      <c r="F2702" t="s">
        <v>11300</v>
      </c>
      <c r="G2702">
        <v>6.4</v>
      </c>
      <c r="H2702" t="s">
        <v>476</v>
      </c>
      <c r="I2702">
        <v>1999</v>
      </c>
      <c r="J2702">
        <v>6</v>
      </c>
      <c r="K2702">
        <v>6.3333333333333339</v>
      </c>
      <c r="L2702">
        <v>9.180933473774509</v>
      </c>
      <c r="M2702">
        <f>_xlfn.XLOOKUP(A2702,Revenue!A:A,Revenue!C:C)</f>
        <v>11115766</v>
      </c>
    </row>
    <row r="2703" spans="1:13" x14ac:dyDescent="0.2">
      <c r="A2703" t="s">
        <v>11301</v>
      </c>
      <c r="B2703" t="s">
        <v>11301</v>
      </c>
      <c r="C2703">
        <v>25000000</v>
      </c>
      <c r="D2703" t="s">
        <v>10474</v>
      </c>
      <c r="E2703" t="s">
        <v>11302</v>
      </c>
      <c r="F2703" t="s">
        <v>11303</v>
      </c>
      <c r="G2703">
        <v>6.4</v>
      </c>
      <c r="H2703" t="s">
        <v>11304</v>
      </c>
      <c r="I2703">
        <v>2005</v>
      </c>
      <c r="J2703">
        <v>7</v>
      </c>
      <c r="K2703">
        <v>6.5</v>
      </c>
      <c r="L2703">
        <v>15.141763230275791</v>
      </c>
      <c r="M2703">
        <f>_xlfn.XLOOKUP(A2703,Revenue!A:A,Revenue!C:C)</f>
        <v>1415656</v>
      </c>
    </row>
    <row r="2704" spans="1:13" x14ac:dyDescent="0.2">
      <c r="A2704" t="s">
        <v>11305</v>
      </c>
      <c r="B2704" t="s">
        <v>11306</v>
      </c>
      <c r="C2704">
        <v>25000000</v>
      </c>
      <c r="D2704" t="s">
        <v>11307</v>
      </c>
      <c r="E2704" t="s">
        <v>11308</v>
      </c>
      <c r="F2704" t="s">
        <v>11309</v>
      </c>
      <c r="G2704">
        <v>6.4</v>
      </c>
      <c r="H2704" t="s">
        <v>8061</v>
      </c>
      <c r="I2704">
        <v>2014</v>
      </c>
      <c r="J2704">
        <v>6</v>
      </c>
      <c r="K2704">
        <v>6</v>
      </c>
      <c r="L2704">
        <v>12.707181692036521</v>
      </c>
      <c r="M2704">
        <f>_xlfn.XLOOKUP(A2704,Revenue!A:A,Revenue!C:C)</f>
        <v>129115</v>
      </c>
    </row>
    <row r="2705" spans="1:13" x14ac:dyDescent="0.2">
      <c r="A2705" t="s">
        <v>11310</v>
      </c>
      <c r="B2705" t="s">
        <v>11310</v>
      </c>
      <c r="C2705">
        <v>24000000</v>
      </c>
      <c r="D2705" t="s">
        <v>11311</v>
      </c>
      <c r="E2705" t="s">
        <v>11312</v>
      </c>
      <c r="F2705" t="s">
        <v>11313</v>
      </c>
      <c r="G2705">
        <v>6.4</v>
      </c>
      <c r="H2705" t="s">
        <v>1301</v>
      </c>
      <c r="I2705">
        <v>2010</v>
      </c>
      <c r="J2705">
        <v>7</v>
      </c>
      <c r="K2705">
        <v>6.1666666666666661</v>
      </c>
      <c r="L2705">
        <v>17.109842080644398</v>
      </c>
      <c r="M2705">
        <f>_xlfn.XLOOKUP(A2705,Revenue!A:A,Revenue!C:C)</f>
        <v>35792945</v>
      </c>
    </row>
    <row r="2706" spans="1:13" x14ac:dyDescent="0.2">
      <c r="A2706" t="s">
        <v>11314</v>
      </c>
      <c r="B2706" t="s">
        <v>11314</v>
      </c>
      <c r="C2706">
        <v>24000000</v>
      </c>
      <c r="D2706" t="s">
        <v>11315</v>
      </c>
      <c r="E2706" t="s">
        <v>11316</v>
      </c>
      <c r="F2706" t="s">
        <v>11317</v>
      </c>
      <c r="G2706">
        <v>6.4</v>
      </c>
      <c r="H2706" t="s">
        <v>11318</v>
      </c>
      <c r="I2706">
        <v>1989</v>
      </c>
      <c r="J2706">
        <v>6</v>
      </c>
      <c r="K2706">
        <v>6.333333333333333</v>
      </c>
      <c r="L2706">
        <v>15.980575626451881</v>
      </c>
      <c r="M2706">
        <f>_xlfn.XLOOKUP(A2706,Revenue!A:A,Revenue!C:C)</f>
        <v>22099847</v>
      </c>
    </row>
    <row r="2707" spans="1:13" x14ac:dyDescent="0.2">
      <c r="A2707" t="s">
        <v>11319</v>
      </c>
      <c r="B2707" t="s">
        <v>11319</v>
      </c>
      <c r="C2707">
        <v>23000000</v>
      </c>
      <c r="D2707" t="s">
        <v>11320</v>
      </c>
      <c r="E2707" t="s">
        <v>11321</v>
      </c>
      <c r="F2707" t="s">
        <v>11322</v>
      </c>
      <c r="G2707">
        <v>6.4</v>
      </c>
      <c r="H2707" t="s">
        <v>11323</v>
      </c>
      <c r="I2707">
        <v>2023</v>
      </c>
      <c r="J2707">
        <v>6</v>
      </c>
      <c r="K2707">
        <v>6</v>
      </c>
      <c r="L2707">
        <v>16.575418791214361</v>
      </c>
      <c r="M2707">
        <f>_xlfn.XLOOKUP(A2707,Revenue!A:A,Revenue!C:C)</f>
        <v>22204890</v>
      </c>
    </row>
    <row r="2708" spans="1:13" x14ac:dyDescent="0.2">
      <c r="A2708" t="s">
        <v>11324</v>
      </c>
      <c r="B2708" t="s">
        <v>11324</v>
      </c>
      <c r="C2708">
        <v>22000000</v>
      </c>
      <c r="D2708" t="s">
        <v>1238</v>
      </c>
      <c r="E2708" t="s">
        <v>11325</v>
      </c>
      <c r="F2708" t="s">
        <v>11326</v>
      </c>
      <c r="G2708">
        <v>6.4</v>
      </c>
      <c r="H2708" t="s">
        <v>11327</v>
      </c>
      <c r="I2708">
        <v>2007</v>
      </c>
      <c r="J2708">
        <v>5.666666666666667</v>
      </c>
      <c r="K2708">
        <v>6.2222222222222223</v>
      </c>
      <c r="L2708">
        <v>15.286680969354929</v>
      </c>
      <c r="M2708">
        <f>_xlfn.XLOOKUP(A2708,Revenue!A:A,Revenue!C:C)</f>
        <v>146590987</v>
      </c>
    </row>
    <row r="2709" spans="1:13" x14ac:dyDescent="0.2">
      <c r="A2709" t="s">
        <v>11328</v>
      </c>
      <c r="B2709" t="s">
        <v>11329</v>
      </c>
      <c r="C2709">
        <v>22000000</v>
      </c>
      <c r="D2709" t="s">
        <v>11330</v>
      </c>
      <c r="E2709" t="s">
        <v>11331</v>
      </c>
      <c r="F2709" t="s">
        <v>11332</v>
      </c>
      <c r="G2709">
        <v>6.4</v>
      </c>
      <c r="H2709" t="s">
        <v>11333</v>
      </c>
      <c r="I2709">
        <v>2013</v>
      </c>
      <c r="J2709">
        <v>6.666666666666667</v>
      </c>
      <c r="K2709">
        <v>6.4444444444444464</v>
      </c>
      <c r="L2709">
        <v>3.901131251355372</v>
      </c>
      <c r="M2709">
        <f>_xlfn.XLOOKUP(A2709,Revenue!A:A,Revenue!C:C)</f>
        <v>34061097</v>
      </c>
    </row>
    <row r="2710" spans="1:13" x14ac:dyDescent="0.2">
      <c r="A2710" t="s">
        <v>11334</v>
      </c>
      <c r="B2710" t="s">
        <v>11334</v>
      </c>
      <c r="C2710">
        <v>21000000</v>
      </c>
      <c r="D2710" t="s">
        <v>1224</v>
      </c>
      <c r="E2710" t="s">
        <v>11335</v>
      </c>
      <c r="F2710" t="s">
        <v>11336</v>
      </c>
      <c r="G2710">
        <v>6.4</v>
      </c>
      <c r="H2710" t="s">
        <v>11337</v>
      </c>
      <c r="I2710">
        <v>2001</v>
      </c>
      <c r="J2710">
        <v>5.666666666666667</v>
      </c>
      <c r="K2710">
        <v>6.5</v>
      </c>
      <c r="L2710">
        <v>6.6716355966021297</v>
      </c>
      <c r="M2710">
        <f>_xlfn.XLOOKUP(A2710,Revenue!A:A,Revenue!C:C)</f>
        <v>43728560</v>
      </c>
    </row>
    <row r="2711" spans="1:13" x14ac:dyDescent="0.2">
      <c r="A2711" t="s">
        <v>11338</v>
      </c>
      <c r="B2711" t="s">
        <v>11338</v>
      </c>
      <c r="C2711">
        <v>20000000</v>
      </c>
      <c r="D2711" t="s">
        <v>11339</v>
      </c>
      <c r="E2711" t="s">
        <v>11340</v>
      </c>
      <c r="F2711" t="s">
        <v>11341</v>
      </c>
      <c r="G2711">
        <v>6.4</v>
      </c>
      <c r="H2711" t="s">
        <v>11342</v>
      </c>
      <c r="I2711">
        <v>2010</v>
      </c>
      <c r="J2711">
        <v>6</v>
      </c>
      <c r="K2711">
        <v>6.5</v>
      </c>
      <c r="L2711">
        <v>10.63078370829516</v>
      </c>
      <c r="M2711">
        <f>_xlfn.XLOOKUP(A2711,Revenue!A:A,Revenue!C:C)</f>
        <v>48680977</v>
      </c>
    </row>
    <row r="2712" spans="1:13" x14ac:dyDescent="0.2">
      <c r="A2712" t="s">
        <v>11343</v>
      </c>
      <c r="B2712" t="s">
        <v>11343</v>
      </c>
      <c r="C2712">
        <v>20000000</v>
      </c>
      <c r="D2712" t="s">
        <v>4234</v>
      </c>
      <c r="E2712" t="s">
        <v>4234</v>
      </c>
      <c r="F2712" t="s">
        <v>11344</v>
      </c>
      <c r="G2712">
        <v>6.4</v>
      </c>
      <c r="H2712" t="s">
        <v>4274</v>
      </c>
      <c r="I2712">
        <v>2009</v>
      </c>
      <c r="J2712">
        <v>5.333333333333333</v>
      </c>
      <c r="K2712">
        <v>5.333333333333333</v>
      </c>
      <c r="L2712">
        <v>16.750137968090471</v>
      </c>
      <c r="M2712">
        <f>_xlfn.XLOOKUP(A2712,Revenue!A:A,Revenue!C:C)</f>
        <v>51445503</v>
      </c>
    </row>
    <row r="2713" spans="1:13" x14ac:dyDescent="0.2">
      <c r="A2713" t="s">
        <v>11345</v>
      </c>
      <c r="B2713" t="s">
        <v>11345</v>
      </c>
      <c r="C2713">
        <v>20000000</v>
      </c>
      <c r="D2713" t="s">
        <v>11346</v>
      </c>
      <c r="E2713" t="s">
        <v>11347</v>
      </c>
      <c r="F2713" t="s">
        <v>11348</v>
      </c>
      <c r="G2713">
        <v>6.4</v>
      </c>
      <c r="H2713" t="s">
        <v>11349</v>
      </c>
      <c r="I2713">
        <v>2005</v>
      </c>
      <c r="J2713">
        <v>6</v>
      </c>
      <c r="K2713">
        <v>6.333333333333333</v>
      </c>
      <c r="L2713">
        <v>3.6701530451921802</v>
      </c>
      <c r="M2713">
        <f>_xlfn.XLOOKUP(A2713,Revenue!A:A,Revenue!C:C)</f>
        <v>55686944</v>
      </c>
    </row>
    <row r="2714" spans="1:13" x14ac:dyDescent="0.2">
      <c r="A2714" t="s">
        <v>11350</v>
      </c>
      <c r="B2714" t="s">
        <v>11350</v>
      </c>
      <c r="C2714">
        <v>20000000</v>
      </c>
      <c r="D2714" t="s">
        <v>6151</v>
      </c>
      <c r="E2714" t="s">
        <v>6151</v>
      </c>
      <c r="F2714" t="s">
        <v>11351</v>
      </c>
      <c r="G2714">
        <v>6.4</v>
      </c>
      <c r="H2714" t="s">
        <v>9551</v>
      </c>
      <c r="I2714">
        <v>2008</v>
      </c>
      <c r="J2714">
        <v>7</v>
      </c>
      <c r="K2714">
        <v>7</v>
      </c>
      <c r="L2714">
        <v>16.054215573692421</v>
      </c>
      <c r="M2714">
        <f>_xlfn.XLOOKUP(A2714,Revenue!A:A,Revenue!C:C)</f>
        <v>30894247</v>
      </c>
    </row>
    <row r="2715" spans="1:13" x14ac:dyDescent="0.2">
      <c r="A2715" t="s">
        <v>11352</v>
      </c>
      <c r="B2715" t="s">
        <v>11352</v>
      </c>
      <c r="C2715">
        <v>20000000</v>
      </c>
      <c r="D2715" t="s">
        <v>11353</v>
      </c>
      <c r="E2715" t="s">
        <v>11354</v>
      </c>
      <c r="F2715" t="s">
        <v>11355</v>
      </c>
      <c r="G2715">
        <v>6.4</v>
      </c>
      <c r="H2715" t="s">
        <v>5723</v>
      </c>
      <c r="I2715">
        <v>2011</v>
      </c>
      <c r="J2715">
        <v>7</v>
      </c>
      <c r="K2715">
        <v>6.6666666666666661</v>
      </c>
      <c r="L2715">
        <v>9.7586091426597434</v>
      </c>
      <c r="M2715">
        <f>_xlfn.XLOOKUP(A2715,Revenue!A:A,Revenue!C:C)</f>
        <v>14807531</v>
      </c>
    </row>
    <row r="2716" spans="1:13" x14ac:dyDescent="0.2">
      <c r="A2716" t="s">
        <v>11356</v>
      </c>
      <c r="B2716" t="s">
        <v>11356</v>
      </c>
      <c r="C2716">
        <v>20000000</v>
      </c>
      <c r="D2716" t="s">
        <v>7281</v>
      </c>
      <c r="E2716" t="s">
        <v>7281</v>
      </c>
      <c r="F2716" t="s">
        <v>11357</v>
      </c>
      <c r="G2716">
        <v>6.4</v>
      </c>
      <c r="H2716" t="s">
        <v>11358</v>
      </c>
      <c r="I2716">
        <v>2008</v>
      </c>
      <c r="J2716">
        <v>5.5</v>
      </c>
      <c r="K2716">
        <v>5.5</v>
      </c>
      <c r="L2716">
        <v>10.835136248323479</v>
      </c>
      <c r="M2716">
        <f>_xlfn.XLOOKUP(A2716,Revenue!A:A,Revenue!C:C)</f>
        <v>4453327</v>
      </c>
    </row>
    <row r="2717" spans="1:13" x14ac:dyDescent="0.2">
      <c r="A2717" t="s">
        <v>11359</v>
      </c>
      <c r="B2717" t="s">
        <v>11359</v>
      </c>
      <c r="C2717">
        <v>20000000</v>
      </c>
      <c r="D2717" t="s">
        <v>11360</v>
      </c>
      <c r="E2717" t="s">
        <v>11361</v>
      </c>
      <c r="F2717" t="s">
        <v>11362</v>
      </c>
      <c r="G2717">
        <v>6.4</v>
      </c>
      <c r="H2717" t="s">
        <v>8543</v>
      </c>
      <c r="I2717">
        <v>2000</v>
      </c>
      <c r="J2717">
        <v>6.333333333333333</v>
      </c>
      <c r="K2717">
        <v>6.5</v>
      </c>
      <c r="L2717">
        <v>14.69024039353112</v>
      </c>
      <c r="M2717">
        <f>_xlfn.XLOOKUP(A2717,Revenue!A:A,Revenue!C:C)</f>
        <v>2282710</v>
      </c>
    </row>
    <row r="2718" spans="1:13" x14ac:dyDescent="0.2">
      <c r="A2718" t="s">
        <v>11363</v>
      </c>
      <c r="B2718" t="s">
        <v>11363</v>
      </c>
      <c r="C2718">
        <v>20000000</v>
      </c>
      <c r="D2718" t="s">
        <v>9987</v>
      </c>
      <c r="E2718" t="s">
        <v>11364</v>
      </c>
      <c r="F2718" t="s">
        <v>11365</v>
      </c>
      <c r="G2718">
        <v>6.4</v>
      </c>
      <c r="H2718" t="s">
        <v>11366</v>
      </c>
      <c r="I2718">
        <v>1994</v>
      </c>
      <c r="J2718">
        <v>6.333333333333333</v>
      </c>
      <c r="K2718">
        <v>6</v>
      </c>
      <c r="L2718">
        <v>13.69037330691606</v>
      </c>
      <c r="M2718">
        <f>_xlfn.XLOOKUP(A2718,Revenue!A:A,Revenue!C:C)</f>
        <v>305070</v>
      </c>
    </row>
    <row r="2719" spans="1:13" x14ac:dyDescent="0.2">
      <c r="A2719" t="s">
        <v>11367</v>
      </c>
      <c r="B2719" t="s">
        <v>11367</v>
      </c>
      <c r="C2719">
        <v>19200000</v>
      </c>
      <c r="D2719" t="s">
        <v>11368</v>
      </c>
      <c r="E2719" t="s">
        <v>11368</v>
      </c>
      <c r="F2719" t="s">
        <v>11369</v>
      </c>
      <c r="G2719">
        <v>6.4</v>
      </c>
      <c r="H2719" t="s">
        <v>11370</v>
      </c>
      <c r="I2719">
        <v>2013</v>
      </c>
      <c r="J2719">
        <v>6</v>
      </c>
      <c r="K2719">
        <v>6</v>
      </c>
      <c r="L2719">
        <v>18.222586423390389</v>
      </c>
      <c r="M2719">
        <f>_xlfn.XLOOKUP(A2719,Revenue!A:A,Revenue!C:C)</f>
        <v>5617460</v>
      </c>
    </row>
    <row r="2720" spans="1:13" x14ac:dyDescent="0.2">
      <c r="A2720" t="s">
        <v>11371</v>
      </c>
      <c r="B2720" t="s">
        <v>11371</v>
      </c>
      <c r="C2720">
        <v>19000000</v>
      </c>
      <c r="D2720" t="s">
        <v>10642</v>
      </c>
      <c r="E2720" t="s">
        <v>11372</v>
      </c>
      <c r="F2720" t="s">
        <v>11373</v>
      </c>
      <c r="G2720">
        <v>6.4</v>
      </c>
      <c r="H2720" t="s">
        <v>7201</v>
      </c>
      <c r="I2720">
        <v>2010</v>
      </c>
      <c r="J2720">
        <v>6</v>
      </c>
      <c r="K2720">
        <v>5.666666666666667</v>
      </c>
      <c r="L2720">
        <v>14.99495734195267</v>
      </c>
      <c r="M2720">
        <f>_xlfn.XLOOKUP(A2720,Revenue!A:A,Revenue!C:C)</f>
        <v>32618920</v>
      </c>
    </row>
    <row r="2721" spans="1:13" x14ac:dyDescent="0.2">
      <c r="A2721" t="s">
        <v>11374</v>
      </c>
      <c r="B2721" t="s">
        <v>11374</v>
      </c>
      <c r="C2721">
        <v>19000000</v>
      </c>
      <c r="D2721" t="s">
        <v>4607</v>
      </c>
      <c r="E2721" t="s">
        <v>11375</v>
      </c>
      <c r="F2721" t="s">
        <v>11376</v>
      </c>
      <c r="G2721">
        <v>6.4</v>
      </c>
      <c r="H2721" t="s">
        <v>11377</v>
      </c>
      <c r="I2721">
        <v>2012</v>
      </c>
      <c r="J2721">
        <v>5.5</v>
      </c>
      <c r="K2721">
        <v>5.5</v>
      </c>
      <c r="L2721">
        <v>14.717560667521299</v>
      </c>
      <c r="M2721">
        <f>_xlfn.XLOOKUP(A2721,Revenue!A:A,Revenue!C:C)</f>
        <v>5745503</v>
      </c>
    </row>
    <row r="2722" spans="1:13" x14ac:dyDescent="0.2">
      <c r="A2722" t="s">
        <v>11378</v>
      </c>
      <c r="B2722" t="s">
        <v>11378</v>
      </c>
      <c r="C2722">
        <v>18000000</v>
      </c>
      <c r="D2722" t="s">
        <v>4439</v>
      </c>
      <c r="E2722" t="s">
        <v>11379</v>
      </c>
      <c r="F2722" t="s">
        <v>11380</v>
      </c>
      <c r="G2722">
        <v>6.4</v>
      </c>
      <c r="H2722" t="s">
        <v>11381</v>
      </c>
      <c r="I2722">
        <v>2001</v>
      </c>
      <c r="J2722">
        <v>6</v>
      </c>
      <c r="K2722">
        <v>5.8888888888888884</v>
      </c>
      <c r="L2722">
        <v>17.849499262584221</v>
      </c>
      <c r="M2722">
        <f>_xlfn.XLOOKUP(A2722,Revenue!A:A,Revenue!C:C)</f>
        <v>141809235</v>
      </c>
    </row>
    <row r="2723" spans="1:13" x14ac:dyDescent="0.2">
      <c r="A2723" t="s">
        <v>11382</v>
      </c>
      <c r="B2723" t="s">
        <v>11382</v>
      </c>
      <c r="C2723">
        <v>18000000</v>
      </c>
      <c r="D2723" t="s">
        <v>1852</v>
      </c>
      <c r="E2723" t="s">
        <v>11383</v>
      </c>
      <c r="F2723" t="s">
        <v>11384</v>
      </c>
      <c r="G2723">
        <v>6.4</v>
      </c>
      <c r="H2723" t="s">
        <v>11385</v>
      </c>
      <c r="I2723">
        <v>1986</v>
      </c>
      <c r="J2723">
        <v>9</v>
      </c>
      <c r="K2723">
        <v>6</v>
      </c>
      <c r="L2723">
        <v>7.295347148333617</v>
      </c>
      <c r="M2723">
        <f>_xlfn.XLOOKUP(A2723,Revenue!A:A,Revenue!C:C)</f>
        <v>41382841</v>
      </c>
    </row>
    <row r="2724" spans="1:13" x14ac:dyDescent="0.2">
      <c r="A2724" t="s">
        <v>11386</v>
      </c>
      <c r="B2724" t="s">
        <v>11386</v>
      </c>
      <c r="C2724">
        <v>18000000</v>
      </c>
      <c r="D2724" t="s">
        <v>1748</v>
      </c>
      <c r="E2724" t="s">
        <v>11387</v>
      </c>
      <c r="F2724" t="s">
        <v>11388</v>
      </c>
      <c r="G2724">
        <v>6.4</v>
      </c>
      <c r="H2724" t="s">
        <v>174</v>
      </c>
      <c r="I2724">
        <v>2009</v>
      </c>
      <c r="J2724">
        <v>6</v>
      </c>
      <c r="K2724">
        <v>6</v>
      </c>
      <c r="L2724">
        <v>10.219663100737019</v>
      </c>
      <c r="M2724">
        <f>_xlfn.XLOOKUP(A2724,Revenue!A:A,Revenue!C:C)</f>
        <v>19685588</v>
      </c>
    </row>
    <row r="2725" spans="1:13" x14ac:dyDescent="0.2">
      <c r="A2725" t="s">
        <v>11389</v>
      </c>
      <c r="B2725" t="s">
        <v>11389</v>
      </c>
      <c r="C2725">
        <v>18000000</v>
      </c>
      <c r="D2725" t="s">
        <v>3221</v>
      </c>
      <c r="E2725" t="s">
        <v>11390</v>
      </c>
      <c r="F2725" t="s">
        <v>11391</v>
      </c>
      <c r="G2725">
        <v>6.4</v>
      </c>
      <c r="H2725" t="s">
        <v>6083</v>
      </c>
      <c r="I2725">
        <v>2015</v>
      </c>
      <c r="J2725">
        <v>5.5</v>
      </c>
      <c r="K2725">
        <v>5.5</v>
      </c>
      <c r="L2725">
        <v>11.422480960428111</v>
      </c>
      <c r="M2725">
        <f>_xlfn.XLOOKUP(A2725,Revenue!A:A,Revenue!C:C)</f>
        <v>0</v>
      </c>
    </row>
    <row r="2726" spans="1:13" x14ac:dyDescent="0.2">
      <c r="A2726" t="s">
        <v>11392</v>
      </c>
      <c r="B2726" t="s">
        <v>11393</v>
      </c>
      <c r="C2726">
        <v>17000000</v>
      </c>
      <c r="D2726" t="s">
        <v>6354</v>
      </c>
      <c r="E2726" t="s">
        <v>11394</v>
      </c>
      <c r="F2726" t="s">
        <v>11395</v>
      </c>
      <c r="G2726">
        <v>6.4</v>
      </c>
      <c r="H2726" t="s">
        <v>11396</v>
      </c>
      <c r="I2726">
        <v>2014</v>
      </c>
      <c r="J2726">
        <v>5.666666666666667</v>
      </c>
      <c r="K2726">
        <v>6</v>
      </c>
      <c r="L2726">
        <v>6.3010299956639804</v>
      </c>
      <c r="M2726" t="e">
        <f>_xlfn.XLOOKUP(A2726,Revenue!A:A,Revenue!C:C)</f>
        <v>#N/A</v>
      </c>
    </row>
    <row r="2727" spans="1:13" x14ac:dyDescent="0.2">
      <c r="A2727" t="s">
        <v>11397</v>
      </c>
      <c r="B2727" t="s">
        <v>11397</v>
      </c>
      <c r="C2727">
        <v>17000000</v>
      </c>
      <c r="D2727" t="s">
        <v>11398</v>
      </c>
      <c r="E2727" t="s">
        <v>11399</v>
      </c>
      <c r="F2727" t="s">
        <v>11400</v>
      </c>
      <c r="G2727">
        <v>6.4</v>
      </c>
      <c r="H2727" t="s">
        <v>549</v>
      </c>
      <c r="I2727">
        <v>1980</v>
      </c>
      <c r="J2727">
        <v>6</v>
      </c>
      <c r="K2727">
        <v>6</v>
      </c>
      <c r="L2727">
        <v>7.3945217226749129</v>
      </c>
      <c r="M2727">
        <f>_xlfn.XLOOKUP(A2727,Revenue!A:A,Revenue!C:C)</f>
        <v>92670237</v>
      </c>
    </row>
    <row r="2728" spans="1:13" x14ac:dyDescent="0.2">
      <c r="A2728" t="s">
        <v>11401</v>
      </c>
      <c r="B2728" t="s">
        <v>11401</v>
      </c>
      <c r="C2728">
        <v>17000000</v>
      </c>
      <c r="D2728" t="s">
        <v>4569</v>
      </c>
      <c r="E2728" t="s">
        <v>11402</v>
      </c>
      <c r="F2728" t="s">
        <v>11403</v>
      </c>
      <c r="G2728">
        <v>6.4</v>
      </c>
      <c r="H2728" t="s">
        <v>10626</v>
      </c>
      <c r="I2728">
        <v>2006</v>
      </c>
      <c r="J2728">
        <v>6</v>
      </c>
      <c r="K2728">
        <v>6.2222222222222223</v>
      </c>
      <c r="L2728">
        <v>8.914854588070483</v>
      </c>
      <c r="M2728">
        <f>_xlfn.XLOOKUP(A2728,Revenue!A:A,Revenue!C:C)</f>
        <v>70355813</v>
      </c>
    </row>
    <row r="2729" spans="1:13" x14ac:dyDescent="0.2">
      <c r="A2729" t="s">
        <v>11404</v>
      </c>
      <c r="B2729" t="s">
        <v>11404</v>
      </c>
      <c r="C2729">
        <v>16000000</v>
      </c>
      <c r="D2729" t="s">
        <v>2749</v>
      </c>
      <c r="E2729" t="s">
        <v>2749</v>
      </c>
      <c r="F2729" t="s">
        <v>11405</v>
      </c>
      <c r="G2729">
        <v>6.4</v>
      </c>
      <c r="H2729" t="s">
        <v>11406</v>
      </c>
      <c r="I2729">
        <v>2001</v>
      </c>
      <c r="J2729">
        <v>6.333333333333333</v>
      </c>
      <c r="K2729">
        <v>6.333333333333333</v>
      </c>
      <c r="L2729">
        <v>10.519145181968531</v>
      </c>
      <c r="M2729">
        <f>_xlfn.XLOOKUP(A2729,Revenue!A:A,Revenue!C:C)</f>
        <v>28734552</v>
      </c>
    </row>
    <row r="2730" spans="1:13" x14ac:dyDescent="0.2">
      <c r="A2730" t="s">
        <v>11407</v>
      </c>
      <c r="B2730" t="s">
        <v>11407</v>
      </c>
      <c r="C2730">
        <v>15600000</v>
      </c>
      <c r="D2730" t="s">
        <v>11408</v>
      </c>
      <c r="E2730" t="s">
        <v>11409</v>
      </c>
      <c r="F2730" t="s">
        <v>11410</v>
      </c>
      <c r="G2730">
        <v>6.4</v>
      </c>
      <c r="H2730" t="s">
        <v>11411</v>
      </c>
      <c r="I2730">
        <v>2019</v>
      </c>
      <c r="J2730">
        <v>6</v>
      </c>
      <c r="K2730">
        <v>6.333333333333333</v>
      </c>
      <c r="L2730">
        <v>8.9542425094393252</v>
      </c>
      <c r="M2730">
        <f>_xlfn.XLOOKUP(A2730,Revenue!A:A,Revenue!C:C)</f>
        <v>14630654</v>
      </c>
    </row>
    <row r="2731" spans="1:13" x14ac:dyDescent="0.2">
      <c r="A2731" t="s">
        <v>11412</v>
      </c>
      <c r="B2731" t="s">
        <v>11413</v>
      </c>
      <c r="C2731">
        <v>15000000</v>
      </c>
      <c r="D2731" t="s">
        <v>11414</v>
      </c>
      <c r="E2731" t="s">
        <v>11414</v>
      </c>
      <c r="F2731" t="s">
        <v>11414</v>
      </c>
      <c r="G2731">
        <v>6.4</v>
      </c>
      <c r="H2731" t="s">
        <v>11415</v>
      </c>
      <c r="I2731">
        <v>2023</v>
      </c>
      <c r="J2731">
        <v>6</v>
      </c>
      <c r="K2731">
        <v>6</v>
      </c>
      <c r="L2731">
        <v>10.43025247990311</v>
      </c>
      <c r="M2731">
        <f>_xlfn.XLOOKUP(A2731,Revenue!A:A,Revenue!C:C)</f>
        <v>84677678</v>
      </c>
    </row>
    <row r="2732" spans="1:13" x14ac:dyDescent="0.2">
      <c r="A2732" t="s">
        <v>11416</v>
      </c>
      <c r="B2732" t="s">
        <v>11416</v>
      </c>
      <c r="C2732">
        <v>15000000</v>
      </c>
      <c r="D2732" t="s">
        <v>11417</v>
      </c>
      <c r="E2732" t="s">
        <v>11418</v>
      </c>
      <c r="F2732" t="s">
        <v>11419</v>
      </c>
      <c r="G2732">
        <v>6.4</v>
      </c>
      <c r="H2732" t="s">
        <v>6328</v>
      </c>
      <c r="I2732">
        <v>2012</v>
      </c>
      <c r="J2732">
        <v>6</v>
      </c>
      <c r="K2732">
        <v>6.5</v>
      </c>
      <c r="L2732">
        <v>4</v>
      </c>
      <c r="M2732">
        <f>_xlfn.XLOOKUP(A2732,Revenue!A:A,Revenue!C:C)</f>
        <v>128955898</v>
      </c>
    </row>
    <row r="2733" spans="1:13" x14ac:dyDescent="0.2">
      <c r="A2733" t="s">
        <v>11420</v>
      </c>
      <c r="B2733" t="s">
        <v>11420</v>
      </c>
      <c r="C2733">
        <v>15000000</v>
      </c>
      <c r="D2733" t="s">
        <v>5959</v>
      </c>
      <c r="E2733" t="s">
        <v>11421</v>
      </c>
      <c r="F2733" t="s">
        <v>11422</v>
      </c>
      <c r="G2733">
        <v>6.4</v>
      </c>
      <c r="H2733" t="s">
        <v>2944</v>
      </c>
      <c r="I2733">
        <v>2013</v>
      </c>
      <c r="J2733">
        <v>6</v>
      </c>
      <c r="K2733">
        <v>6.1666666666666661</v>
      </c>
      <c r="L2733">
        <v>21.490800952010851</v>
      </c>
      <c r="M2733">
        <f>_xlfn.XLOOKUP(A2733,Revenue!A:A,Revenue!C:C)</f>
        <v>57907734</v>
      </c>
    </row>
    <row r="2734" spans="1:13" x14ac:dyDescent="0.2">
      <c r="A2734" t="s">
        <v>11423</v>
      </c>
      <c r="B2734" t="s">
        <v>11423</v>
      </c>
      <c r="C2734">
        <v>15000000</v>
      </c>
      <c r="D2734" t="s">
        <v>10594</v>
      </c>
      <c r="E2734" t="s">
        <v>11424</v>
      </c>
      <c r="F2734" t="s">
        <v>11425</v>
      </c>
      <c r="G2734">
        <v>6.4</v>
      </c>
      <c r="H2734" t="s">
        <v>4567</v>
      </c>
      <c r="I2734">
        <v>1996</v>
      </c>
      <c r="J2734">
        <v>6</v>
      </c>
      <c r="K2734">
        <v>5.6666666666666661</v>
      </c>
      <c r="L2734">
        <v>11.411350292504279</v>
      </c>
      <c r="M2734">
        <f>_xlfn.XLOOKUP(A2734,Revenue!A:A,Revenue!C:C)</f>
        <v>55669466</v>
      </c>
    </row>
    <row r="2735" spans="1:13" x14ac:dyDescent="0.2">
      <c r="A2735" t="s">
        <v>11426</v>
      </c>
      <c r="B2735" t="s">
        <v>11426</v>
      </c>
      <c r="C2735">
        <v>15000000</v>
      </c>
      <c r="D2735" t="s">
        <v>11427</v>
      </c>
      <c r="E2735" t="s">
        <v>11428</v>
      </c>
      <c r="F2735" t="s">
        <v>11429</v>
      </c>
      <c r="G2735">
        <v>6.4</v>
      </c>
      <c r="H2735" t="s">
        <v>11430</v>
      </c>
      <c r="I2735">
        <v>1989</v>
      </c>
      <c r="J2735">
        <v>8.1111111111111107</v>
      </c>
      <c r="K2735">
        <v>7.5555555555555536</v>
      </c>
      <c r="L2735">
        <v>2.9459607035775681</v>
      </c>
      <c r="M2735">
        <f>_xlfn.XLOOKUP(A2735,Revenue!A:A,Revenue!C:C)</f>
        <v>10763469</v>
      </c>
    </row>
    <row r="2736" spans="1:13" x14ac:dyDescent="0.2">
      <c r="A2736" t="s">
        <v>11431</v>
      </c>
      <c r="B2736" t="s">
        <v>11431</v>
      </c>
      <c r="C2736">
        <v>15000000</v>
      </c>
      <c r="D2736" t="s">
        <v>11432</v>
      </c>
      <c r="E2736" t="s">
        <v>11433</v>
      </c>
      <c r="F2736" t="s">
        <v>11434</v>
      </c>
      <c r="G2736">
        <v>6.4</v>
      </c>
      <c r="H2736" t="s">
        <v>11435</v>
      </c>
      <c r="I2736">
        <v>1983</v>
      </c>
      <c r="J2736">
        <v>6</v>
      </c>
      <c r="K2736">
        <v>6.1111111111111107</v>
      </c>
      <c r="L2736">
        <v>12.58156853111594</v>
      </c>
      <c r="M2736">
        <f>_xlfn.XLOOKUP(A2736,Revenue!A:A,Revenue!C:C)</f>
        <v>8921050</v>
      </c>
    </row>
    <row r="2737" spans="1:13" x14ac:dyDescent="0.2">
      <c r="A2737" t="s">
        <v>11436</v>
      </c>
      <c r="B2737" t="s">
        <v>11436</v>
      </c>
      <c r="C2737">
        <v>15000000</v>
      </c>
      <c r="D2737" t="s">
        <v>11437</v>
      </c>
      <c r="E2737" t="s">
        <v>8806</v>
      </c>
      <c r="F2737" t="s">
        <v>11438</v>
      </c>
      <c r="G2737">
        <v>6.4</v>
      </c>
      <c r="H2737" t="s">
        <v>6824</v>
      </c>
      <c r="I2737">
        <v>2000</v>
      </c>
      <c r="J2737">
        <v>6</v>
      </c>
      <c r="K2737">
        <v>6.333333333333333</v>
      </c>
      <c r="L2737">
        <v>12.43034922627951</v>
      </c>
      <c r="M2737">
        <f>_xlfn.XLOOKUP(A2737,Revenue!A:A,Revenue!C:C)</f>
        <v>1438</v>
      </c>
    </row>
    <row r="2738" spans="1:13" x14ac:dyDescent="0.2">
      <c r="A2738" t="s">
        <v>11439</v>
      </c>
      <c r="B2738" t="s">
        <v>11439</v>
      </c>
      <c r="C2738">
        <v>14000000</v>
      </c>
      <c r="D2738" t="s">
        <v>11440</v>
      </c>
      <c r="E2738" t="s">
        <v>11441</v>
      </c>
      <c r="F2738" t="s">
        <v>11442</v>
      </c>
      <c r="G2738">
        <v>6.4</v>
      </c>
      <c r="H2738" t="s">
        <v>7313</v>
      </c>
      <c r="I2738">
        <v>2011</v>
      </c>
      <c r="J2738">
        <v>6</v>
      </c>
      <c r="K2738">
        <v>6.333333333333333</v>
      </c>
      <c r="L2738">
        <v>10.934063939469549</v>
      </c>
      <c r="M2738">
        <f>_xlfn.XLOOKUP(A2738,Revenue!A:A,Revenue!C:C)</f>
        <v>115592104</v>
      </c>
    </row>
    <row r="2739" spans="1:13" x14ac:dyDescent="0.2">
      <c r="A2739" t="s">
        <v>11443</v>
      </c>
      <c r="B2739" t="s">
        <v>11443</v>
      </c>
      <c r="C2739">
        <v>14000000</v>
      </c>
      <c r="D2739" t="s">
        <v>5268</v>
      </c>
      <c r="E2739" t="s">
        <v>11444</v>
      </c>
      <c r="F2739" t="s">
        <v>11444</v>
      </c>
      <c r="G2739">
        <v>6.4</v>
      </c>
      <c r="H2739" t="s">
        <v>11445</v>
      </c>
      <c r="I2739">
        <v>2002</v>
      </c>
      <c r="J2739">
        <v>5.75</v>
      </c>
      <c r="K2739">
        <v>5.666666666666667</v>
      </c>
      <c r="L2739">
        <v>7.0319554922397316</v>
      </c>
      <c r="M2739">
        <f>_xlfn.XLOOKUP(A2739,Revenue!A:A,Revenue!C:C)</f>
        <v>25608779</v>
      </c>
    </row>
    <row r="2740" spans="1:13" x14ac:dyDescent="0.2">
      <c r="A2740" t="s">
        <v>11446</v>
      </c>
      <c r="B2740" t="s">
        <v>11447</v>
      </c>
      <c r="C2740">
        <v>13000000</v>
      </c>
      <c r="D2740" t="s">
        <v>4184</v>
      </c>
      <c r="E2740" t="s">
        <v>11448</v>
      </c>
      <c r="F2740" t="s">
        <v>11449</v>
      </c>
      <c r="G2740">
        <v>6.4</v>
      </c>
      <c r="H2740" t="s">
        <v>11450</v>
      </c>
      <c r="I2740">
        <v>2001</v>
      </c>
      <c r="J2740">
        <v>6</v>
      </c>
      <c r="K2740">
        <v>5.5</v>
      </c>
      <c r="L2740">
        <v>15.203559924677441</v>
      </c>
      <c r="M2740">
        <f>_xlfn.XLOOKUP(A2740,Revenue!A:A,Revenue!C:C)</f>
        <v>19929123</v>
      </c>
    </row>
    <row r="2741" spans="1:13" x14ac:dyDescent="0.2">
      <c r="A2741" t="s">
        <v>11451</v>
      </c>
      <c r="B2741" t="s">
        <v>11451</v>
      </c>
      <c r="C2741">
        <v>13000000</v>
      </c>
      <c r="D2741" t="s">
        <v>3745</v>
      </c>
      <c r="E2741" t="s">
        <v>11452</v>
      </c>
      <c r="F2741" t="s">
        <v>11453</v>
      </c>
      <c r="G2741">
        <v>6.4</v>
      </c>
      <c r="H2741" t="s">
        <v>11454</v>
      </c>
      <c r="I2741">
        <v>2015</v>
      </c>
      <c r="J2741">
        <v>6.5</v>
      </c>
      <c r="K2741">
        <v>6.1111111111111107</v>
      </c>
      <c r="L2741">
        <v>13.793127601067519</v>
      </c>
      <c r="M2741">
        <f>_xlfn.XLOOKUP(A2741,Revenue!A:A,Revenue!C:C)</f>
        <v>14403891</v>
      </c>
    </row>
    <row r="2742" spans="1:13" x14ac:dyDescent="0.2">
      <c r="A2742" t="s">
        <v>11455</v>
      </c>
      <c r="B2742" t="s">
        <v>11455</v>
      </c>
      <c r="C2742">
        <v>13000000</v>
      </c>
      <c r="D2742" t="s">
        <v>850</v>
      </c>
      <c r="E2742" t="s">
        <v>11456</v>
      </c>
      <c r="F2742" t="s">
        <v>11457</v>
      </c>
      <c r="G2742">
        <v>6.4</v>
      </c>
      <c r="H2742" t="s">
        <v>9513</v>
      </c>
      <c r="I2742">
        <v>1998</v>
      </c>
      <c r="J2742">
        <v>5</v>
      </c>
      <c r="K2742">
        <v>5.7222222222222223</v>
      </c>
      <c r="L2742">
        <v>16.276001989962051</v>
      </c>
      <c r="M2742">
        <f>_xlfn.XLOOKUP(A2742,Revenue!A:A,Revenue!C:C)</f>
        <v>10020081</v>
      </c>
    </row>
    <row r="2743" spans="1:13" x14ac:dyDescent="0.2">
      <c r="A2743" t="s">
        <v>11458</v>
      </c>
      <c r="B2743" t="s">
        <v>11459</v>
      </c>
      <c r="C2743">
        <v>12500000</v>
      </c>
      <c r="D2743" t="s">
        <v>11460</v>
      </c>
      <c r="E2743" t="s">
        <v>11461</v>
      </c>
      <c r="F2743" t="s">
        <v>11462</v>
      </c>
      <c r="G2743">
        <v>6.4</v>
      </c>
      <c r="H2743" t="s">
        <v>11463</v>
      </c>
      <c r="I2743">
        <v>2014</v>
      </c>
      <c r="J2743">
        <v>6</v>
      </c>
      <c r="K2743">
        <v>6</v>
      </c>
      <c r="L2743">
        <v>6.6043653938833859</v>
      </c>
      <c r="M2743" t="e">
        <f>_xlfn.XLOOKUP(A2743,Revenue!A:A,Revenue!C:C)</f>
        <v>#N/A</v>
      </c>
    </row>
    <row r="2744" spans="1:13" x14ac:dyDescent="0.2">
      <c r="A2744" t="s">
        <v>11464</v>
      </c>
      <c r="B2744" t="s">
        <v>11464</v>
      </c>
      <c r="C2744">
        <v>12000000</v>
      </c>
      <c r="D2744" t="s">
        <v>11465</v>
      </c>
      <c r="E2744" t="s">
        <v>11466</v>
      </c>
      <c r="F2744" t="s">
        <v>11467</v>
      </c>
      <c r="G2744">
        <v>6.4</v>
      </c>
      <c r="H2744" t="s">
        <v>8811</v>
      </c>
      <c r="I2744">
        <v>2012</v>
      </c>
      <c r="J2744">
        <v>6</v>
      </c>
      <c r="K2744">
        <v>6.333333333333333</v>
      </c>
      <c r="L2744">
        <v>8.0934072271181776</v>
      </c>
      <c r="M2744">
        <f>_xlfn.XLOOKUP(A2744,Revenue!A:A,Revenue!C:C)</f>
        <v>82497035</v>
      </c>
    </row>
    <row r="2745" spans="1:13" x14ac:dyDescent="0.2">
      <c r="A2745" t="s">
        <v>11468</v>
      </c>
      <c r="B2745" t="s">
        <v>11468</v>
      </c>
      <c r="C2745">
        <v>12000000</v>
      </c>
      <c r="D2745" t="s">
        <v>4476</v>
      </c>
      <c r="E2745" t="s">
        <v>4476</v>
      </c>
      <c r="F2745" t="s">
        <v>11469</v>
      </c>
      <c r="G2745">
        <v>6.4</v>
      </c>
      <c r="H2745" t="s">
        <v>3784</v>
      </c>
      <c r="I2745">
        <v>2014</v>
      </c>
      <c r="J2745">
        <v>5.333333333333333</v>
      </c>
      <c r="K2745">
        <v>5.333333333333333</v>
      </c>
      <c r="L2745">
        <v>13.07918124604762</v>
      </c>
      <c r="M2745">
        <f>_xlfn.XLOOKUP(A2745,Revenue!A:A,Revenue!C:C)</f>
        <v>26001741</v>
      </c>
    </row>
    <row r="2746" spans="1:13" x14ac:dyDescent="0.2">
      <c r="A2746" t="s">
        <v>11470</v>
      </c>
      <c r="B2746" t="s">
        <v>11470</v>
      </c>
      <c r="C2746">
        <v>12000000</v>
      </c>
      <c r="D2746" t="s">
        <v>863</v>
      </c>
      <c r="E2746" t="s">
        <v>11471</v>
      </c>
      <c r="F2746" t="s">
        <v>11472</v>
      </c>
      <c r="G2746">
        <v>6.4</v>
      </c>
      <c r="H2746" t="s">
        <v>11473</v>
      </c>
      <c r="I2746">
        <v>2019</v>
      </c>
      <c r="J2746">
        <v>5.333333333333333</v>
      </c>
      <c r="K2746">
        <v>6</v>
      </c>
      <c r="L2746">
        <v>18.456680554933669</v>
      </c>
      <c r="M2746">
        <f>_xlfn.XLOOKUP(A2746,Revenue!A:A,Revenue!C:C)</f>
        <v>22730144</v>
      </c>
    </row>
    <row r="2747" spans="1:13" x14ac:dyDescent="0.2">
      <c r="A2747" t="s">
        <v>11474</v>
      </c>
      <c r="B2747" t="s">
        <v>11475</v>
      </c>
      <c r="C2747">
        <v>11000000</v>
      </c>
      <c r="D2747" t="s">
        <v>11476</v>
      </c>
      <c r="E2747" t="s">
        <v>11477</v>
      </c>
      <c r="F2747" t="s">
        <v>11477</v>
      </c>
      <c r="G2747">
        <v>6.4</v>
      </c>
      <c r="H2747" t="s">
        <v>11478</v>
      </c>
      <c r="I2747">
        <v>2017</v>
      </c>
      <c r="J2747">
        <v>6</v>
      </c>
      <c r="K2747">
        <v>6</v>
      </c>
      <c r="L2747">
        <v>16.82003441123981</v>
      </c>
      <c r="M2747">
        <f>_xlfn.XLOOKUP(A2747,Revenue!A:A,Revenue!C:C)</f>
        <v>20388920</v>
      </c>
    </row>
    <row r="2748" spans="1:13" x14ac:dyDescent="0.2">
      <c r="A2748" t="s">
        <v>11479</v>
      </c>
      <c r="B2748" t="s">
        <v>11479</v>
      </c>
      <c r="C2748">
        <v>10500000</v>
      </c>
      <c r="D2748" t="s">
        <v>11480</v>
      </c>
      <c r="E2748" t="s">
        <v>11480</v>
      </c>
      <c r="F2748" t="s">
        <v>11481</v>
      </c>
      <c r="G2748">
        <v>6.4</v>
      </c>
      <c r="H2748" t="s">
        <v>6551</v>
      </c>
      <c r="I2748">
        <v>2007</v>
      </c>
      <c r="J2748">
        <v>6</v>
      </c>
      <c r="K2748">
        <v>6</v>
      </c>
      <c r="L2748">
        <v>14.396709038678759</v>
      </c>
      <c r="M2748">
        <f>_xlfn.XLOOKUP(A2748,Revenue!A:A,Revenue!C:C)</f>
        <v>14140402</v>
      </c>
    </row>
    <row r="2749" spans="1:13" x14ac:dyDescent="0.2">
      <c r="A2749" t="s">
        <v>11482</v>
      </c>
      <c r="B2749" t="s">
        <v>11483</v>
      </c>
      <c r="C2749">
        <v>10000000</v>
      </c>
      <c r="D2749" t="s">
        <v>634</v>
      </c>
      <c r="E2749" t="s">
        <v>11484</v>
      </c>
      <c r="F2749" t="s">
        <v>11485</v>
      </c>
      <c r="G2749">
        <v>6.4</v>
      </c>
      <c r="H2749" t="s">
        <v>11486</v>
      </c>
      <c r="I2749">
        <v>1985</v>
      </c>
      <c r="J2749">
        <v>7</v>
      </c>
      <c r="K2749">
        <v>6.3333333333333339</v>
      </c>
      <c r="L2749">
        <v>18.045322978786661</v>
      </c>
      <c r="M2749" t="e">
        <f>_xlfn.XLOOKUP(A2749,Revenue!A:A,Revenue!C:C)</f>
        <v>#N/A</v>
      </c>
    </row>
    <row r="2750" spans="1:13" x14ac:dyDescent="0.2">
      <c r="A2750" t="s">
        <v>11487</v>
      </c>
      <c r="B2750" t="s">
        <v>11487</v>
      </c>
      <c r="C2750">
        <v>10000000</v>
      </c>
      <c r="D2750" t="s">
        <v>11488</v>
      </c>
      <c r="E2750" t="s">
        <v>11489</v>
      </c>
      <c r="F2750" t="s">
        <v>11490</v>
      </c>
      <c r="G2750">
        <v>6.4</v>
      </c>
      <c r="H2750" t="s">
        <v>11491</v>
      </c>
      <c r="I2750">
        <v>1983</v>
      </c>
      <c r="J2750">
        <v>7.1111111111111107</v>
      </c>
      <c r="K2750">
        <v>6.666666666666667</v>
      </c>
      <c r="L2750">
        <v>6.3209766773428244</v>
      </c>
      <c r="M2750">
        <f>_xlfn.XLOOKUP(A2750,Revenue!A:A,Revenue!C:C)</f>
        <v>29500000</v>
      </c>
    </row>
    <row r="2751" spans="1:13" x14ac:dyDescent="0.2">
      <c r="A2751" t="s">
        <v>11492</v>
      </c>
      <c r="B2751" t="s">
        <v>11492</v>
      </c>
      <c r="C2751">
        <v>10000000</v>
      </c>
      <c r="D2751" t="s">
        <v>7629</v>
      </c>
      <c r="E2751" t="s">
        <v>11493</v>
      </c>
      <c r="F2751" t="s">
        <v>11494</v>
      </c>
      <c r="G2751">
        <v>6.4</v>
      </c>
      <c r="H2751" t="s">
        <v>6037</v>
      </c>
      <c r="I2751">
        <v>2009</v>
      </c>
      <c r="J2751">
        <v>6</v>
      </c>
      <c r="K2751">
        <v>6</v>
      </c>
      <c r="L2751">
        <v>19.118099312077991</v>
      </c>
      <c r="M2751">
        <f>_xlfn.XLOOKUP(A2751,Revenue!A:A,Revenue!C:C)</f>
        <v>3541565</v>
      </c>
    </row>
    <row r="2752" spans="1:13" x14ac:dyDescent="0.2">
      <c r="A2752" t="s">
        <v>11495</v>
      </c>
      <c r="B2752" t="s">
        <v>11495</v>
      </c>
      <c r="C2752">
        <v>10000000</v>
      </c>
      <c r="D2752" t="s">
        <v>11496</v>
      </c>
      <c r="E2752" t="s">
        <v>11497</v>
      </c>
      <c r="F2752" t="s">
        <v>11498</v>
      </c>
      <c r="G2752">
        <v>6.4</v>
      </c>
      <c r="H2752" t="s">
        <v>11499</v>
      </c>
      <c r="I2752">
        <v>2006</v>
      </c>
      <c r="J2752">
        <v>6</v>
      </c>
      <c r="K2752">
        <v>6</v>
      </c>
      <c r="L2752">
        <v>20.417239121467379</v>
      </c>
      <c r="M2752">
        <f>_xlfn.XLOOKUP(A2752,Revenue!A:A,Revenue!C:C)</f>
        <v>32430721</v>
      </c>
    </row>
    <row r="2753" spans="1:13" x14ac:dyDescent="0.2">
      <c r="A2753" t="s">
        <v>11500</v>
      </c>
      <c r="B2753" t="s">
        <v>11500</v>
      </c>
      <c r="C2753">
        <v>10000000</v>
      </c>
      <c r="D2753" t="s">
        <v>11501</v>
      </c>
      <c r="E2753" t="s">
        <v>11502</v>
      </c>
      <c r="F2753" t="s">
        <v>11503</v>
      </c>
      <c r="G2753">
        <v>6.4</v>
      </c>
      <c r="H2753" t="s">
        <v>11504</v>
      </c>
      <c r="I2753">
        <v>2013</v>
      </c>
      <c r="J2753">
        <v>6.5</v>
      </c>
      <c r="K2753">
        <v>6.3333333333333339</v>
      </c>
      <c r="L2753">
        <v>16.73227310570859</v>
      </c>
      <c r="M2753">
        <f>_xlfn.XLOOKUP(A2753,Revenue!A:A,Revenue!C:C)</f>
        <v>1616353</v>
      </c>
    </row>
    <row r="2754" spans="1:13" x14ac:dyDescent="0.2">
      <c r="A2754" t="s">
        <v>11505</v>
      </c>
      <c r="B2754" t="s">
        <v>11505</v>
      </c>
      <c r="C2754">
        <v>10000000</v>
      </c>
      <c r="D2754" t="s">
        <v>11506</v>
      </c>
      <c r="E2754" t="s">
        <v>11507</v>
      </c>
      <c r="F2754" t="s">
        <v>11508</v>
      </c>
      <c r="G2754">
        <v>6.4</v>
      </c>
      <c r="H2754" t="s">
        <v>11509</v>
      </c>
      <c r="I2754">
        <v>2016</v>
      </c>
      <c r="J2754">
        <v>6</v>
      </c>
      <c r="K2754">
        <v>6</v>
      </c>
      <c r="L2754">
        <v>14.05435389416294</v>
      </c>
      <c r="M2754">
        <f>_xlfn.XLOOKUP(A2754,Revenue!A:A,Revenue!C:C)</f>
        <v>150191</v>
      </c>
    </row>
    <row r="2755" spans="1:13" x14ac:dyDescent="0.2">
      <c r="A2755" t="s">
        <v>11510</v>
      </c>
      <c r="B2755" t="s">
        <v>11510</v>
      </c>
      <c r="C2755">
        <v>10000000</v>
      </c>
      <c r="D2755" t="s">
        <v>11511</v>
      </c>
      <c r="E2755" t="s">
        <v>11512</v>
      </c>
      <c r="F2755" t="s">
        <v>11513</v>
      </c>
      <c r="G2755">
        <v>6.4</v>
      </c>
      <c r="H2755" t="s">
        <v>11514</v>
      </c>
      <c r="I2755">
        <v>2009</v>
      </c>
      <c r="J2755">
        <v>6.333333333333333</v>
      </c>
      <c r="K2755">
        <v>5.25</v>
      </c>
      <c r="L2755">
        <v>10.98642236728967</v>
      </c>
      <c r="M2755">
        <f>_xlfn.XLOOKUP(A2755,Revenue!A:A,Revenue!C:C)</f>
        <v>47305</v>
      </c>
    </row>
    <row r="2756" spans="1:13" x14ac:dyDescent="0.2">
      <c r="A2756" t="s">
        <v>11515</v>
      </c>
      <c r="B2756" t="s">
        <v>11515</v>
      </c>
      <c r="C2756">
        <v>10000000</v>
      </c>
      <c r="D2756" t="s">
        <v>11516</v>
      </c>
      <c r="E2756" t="s">
        <v>11517</v>
      </c>
      <c r="F2756" t="s">
        <v>11518</v>
      </c>
      <c r="G2756">
        <v>6.4</v>
      </c>
      <c r="H2756" t="s">
        <v>7220</v>
      </c>
      <c r="I2756">
        <v>2016</v>
      </c>
      <c r="J2756">
        <v>6</v>
      </c>
      <c r="K2756">
        <v>6</v>
      </c>
      <c r="L2756">
        <v>5.285557309007773</v>
      </c>
      <c r="M2756">
        <f>_xlfn.XLOOKUP(A2756,Revenue!A:A,Revenue!C:C)</f>
        <v>391845</v>
      </c>
    </row>
    <row r="2757" spans="1:13" x14ac:dyDescent="0.2">
      <c r="A2757" t="s">
        <v>11519</v>
      </c>
      <c r="B2757" t="s">
        <v>11519</v>
      </c>
      <c r="C2757">
        <v>10000000</v>
      </c>
      <c r="D2757" t="s">
        <v>11520</v>
      </c>
      <c r="E2757" t="s">
        <v>11521</v>
      </c>
      <c r="F2757" t="s">
        <v>11522</v>
      </c>
      <c r="G2757">
        <v>6.4</v>
      </c>
      <c r="H2757" t="s">
        <v>11523</v>
      </c>
      <c r="I2757">
        <v>2018</v>
      </c>
      <c r="J2757">
        <v>6</v>
      </c>
      <c r="K2757">
        <v>6</v>
      </c>
      <c r="L2757">
        <v>11.11316426457498</v>
      </c>
      <c r="M2757">
        <f>_xlfn.XLOOKUP(A2757,Revenue!A:A,Revenue!C:C)</f>
        <v>0</v>
      </c>
    </row>
    <row r="2758" spans="1:13" x14ac:dyDescent="0.2">
      <c r="A2758" t="s">
        <v>11524</v>
      </c>
      <c r="B2758" t="s">
        <v>11524</v>
      </c>
      <c r="C2758">
        <v>9900000</v>
      </c>
      <c r="D2758" t="s">
        <v>11525</v>
      </c>
      <c r="E2758" t="s">
        <v>11525</v>
      </c>
      <c r="F2758" t="s">
        <v>11526</v>
      </c>
      <c r="G2758">
        <v>6.4</v>
      </c>
      <c r="H2758" t="s">
        <v>11527</v>
      </c>
      <c r="I2758">
        <v>2010</v>
      </c>
      <c r="J2758">
        <v>6</v>
      </c>
      <c r="K2758">
        <v>6</v>
      </c>
      <c r="L2758">
        <v>13.45973544494967</v>
      </c>
      <c r="M2758">
        <f>_xlfn.XLOOKUP(A2758,Revenue!A:A,Revenue!C:C)</f>
        <v>458054</v>
      </c>
    </row>
    <row r="2759" spans="1:13" x14ac:dyDescent="0.2">
      <c r="A2759" t="s">
        <v>11528</v>
      </c>
      <c r="B2759" t="s">
        <v>11528</v>
      </c>
      <c r="C2759">
        <v>9500000</v>
      </c>
      <c r="D2759" t="s">
        <v>5067</v>
      </c>
      <c r="E2759" t="s">
        <v>11529</v>
      </c>
      <c r="F2759" t="s">
        <v>11530</v>
      </c>
      <c r="G2759">
        <v>6.4</v>
      </c>
      <c r="H2759" t="s">
        <v>11531</v>
      </c>
      <c r="I2759">
        <v>2018</v>
      </c>
      <c r="J2759">
        <v>5.666666666666667</v>
      </c>
      <c r="K2759">
        <v>6.333333333333333</v>
      </c>
      <c r="L2759">
        <v>13.857332496431271</v>
      </c>
      <c r="M2759">
        <f>_xlfn.XLOOKUP(A2759,Revenue!A:A,Revenue!C:C)</f>
        <v>0</v>
      </c>
    </row>
    <row r="2760" spans="1:13" x14ac:dyDescent="0.2">
      <c r="A2760" t="s">
        <v>11532</v>
      </c>
      <c r="B2760" t="s">
        <v>11532</v>
      </c>
      <c r="C2760">
        <v>9000000</v>
      </c>
      <c r="D2760" t="s">
        <v>3212</v>
      </c>
      <c r="E2760" t="s">
        <v>3212</v>
      </c>
      <c r="F2760" t="s">
        <v>11533</v>
      </c>
      <c r="G2760">
        <v>6.4</v>
      </c>
      <c r="H2760" t="s">
        <v>6007</v>
      </c>
      <c r="I2760">
        <v>2014</v>
      </c>
      <c r="J2760">
        <v>5.666666666666667</v>
      </c>
      <c r="K2760">
        <v>6.333333333333333</v>
      </c>
      <c r="L2760">
        <v>15.373376229039341</v>
      </c>
      <c r="M2760">
        <f>_xlfn.XLOOKUP(A2760,Revenue!A:A,Revenue!C:C)</f>
        <v>111534881</v>
      </c>
    </row>
    <row r="2761" spans="1:13" x14ac:dyDescent="0.2">
      <c r="A2761" t="s">
        <v>11534</v>
      </c>
      <c r="B2761" t="s">
        <v>11534</v>
      </c>
      <c r="C2761">
        <v>9000000</v>
      </c>
      <c r="D2761" t="s">
        <v>5844</v>
      </c>
      <c r="E2761" t="s">
        <v>11535</v>
      </c>
      <c r="F2761" t="s">
        <v>11536</v>
      </c>
      <c r="G2761">
        <v>6.4</v>
      </c>
      <c r="H2761" t="s">
        <v>11537</v>
      </c>
      <c r="I2761">
        <v>2019</v>
      </c>
      <c r="J2761">
        <v>5.333333333333333</v>
      </c>
      <c r="K2761">
        <v>5.5</v>
      </c>
      <c r="L2761">
        <v>16.61464474588896</v>
      </c>
      <c r="M2761">
        <f>_xlfn.XLOOKUP(A2761,Revenue!A:A,Revenue!C:C)</f>
        <v>155615727</v>
      </c>
    </row>
    <row r="2762" spans="1:13" x14ac:dyDescent="0.2">
      <c r="A2762" t="s">
        <v>11538</v>
      </c>
      <c r="B2762" t="s">
        <v>11538</v>
      </c>
      <c r="C2762">
        <v>9000000</v>
      </c>
      <c r="D2762" t="s">
        <v>8853</v>
      </c>
      <c r="E2762" t="s">
        <v>8853</v>
      </c>
      <c r="F2762" t="s">
        <v>11539</v>
      </c>
      <c r="G2762">
        <v>6.4</v>
      </c>
      <c r="H2762" t="s">
        <v>3262</v>
      </c>
      <c r="I2762">
        <v>2009</v>
      </c>
      <c r="J2762">
        <v>6</v>
      </c>
      <c r="K2762">
        <v>6</v>
      </c>
      <c r="L2762">
        <v>13.723167431456369</v>
      </c>
      <c r="M2762">
        <f>_xlfn.XLOOKUP(A2762,Revenue!A:A,Revenue!C:C)</f>
        <v>85527</v>
      </c>
    </row>
    <row r="2763" spans="1:13" x14ac:dyDescent="0.2">
      <c r="A2763" t="s">
        <v>11540</v>
      </c>
      <c r="B2763" t="s">
        <v>11540</v>
      </c>
      <c r="C2763">
        <v>8500000</v>
      </c>
      <c r="D2763" t="s">
        <v>5067</v>
      </c>
      <c r="E2763" t="s">
        <v>11541</v>
      </c>
      <c r="F2763" t="s">
        <v>11542</v>
      </c>
      <c r="G2763">
        <v>6.4</v>
      </c>
      <c r="H2763" t="s">
        <v>7756</v>
      </c>
      <c r="I2763">
        <v>2015</v>
      </c>
      <c r="J2763">
        <v>5.666666666666667</v>
      </c>
      <c r="K2763">
        <v>6</v>
      </c>
      <c r="L2763">
        <v>13.397940008672039</v>
      </c>
      <c r="M2763">
        <f>_xlfn.XLOOKUP(A2763,Revenue!A:A,Revenue!C:C)</f>
        <v>43528634</v>
      </c>
    </row>
    <row r="2764" spans="1:13" x14ac:dyDescent="0.2">
      <c r="A2764" t="s">
        <v>11543</v>
      </c>
      <c r="B2764" t="s">
        <v>11543</v>
      </c>
      <c r="C2764">
        <v>8500000</v>
      </c>
      <c r="D2764" t="s">
        <v>11544</v>
      </c>
      <c r="E2764" t="s">
        <v>11545</v>
      </c>
      <c r="F2764" t="s">
        <v>11546</v>
      </c>
      <c r="G2764">
        <v>6.4</v>
      </c>
      <c r="H2764" t="s">
        <v>6007</v>
      </c>
      <c r="I2764">
        <v>2014</v>
      </c>
      <c r="J2764">
        <v>6.5</v>
      </c>
      <c r="K2764">
        <v>5.8333333333333339</v>
      </c>
      <c r="L2764">
        <v>12.45878382387215</v>
      </c>
      <c r="M2764">
        <f>_xlfn.XLOOKUP(A2764,Revenue!A:A,Revenue!C:C)</f>
        <v>3180252</v>
      </c>
    </row>
    <row r="2765" spans="1:13" x14ac:dyDescent="0.2">
      <c r="A2765" t="s">
        <v>11547</v>
      </c>
      <c r="B2765" t="s">
        <v>11547</v>
      </c>
      <c r="C2765">
        <v>8500000</v>
      </c>
      <c r="D2765" t="s">
        <v>3154</v>
      </c>
      <c r="E2765" t="s">
        <v>11548</v>
      </c>
      <c r="F2765" t="s">
        <v>11549</v>
      </c>
      <c r="G2765">
        <v>6.4</v>
      </c>
      <c r="H2765" t="s">
        <v>2303</v>
      </c>
      <c r="I2765">
        <v>2008</v>
      </c>
      <c r="J2765">
        <v>6</v>
      </c>
      <c r="K2765">
        <v>6</v>
      </c>
      <c r="L2765">
        <v>12.54758002893713</v>
      </c>
      <c r="M2765">
        <f>_xlfn.XLOOKUP(A2765,Revenue!A:A,Revenue!C:C)</f>
        <v>198883</v>
      </c>
    </row>
    <row r="2766" spans="1:13" x14ac:dyDescent="0.2">
      <c r="A2766" t="s">
        <v>11550</v>
      </c>
      <c r="B2766" t="s">
        <v>11551</v>
      </c>
      <c r="C2766">
        <v>8500000</v>
      </c>
      <c r="D2766" t="s">
        <v>11552</v>
      </c>
      <c r="E2766" t="s">
        <v>11553</v>
      </c>
      <c r="F2766" t="s">
        <v>11554</v>
      </c>
      <c r="G2766">
        <v>6.4</v>
      </c>
      <c r="H2766" t="s">
        <v>11555</v>
      </c>
      <c r="I2766">
        <v>2017</v>
      </c>
      <c r="J2766">
        <v>6</v>
      </c>
      <c r="K2766">
        <v>6</v>
      </c>
      <c r="L2766">
        <v>10.432294087390851</v>
      </c>
      <c r="M2766">
        <f>_xlfn.XLOOKUP(A2766,Revenue!A:A,Revenue!C:C)</f>
        <v>30723013</v>
      </c>
    </row>
    <row r="2767" spans="1:13" x14ac:dyDescent="0.2">
      <c r="A2767" t="s">
        <v>11556</v>
      </c>
      <c r="B2767" t="s">
        <v>11557</v>
      </c>
      <c r="C2767">
        <v>8000000</v>
      </c>
      <c r="D2767" t="s">
        <v>1630</v>
      </c>
      <c r="E2767" t="s">
        <v>1630</v>
      </c>
      <c r="F2767" t="s">
        <v>11558</v>
      </c>
      <c r="G2767">
        <v>6.4</v>
      </c>
      <c r="H2767" t="s">
        <v>11559</v>
      </c>
      <c r="I2767">
        <v>1994</v>
      </c>
      <c r="J2767">
        <v>6.666666666666667</v>
      </c>
      <c r="K2767">
        <v>6.666666666666667</v>
      </c>
      <c r="L2767">
        <v>12.963292071138421</v>
      </c>
      <c r="M2767">
        <f>_xlfn.XLOOKUP(A2767,Revenue!A:A,Revenue!C:C)</f>
        <v>18090181</v>
      </c>
    </row>
    <row r="2768" spans="1:13" x14ac:dyDescent="0.2">
      <c r="A2768" t="s">
        <v>11560</v>
      </c>
      <c r="B2768" t="s">
        <v>11560</v>
      </c>
      <c r="C2768">
        <v>8000000</v>
      </c>
      <c r="D2768" t="s">
        <v>1748</v>
      </c>
      <c r="E2768" t="s">
        <v>9489</v>
      </c>
      <c r="F2768" t="s">
        <v>11561</v>
      </c>
      <c r="G2768">
        <v>6.4</v>
      </c>
      <c r="H2768" t="s">
        <v>4153</v>
      </c>
      <c r="I2768">
        <v>2002</v>
      </c>
      <c r="J2768">
        <v>6</v>
      </c>
      <c r="K2768">
        <v>6.333333333333333</v>
      </c>
      <c r="L2768">
        <v>14.536558442571531</v>
      </c>
      <c r="M2768">
        <f>_xlfn.XLOOKUP(A2768,Revenue!A:A,Revenue!C:C)</f>
        <v>16585503</v>
      </c>
    </row>
    <row r="2769" spans="1:13" x14ac:dyDescent="0.2">
      <c r="A2769" t="s">
        <v>11562</v>
      </c>
      <c r="B2769" t="s">
        <v>11562</v>
      </c>
      <c r="C2769">
        <v>8000000</v>
      </c>
      <c r="D2769" t="s">
        <v>11563</v>
      </c>
      <c r="E2769" t="s">
        <v>11563</v>
      </c>
      <c r="F2769" t="s">
        <v>11564</v>
      </c>
      <c r="G2769">
        <v>6.4</v>
      </c>
      <c r="H2769" t="s">
        <v>11565</v>
      </c>
      <c r="I2769">
        <v>2005</v>
      </c>
      <c r="J2769">
        <v>6</v>
      </c>
      <c r="K2769">
        <v>6</v>
      </c>
      <c r="L2769">
        <v>9.2172161783587399</v>
      </c>
      <c r="M2769">
        <f>_xlfn.XLOOKUP(A2769,Revenue!A:A,Revenue!C:C)</f>
        <v>973443</v>
      </c>
    </row>
    <row r="2770" spans="1:13" x14ac:dyDescent="0.2">
      <c r="A2770" t="s">
        <v>11566</v>
      </c>
      <c r="B2770" t="s">
        <v>11566</v>
      </c>
      <c r="C2770">
        <v>8000000</v>
      </c>
      <c r="D2770" t="s">
        <v>11567</v>
      </c>
      <c r="E2770" t="s">
        <v>11567</v>
      </c>
      <c r="F2770" t="s">
        <v>11568</v>
      </c>
      <c r="G2770">
        <v>6.4</v>
      </c>
      <c r="H2770" t="s">
        <v>3349</v>
      </c>
      <c r="I2770">
        <v>2008</v>
      </c>
      <c r="J2770">
        <v>6</v>
      </c>
      <c r="K2770">
        <v>6</v>
      </c>
      <c r="L2770">
        <v>15.766712733951071</v>
      </c>
      <c r="M2770">
        <f>_xlfn.XLOOKUP(A2770,Revenue!A:A,Revenue!C:C)</f>
        <v>3587191</v>
      </c>
    </row>
    <row r="2771" spans="1:13" x14ac:dyDescent="0.2">
      <c r="A2771" t="s">
        <v>11569</v>
      </c>
      <c r="B2771" t="s">
        <v>11570</v>
      </c>
      <c r="C2771">
        <v>7793000</v>
      </c>
      <c r="D2771" t="s">
        <v>11571</v>
      </c>
      <c r="E2771" t="s">
        <v>11572</v>
      </c>
      <c r="F2771" t="s">
        <v>11573</v>
      </c>
      <c r="G2771">
        <v>6.4</v>
      </c>
      <c r="H2771" t="s">
        <v>11574</v>
      </c>
      <c r="I2771">
        <v>2013</v>
      </c>
      <c r="J2771">
        <v>6</v>
      </c>
      <c r="K2771">
        <v>5.666666666666667</v>
      </c>
      <c r="L2771">
        <v>3.2174839442139058</v>
      </c>
      <c r="M2771" t="e">
        <f>_xlfn.XLOOKUP(A2771,Revenue!A:A,Revenue!C:C)</f>
        <v>#N/A</v>
      </c>
    </row>
    <row r="2772" spans="1:13" x14ac:dyDescent="0.2">
      <c r="A2772" t="s">
        <v>11575</v>
      </c>
      <c r="B2772" t="s">
        <v>11575</v>
      </c>
      <c r="C2772">
        <v>7000000</v>
      </c>
      <c r="D2772" t="s">
        <v>11576</v>
      </c>
      <c r="E2772" t="s">
        <v>11577</v>
      </c>
      <c r="F2772" t="s">
        <v>11578</v>
      </c>
      <c r="G2772">
        <v>6.4</v>
      </c>
      <c r="H2772" t="s">
        <v>1315</v>
      </c>
      <c r="I2772">
        <v>1985</v>
      </c>
      <c r="J2772">
        <v>6</v>
      </c>
      <c r="K2772">
        <v>8.6666666666666661</v>
      </c>
      <c r="L2772">
        <v>10.499921208675261</v>
      </c>
      <c r="M2772">
        <f>_xlfn.XLOOKUP(A2772,Revenue!A:A,Revenue!C:C)</f>
        <v>10803211</v>
      </c>
    </row>
    <row r="2773" spans="1:13" x14ac:dyDescent="0.2">
      <c r="A2773" t="s">
        <v>11579</v>
      </c>
      <c r="B2773" t="s">
        <v>11579</v>
      </c>
      <c r="C2773">
        <v>7000000</v>
      </c>
      <c r="D2773" t="s">
        <v>10620</v>
      </c>
      <c r="E2773" t="s">
        <v>11580</v>
      </c>
      <c r="F2773" t="s">
        <v>11581</v>
      </c>
      <c r="G2773">
        <v>6.4</v>
      </c>
      <c r="H2773" t="s">
        <v>11582</v>
      </c>
      <c r="I2773">
        <v>1999</v>
      </c>
      <c r="J2773">
        <v>6</v>
      </c>
      <c r="K2773">
        <v>6.5555555555555536</v>
      </c>
      <c r="L2773">
        <v>14.96788713631568</v>
      </c>
      <c r="M2773">
        <f>_xlfn.XLOOKUP(A2773,Revenue!A:A,Revenue!C:C)</f>
        <v>7824358</v>
      </c>
    </row>
    <row r="2774" spans="1:13" x14ac:dyDescent="0.2">
      <c r="A2774" t="s">
        <v>11583</v>
      </c>
      <c r="B2774" t="s">
        <v>11583</v>
      </c>
      <c r="C2774">
        <v>7000000</v>
      </c>
      <c r="D2774" t="s">
        <v>9598</v>
      </c>
      <c r="E2774" t="s">
        <v>11584</v>
      </c>
      <c r="F2774" t="s">
        <v>11585</v>
      </c>
      <c r="G2774">
        <v>6.4</v>
      </c>
      <c r="H2774" t="s">
        <v>4827</v>
      </c>
      <c r="I2774">
        <v>2006</v>
      </c>
      <c r="J2774">
        <v>6</v>
      </c>
      <c r="K2774">
        <v>6</v>
      </c>
      <c r="L2774">
        <v>9.4225898398514811</v>
      </c>
      <c r="M2774">
        <f>_xlfn.XLOOKUP(A2774,Revenue!A:A,Revenue!C:C)</f>
        <v>1661464</v>
      </c>
    </row>
    <row r="2775" spans="1:13" x14ac:dyDescent="0.2">
      <c r="A2775" t="s">
        <v>11586</v>
      </c>
      <c r="B2775" t="s">
        <v>11586</v>
      </c>
      <c r="C2775">
        <v>7000000</v>
      </c>
      <c r="D2775" t="s">
        <v>11587</v>
      </c>
      <c r="E2775" t="s">
        <v>11588</v>
      </c>
      <c r="F2775" t="s">
        <v>11589</v>
      </c>
      <c r="G2775">
        <v>6.4</v>
      </c>
      <c r="H2775" t="s">
        <v>11590</v>
      </c>
      <c r="I2775">
        <v>2015</v>
      </c>
      <c r="J2775">
        <v>6</v>
      </c>
      <c r="K2775">
        <v>6</v>
      </c>
      <c r="L2775">
        <v>10.9256833010134</v>
      </c>
      <c r="M2775">
        <f>_xlfn.XLOOKUP(A2775,Revenue!A:A,Revenue!C:C)</f>
        <v>10338919</v>
      </c>
    </row>
    <row r="2776" spans="1:13" x14ac:dyDescent="0.2">
      <c r="A2776" t="s">
        <v>11591</v>
      </c>
      <c r="B2776" t="s">
        <v>11591</v>
      </c>
      <c r="C2776">
        <v>6700000</v>
      </c>
      <c r="D2776" t="s">
        <v>5687</v>
      </c>
      <c r="E2776" t="s">
        <v>11592</v>
      </c>
      <c r="F2776" t="s">
        <v>11593</v>
      </c>
      <c r="G2776">
        <v>6.4</v>
      </c>
      <c r="H2776" t="s">
        <v>11594</v>
      </c>
      <c r="I2776">
        <v>2003</v>
      </c>
      <c r="J2776">
        <v>7</v>
      </c>
      <c r="K2776">
        <v>5.75</v>
      </c>
      <c r="L2776">
        <v>12.28403348297584</v>
      </c>
      <c r="M2776">
        <f>_xlfn.XLOOKUP(A2776,Revenue!A:A,Revenue!C:C)</f>
        <v>223878</v>
      </c>
    </row>
    <row r="2777" spans="1:13" x14ac:dyDescent="0.2">
      <c r="A2777" t="s">
        <v>11595</v>
      </c>
      <c r="B2777" t="s">
        <v>10962</v>
      </c>
      <c r="C2777">
        <v>6500000</v>
      </c>
      <c r="D2777" t="s">
        <v>337</v>
      </c>
      <c r="E2777" t="s">
        <v>10963</v>
      </c>
      <c r="F2777" t="s">
        <v>10964</v>
      </c>
      <c r="G2777">
        <v>6.4</v>
      </c>
      <c r="H2777" t="s">
        <v>2170</v>
      </c>
      <c r="I2777">
        <v>2011</v>
      </c>
      <c r="J2777">
        <v>6.333333333333333</v>
      </c>
      <c r="K2777">
        <v>6.5555555555555536</v>
      </c>
      <c r="L2777">
        <v>20.75206382080335</v>
      </c>
      <c r="M2777">
        <f>_xlfn.XLOOKUP(A2777,Revenue!A:A,Revenue!C:C)</f>
        <v>28383441</v>
      </c>
    </row>
    <row r="2778" spans="1:13" x14ac:dyDescent="0.2">
      <c r="A2778" t="s">
        <v>11596</v>
      </c>
      <c r="B2778" t="s">
        <v>11597</v>
      </c>
      <c r="C2778">
        <v>6000000</v>
      </c>
      <c r="D2778" t="s">
        <v>2182</v>
      </c>
      <c r="E2778" t="s">
        <v>11598</v>
      </c>
      <c r="F2778" t="s">
        <v>11599</v>
      </c>
      <c r="G2778">
        <v>6.4</v>
      </c>
      <c r="H2778" t="s">
        <v>11600</v>
      </c>
      <c r="I2778">
        <v>2002</v>
      </c>
      <c r="J2778">
        <v>5.333333333333333</v>
      </c>
      <c r="K2778">
        <v>5.333333333333333</v>
      </c>
      <c r="L2778">
        <v>12.2464985807958</v>
      </c>
      <c r="M2778" t="e">
        <f>_xlfn.XLOOKUP(A2778,Revenue!A:A,Revenue!C:C)</f>
        <v>#N/A</v>
      </c>
    </row>
    <row r="2779" spans="1:13" x14ac:dyDescent="0.2">
      <c r="A2779" t="s">
        <v>11601</v>
      </c>
      <c r="B2779" t="s">
        <v>11601</v>
      </c>
      <c r="C2779">
        <v>5800000</v>
      </c>
      <c r="D2779" t="s">
        <v>11525</v>
      </c>
      <c r="E2779" t="s">
        <v>11525</v>
      </c>
      <c r="F2779" t="s">
        <v>11602</v>
      </c>
      <c r="G2779">
        <v>6.4</v>
      </c>
      <c r="H2779" t="s">
        <v>11603</v>
      </c>
      <c r="I2779">
        <v>2003</v>
      </c>
      <c r="J2779">
        <v>6</v>
      </c>
      <c r="K2779">
        <v>6</v>
      </c>
      <c r="L2779">
        <v>12.563691062284679</v>
      </c>
      <c r="M2779">
        <f>_xlfn.XLOOKUP(A2779,Revenue!A:A,Revenue!C:C)</f>
        <v>421021</v>
      </c>
    </row>
    <row r="2780" spans="1:13" x14ac:dyDescent="0.2">
      <c r="A2780" t="s">
        <v>11604</v>
      </c>
      <c r="B2780" t="s">
        <v>11605</v>
      </c>
      <c r="C2780">
        <v>5500000</v>
      </c>
      <c r="D2780" t="s">
        <v>9045</v>
      </c>
      <c r="E2780" t="s">
        <v>9038</v>
      </c>
      <c r="F2780" t="s">
        <v>9039</v>
      </c>
      <c r="G2780">
        <v>6.4</v>
      </c>
      <c r="H2780" t="s">
        <v>11606</v>
      </c>
      <c r="I2780">
        <v>2010</v>
      </c>
      <c r="J2780">
        <v>7.333333333333333</v>
      </c>
      <c r="K2780">
        <v>6.6666666666666661</v>
      </c>
      <c r="L2780">
        <v>17.124034463315361</v>
      </c>
      <c r="M2780">
        <f>_xlfn.XLOOKUP(A2780,Revenue!A:A,Revenue!C:C)</f>
        <v>1128468</v>
      </c>
    </row>
    <row r="2781" spans="1:13" x14ac:dyDescent="0.2">
      <c r="A2781" t="s">
        <v>11607</v>
      </c>
      <c r="B2781" t="s">
        <v>11607</v>
      </c>
      <c r="C2781">
        <v>5000000</v>
      </c>
      <c r="D2781" t="s">
        <v>4833</v>
      </c>
      <c r="E2781" t="s">
        <v>11608</v>
      </c>
      <c r="F2781" t="s">
        <v>11609</v>
      </c>
      <c r="G2781">
        <v>6.4</v>
      </c>
      <c r="H2781" t="s">
        <v>2823</v>
      </c>
      <c r="I2781">
        <v>2011</v>
      </c>
      <c r="J2781">
        <v>5.666666666666667</v>
      </c>
      <c r="K2781">
        <v>5.833333333333333</v>
      </c>
      <c r="L2781">
        <v>10.381367818911549</v>
      </c>
      <c r="M2781">
        <f>_xlfn.XLOOKUP(A2781,Revenue!A:A,Revenue!C:C)</f>
        <v>25861249</v>
      </c>
    </row>
    <row r="2782" spans="1:13" x14ac:dyDescent="0.2">
      <c r="A2782" t="s">
        <v>11610</v>
      </c>
      <c r="B2782" t="s">
        <v>11610</v>
      </c>
      <c r="C2782">
        <v>5000000</v>
      </c>
      <c r="D2782" t="s">
        <v>7252</v>
      </c>
      <c r="E2782" t="s">
        <v>11611</v>
      </c>
      <c r="F2782" t="s">
        <v>11612</v>
      </c>
      <c r="G2782">
        <v>6.4</v>
      </c>
      <c r="H2782" t="s">
        <v>11613</v>
      </c>
      <c r="I2782">
        <v>2017</v>
      </c>
      <c r="J2782">
        <v>5.5</v>
      </c>
      <c r="K2782">
        <v>5.8333333333333339</v>
      </c>
      <c r="L2782">
        <v>14.59769518592551</v>
      </c>
      <c r="M2782">
        <f>_xlfn.XLOOKUP(A2782,Revenue!A:A,Revenue!C:C)</f>
        <v>18945682</v>
      </c>
    </row>
    <row r="2783" spans="1:13" x14ac:dyDescent="0.2">
      <c r="A2783" t="s">
        <v>11614</v>
      </c>
      <c r="B2783" t="s">
        <v>11615</v>
      </c>
      <c r="C2783">
        <v>5000000</v>
      </c>
      <c r="D2783" t="s">
        <v>11616</v>
      </c>
      <c r="E2783" t="s">
        <v>11617</v>
      </c>
      <c r="F2783" t="s">
        <v>11618</v>
      </c>
      <c r="G2783">
        <v>6.4</v>
      </c>
      <c r="H2783" t="s">
        <v>11619</v>
      </c>
      <c r="I2783">
        <v>1932</v>
      </c>
      <c r="J2783">
        <v>6</v>
      </c>
      <c r="K2783">
        <v>6.4444444444444438</v>
      </c>
      <c r="L2783">
        <v>5.0239886950631636</v>
      </c>
      <c r="M2783">
        <f>_xlfn.XLOOKUP(A2783,Revenue!A:A,Revenue!C:C)</f>
        <v>11017926</v>
      </c>
    </row>
    <row r="2784" spans="1:13" x14ac:dyDescent="0.2">
      <c r="A2784" t="s">
        <v>11620</v>
      </c>
      <c r="B2784" t="s">
        <v>11620</v>
      </c>
      <c r="C2784">
        <v>5000000</v>
      </c>
      <c r="D2784" t="s">
        <v>11621</v>
      </c>
      <c r="E2784" t="s">
        <v>11622</v>
      </c>
      <c r="F2784" t="s">
        <v>11623</v>
      </c>
      <c r="G2784">
        <v>6.4</v>
      </c>
      <c r="H2784" t="s">
        <v>11624</v>
      </c>
      <c r="I2784">
        <v>1978</v>
      </c>
      <c r="J2784">
        <v>6.333333333333333</v>
      </c>
      <c r="K2784">
        <v>6.4444444444444438</v>
      </c>
      <c r="L2784">
        <v>6.5481019638166291</v>
      </c>
      <c r="M2784">
        <f>_xlfn.XLOOKUP(A2784,Revenue!A:A,Revenue!C:C)</f>
        <v>7100000</v>
      </c>
    </row>
    <row r="2785" spans="1:13" x14ac:dyDescent="0.2">
      <c r="A2785" t="s">
        <v>11625</v>
      </c>
      <c r="B2785" t="s">
        <v>11625</v>
      </c>
      <c r="C2785">
        <v>5000000</v>
      </c>
      <c r="D2785" t="s">
        <v>11626</v>
      </c>
      <c r="E2785" t="s">
        <v>11626</v>
      </c>
      <c r="F2785" t="s">
        <v>11627</v>
      </c>
      <c r="G2785">
        <v>6.4</v>
      </c>
      <c r="H2785" t="s">
        <v>11628</v>
      </c>
      <c r="I2785">
        <v>2014</v>
      </c>
      <c r="J2785">
        <v>6</v>
      </c>
      <c r="K2785">
        <v>6</v>
      </c>
      <c r="L2785">
        <v>13.464867639289199</v>
      </c>
      <c r="M2785">
        <f>_xlfn.XLOOKUP(A2785,Revenue!A:A,Revenue!C:C)</f>
        <v>15220308</v>
      </c>
    </row>
    <row r="2786" spans="1:13" x14ac:dyDescent="0.2">
      <c r="A2786" t="s">
        <v>11629</v>
      </c>
      <c r="B2786" t="s">
        <v>11629</v>
      </c>
      <c r="C2786">
        <v>5000000</v>
      </c>
      <c r="D2786" t="s">
        <v>11630</v>
      </c>
      <c r="E2786" t="s">
        <v>11631</v>
      </c>
      <c r="F2786" t="s">
        <v>11632</v>
      </c>
      <c r="G2786">
        <v>6.4</v>
      </c>
      <c r="H2786" t="s">
        <v>10500</v>
      </c>
      <c r="I2786">
        <v>2010</v>
      </c>
      <c r="J2786">
        <v>6</v>
      </c>
      <c r="K2786">
        <v>6</v>
      </c>
      <c r="L2786">
        <v>14.18313523425198</v>
      </c>
      <c r="M2786">
        <f>_xlfn.XLOOKUP(A2786,Revenue!A:A,Revenue!C:C)</f>
        <v>2821010</v>
      </c>
    </row>
    <row r="2787" spans="1:13" x14ac:dyDescent="0.2">
      <c r="A2787" t="s">
        <v>11633</v>
      </c>
      <c r="B2787" t="s">
        <v>11633</v>
      </c>
      <c r="C2787">
        <v>5000000</v>
      </c>
      <c r="D2787" t="s">
        <v>10293</v>
      </c>
      <c r="E2787" t="s">
        <v>10293</v>
      </c>
      <c r="F2787" t="s">
        <v>11634</v>
      </c>
      <c r="G2787">
        <v>6.4</v>
      </c>
      <c r="H2787" t="s">
        <v>3228</v>
      </c>
      <c r="I2787">
        <v>2008</v>
      </c>
      <c r="J2787">
        <v>6</v>
      </c>
      <c r="K2787">
        <v>6</v>
      </c>
      <c r="L2787">
        <v>0</v>
      </c>
      <c r="M2787">
        <f>_xlfn.XLOOKUP(A2787,Revenue!A:A,Revenue!C:C)</f>
        <v>989319</v>
      </c>
    </row>
    <row r="2788" spans="1:13" x14ac:dyDescent="0.2">
      <c r="A2788" t="s">
        <v>11635</v>
      </c>
      <c r="B2788" t="s">
        <v>11635</v>
      </c>
      <c r="C2788">
        <v>5000000</v>
      </c>
      <c r="D2788" t="s">
        <v>1209</v>
      </c>
      <c r="E2788" t="s">
        <v>1209</v>
      </c>
      <c r="F2788" t="s">
        <v>11636</v>
      </c>
      <c r="G2788">
        <v>6.4</v>
      </c>
      <c r="H2788" t="s">
        <v>11637</v>
      </c>
      <c r="I2788">
        <v>2013</v>
      </c>
      <c r="J2788">
        <v>6</v>
      </c>
      <c r="K2788">
        <v>6</v>
      </c>
      <c r="L2788">
        <v>15.600031448858839</v>
      </c>
      <c r="M2788">
        <f>_xlfn.XLOOKUP(A2788,Revenue!A:A,Revenue!C:C)</f>
        <v>1075009</v>
      </c>
    </row>
    <row r="2789" spans="1:13" x14ac:dyDescent="0.2">
      <c r="A2789" t="s">
        <v>11638</v>
      </c>
      <c r="B2789" t="s">
        <v>11638</v>
      </c>
      <c r="C2789">
        <v>5000000</v>
      </c>
      <c r="D2789" t="s">
        <v>11639</v>
      </c>
      <c r="E2789" t="s">
        <v>11639</v>
      </c>
      <c r="F2789" t="s">
        <v>11640</v>
      </c>
      <c r="G2789">
        <v>6.4</v>
      </c>
      <c r="H2789" t="s">
        <v>11641</v>
      </c>
      <c r="I2789">
        <v>2017</v>
      </c>
      <c r="J2789">
        <v>6</v>
      </c>
      <c r="K2789">
        <v>6</v>
      </c>
      <c r="L2789">
        <v>13.33714154105312</v>
      </c>
      <c r="M2789">
        <f>_xlfn.XLOOKUP(A2789,Revenue!A:A,Revenue!C:C)</f>
        <v>0</v>
      </c>
    </row>
    <row r="2790" spans="1:13" x14ac:dyDescent="0.2">
      <c r="A2790" t="s">
        <v>11642</v>
      </c>
      <c r="B2790" t="s">
        <v>11642</v>
      </c>
      <c r="C2790">
        <v>4900000</v>
      </c>
      <c r="D2790" t="s">
        <v>11643</v>
      </c>
      <c r="E2790" t="s">
        <v>11644</v>
      </c>
      <c r="F2790" t="s">
        <v>11645</v>
      </c>
      <c r="G2790">
        <v>6.4</v>
      </c>
      <c r="H2790" t="s">
        <v>11646</v>
      </c>
      <c r="I2790">
        <v>2018</v>
      </c>
      <c r="J2790">
        <v>6</v>
      </c>
      <c r="K2790">
        <v>6.25</v>
      </c>
      <c r="L2790">
        <v>18.643452676486191</v>
      </c>
      <c r="M2790">
        <f>_xlfn.XLOOKUP(A2790,Revenue!A:A,Revenue!C:C)</f>
        <v>12826031</v>
      </c>
    </row>
    <row r="2791" spans="1:13" x14ac:dyDescent="0.2">
      <c r="A2791" t="s">
        <v>11647</v>
      </c>
      <c r="B2791" t="s">
        <v>11647</v>
      </c>
      <c r="C2791">
        <v>4900000</v>
      </c>
      <c r="D2791" t="s">
        <v>11648</v>
      </c>
      <c r="E2791" t="s">
        <v>11649</v>
      </c>
      <c r="F2791" t="s">
        <v>11650</v>
      </c>
      <c r="G2791">
        <v>6.4</v>
      </c>
      <c r="H2791" t="s">
        <v>4428</v>
      </c>
      <c r="I2791">
        <v>2011</v>
      </c>
      <c r="J2791">
        <v>6</v>
      </c>
      <c r="K2791">
        <v>6</v>
      </c>
      <c r="L2791">
        <v>6.8766874562635172</v>
      </c>
      <c r="M2791">
        <f>_xlfn.XLOOKUP(A2791,Revenue!A:A,Revenue!C:C)</f>
        <v>6924321</v>
      </c>
    </row>
    <row r="2792" spans="1:13" x14ac:dyDescent="0.2">
      <c r="A2792" t="s">
        <v>11651</v>
      </c>
      <c r="B2792" t="s">
        <v>11045</v>
      </c>
      <c r="C2792">
        <v>4500000</v>
      </c>
      <c r="D2792" t="s">
        <v>11046</v>
      </c>
      <c r="E2792" t="s">
        <v>11047</v>
      </c>
      <c r="F2792" t="s">
        <v>11048</v>
      </c>
      <c r="G2792">
        <v>6.4</v>
      </c>
      <c r="H2792" t="s">
        <v>11049</v>
      </c>
      <c r="I2792">
        <v>1989</v>
      </c>
      <c r="J2792">
        <v>5.333333333333333</v>
      </c>
      <c r="K2792">
        <v>6</v>
      </c>
      <c r="L2792">
        <v>16.240748878018081</v>
      </c>
      <c r="M2792">
        <f>_xlfn.XLOOKUP(A2792,Revenue!A:A,Revenue!C:C)</f>
        <v>5428387</v>
      </c>
    </row>
    <row r="2793" spans="1:13" x14ac:dyDescent="0.2">
      <c r="A2793" t="s">
        <v>11652</v>
      </c>
      <c r="B2793" t="s">
        <v>11653</v>
      </c>
      <c r="C2793">
        <v>4500000</v>
      </c>
      <c r="D2793" t="s">
        <v>11654</v>
      </c>
      <c r="E2793" t="s">
        <v>11654</v>
      </c>
      <c r="F2793" t="s">
        <v>11655</v>
      </c>
      <c r="G2793">
        <v>6.4</v>
      </c>
      <c r="H2793" t="s">
        <v>11656</v>
      </c>
      <c r="I2793">
        <v>2010</v>
      </c>
      <c r="J2793">
        <v>6</v>
      </c>
      <c r="K2793">
        <v>6</v>
      </c>
      <c r="L2793">
        <v>2.4048337166199381</v>
      </c>
      <c r="M2793">
        <f>_xlfn.XLOOKUP(A2793,Revenue!A:A,Revenue!C:C)</f>
        <v>2404639</v>
      </c>
    </row>
    <row r="2794" spans="1:13" x14ac:dyDescent="0.2">
      <c r="A2794" t="s">
        <v>11657</v>
      </c>
      <c r="B2794" t="s">
        <v>11657</v>
      </c>
      <c r="C2794">
        <v>4500000</v>
      </c>
      <c r="D2794" t="s">
        <v>11658</v>
      </c>
      <c r="E2794" t="s">
        <v>11658</v>
      </c>
      <c r="F2794" t="s">
        <v>11659</v>
      </c>
      <c r="G2794">
        <v>6.4</v>
      </c>
      <c r="H2794" t="s">
        <v>4274</v>
      </c>
      <c r="I2794">
        <v>2009</v>
      </c>
      <c r="J2794">
        <v>6.666666666666667</v>
      </c>
      <c r="K2794">
        <v>6.666666666666667</v>
      </c>
      <c r="L2794">
        <v>12.86820624876081</v>
      </c>
      <c r="M2794">
        <f>_xlfn.XLOOKUP(A2794,Revenue!A:A,Revenue!C:C)</f>
        <v>281447</v>
      </c>
    </row>
    <row r="2795" spans="1:13" x14ac:dyDescent="0.2">
      <c r="A2795" t="s">
        <v>11660</v>
      </c>
      <c r="B2795" t="s">
        <v>11661</v>
      </c>
      <c r="C2795">
        <v>4200000</v>
      </c>
      <c r="D2795" t="s">
        <v>6848</v>
      </c>
      <c r="E2795" t="s">
        <v>11662</v>
      </c>
      <c r="F2795" t="s">
        <v>11663</v>
      </c>
      <c r="G2795">
        <v>6.4</v>
      </c>
      <c r="H2795" t="s">
        <v>2679</v>
      </c>
      <c r="I2795">
        <v>2004</v>
      </c>
      <c r="J2795">
        <v>5.666666666666667</v>
      </c>
      <c r="K2795">
        <v>6.5555555555555562</v>
      </c>
      <c r="L2795">
        <v>10.53218955639367</v>
      </c>
      <c r="M2795">
        <f>_xlfn.XLOOKUP(A2795,Revenue!A:A,Revenue!C:C)</f>
        <v>33913542</v>
      </c>
    </row>
    <row r="2796" spans="1:13" x14ac:dyDescent="0.2">
      <c r="A2796" t="s">
        <v>11664</v>
      </c>
      <c r="B2796" t="s">
        <v>11664</v>
      </c>
      <c r="C2796">
        <v>4000000</v>
      </c>
      <c r="D2796" t="s">
        <v>11665</v>
      </c>
      <c r="E2796" t="s">
        <v>11666</v>
      </c>
      <c r="F2796" t="s">
        <v>11667</v>
      </c>
      <c r="G2796">
        <v>6.4</v>
      </c>
      <c r="H2796" t="s">
        <v>3695</v>
      </c>
      <c r="I2796">
        <v>2007</v>
      </c>
      <c r="J2796">
        <v>6.333333333333333</v>
      </c>
      <c r="K2796">
        <v>6.333333333333333</v>
      </c>
      <c r="L2796">
        <v>7.0666906540879024</v>
      </c>
      <c r="M2796">
        <f>_xlfn.XLOOKUP(A2796,Revenue!A:A,Revenue!C:C)</f>
        <v>3858964</v>
      </c>
    </row>
    <row r="2797" spans="1:13" x14ac:dyDescent="0.2">
      <c r="A2797" t="s">
        <v>11668</v>
      </c>
      <c r="B2797" t="s">
        <v>11668</v>
      </c>
      <c r="C2797">
        <v>4000000</v>
      </c>
      <c r="D2797" t="s">
        <v>9866</v>
      </c>
      <c r="E2797" t="s">
        <v>11669</v>
      </c>
      <c r="F2797" t="s">
        <v>11670</v>
      </c>
      <c r="G2797">
        <v>6.4</v>
      </c>
      <c r="H2797" t="s">
        <v>1301</v>
      </c>
      <c r="I2797">
        <v>2010</v>
      </c>
      <c r="J2797">
        <v>6</v>
      </c>
      <c r="K2797">
        <v>6</v>
      </c>
      <c r="L2797">
        <v>10.000288970248519</v>
      </c>
      <c r="M2797">
        <f>_xlfn.XLOOKUP(A2797,Revenue!A:A,Revenue!C:C)</f>
        <v>679482</v>
      </c>
    </row>
    <row r="2798" spans="1:13" x14ac:dyDescent="0.2">
      <c r="A2798" t="s">
        <v>11671</v>
      </c>
      <c r="B2798" t="s">
        <v>11671</v>
      </c>
      <c r="C2798">
        <v>4000000</v>
      </c>
      <c r="D2798" t="s">
        <v>7948</v>
      </c>
      <c r="E2798" t="s">
        <v>7948</v>
      </c>
      <c r="F2798" t="s">
        <v>11672</v>
      </c>
      <c r="G2798">
        <v>6.4</v>
      </c>
      <c r="H2798" t="s">
        <v>11673</v>
      </c>
      <c r="I2798">
        <v>2007</v>
      </c>
      <c r="J2798">
        <v>6</v>
      </c>
      <c r="K2798">
        <v>6</v>
      </c>
      <c r="L2798">
        <v>12.83784906295557</v>
      </c>
      <c r="M2798">
        <f>_xlfn.XLOOKUP(A2798,Revenue!A:A,Revenue!C:C)</f>
        <v>0</v>
      </c>
    </row>
    <row r="2799" spans="1:13" x14ac:dyDescent="0.2">
      <c r="A2799" t="s">
        <v>11674</v>
      </c>
      <c r="B2799" t="s">
        <v>11674</v>
      </c>
      <c r="C2799">
        <v>4000000</v>
      </c>
      <c r="D2799" t="s">
        <v>11675</v>
      </c>
      <c r="E2799" t="s">
        <v>11676</v>
      </c>
      <c r="F2799" t="s">
        <v>11677</v>
      </c>
      <c r="G2799">
        <v>6.4</v>
      </c>
      <c r="H2799" t="s">
        <v>11678</v>
      </c>
      <c r="I2799">
        <v>2012</v>
      </c>
      <c r="J2799">
        <v>6</v>
      </c>
      <c r="K2799">
        <v>6</v>
      </c>
      <c r="L2799">
        <v>4.643452676486187</v>
      </c>
      <c r="M2799">
        <f>_xlfn.XLOOKUP(A2799,Revenue!A:A,Revenue!C:C)</f>
        <v>0</v>
      </c>
    </row>
    <row r="2800" spans="1:13" x14ac:dyDescent="0.2">
      <c r="A2800" t="s">
        <v>11679</v>
      </c>
      <c r="B2800" t="s">
        <v>11679</v>
      </c>
      <c r="C2800">
        <v>3600000</v>
      </c>
      <c r="D2800" t="s">
        <v>11680</v>
      </c>
      <c r="E2800" t="s">
        <v>11680</v>
      </c>
      <c r="F2800" t="s">
        <v>11681</v>
      </c>
      <c r="G2800">
        <v>6.4</v>
      </c>
      <c r="H2800" t="s">
        <v>10399</v>
      </c>
      <c r="I2800">
        <v>2019</v>
      </c>
      <c r="J2800">
        <v>6</v>
      </c>
      <c r="K2800">
        <v>6</v>
      </c>
      <c r="L2800">
        <v>15.6959339477435</v>
      </c>
      <c r="M2800">
        <f>_xlfn.XLOOKUP(A2800,Revenue!A:A,Revenue!C:C)</f>
        <v>3868</v>
      </c>
    </row>
    <row r="2801" spans="1:13" x14ac:dyDescent="0.2">
      <c r="A2801" t="s">
        <v>11664</v>
      </c>
      <c r="B2801" t="s">
        <v>11664</v>
      </c>
      <c r="C2801">
        <v>4000000</v>
      </c>
      <c r="D2801" t="s">
        <v>11665</v>
      </c>
      <c r="E2801" t="s">
        <v>11666</v>
      </c>
      <c r="F2801" t="s">
        <v>11667</v>
      </c>
      <c r="G2801">
        <v>6.4</v>
      </c>
      <c r="H2801" t="s">
        <v>3695</v>
      </c>
      <c r="I2801">
        <v>2007</v>
      </c>
      <c r="J2801">
        <v>6.333333333333333</v>
      </c>
      <c r="K2801">
        <v>6.333333333333333</v>
      </c>
      <c r="L2801">
        <v>7.0666906540879024</v>
      </c>
      <c r="M2801">
        <f>_xlfn.XLOOKUP(A2801,Revenue!A:A,Revenue!C:C)</f>
        <v>3858964</v>
      </c>
    </row>
    <row r="2802" spans="1:13" x14ac:dyDescent="0.2">
      <c r="A2802" t="s">
        <v>11668</v>
      </c>
      <c r="B2802" t="s">
        <v>11668</v>
      </c>
      <c r="C2802">
        <v>4000000</v>
      </c>
      <c r="D2802" t="s">
        <v>9866</v>
      </c>
      <c r="E2802" t="s">
        <v>11669</v>
      </c>
      <c r="F2802" t="s">
        <v>11670</v>
      </c>
      <c r="G2802">
        <v>6.4</v>
      </c>
      <c r="H2802" t="s">
        <v>1301</v>
      </c>
      <c r="I2802">
        <v>2010</v>
      </c>
      <c r="J2802">
        <v>6</v>
      </c>
      <c r="K2802">
        <v>6</v>
      </c>
      <c r="L2802">
        <v>10.000288970248519</v>
      </c>
      <c r="M2802">
        <f>_xlfn.XLOOKUP(A2802,Revenue!A:A,Revenue!C:C)</f>
        <v>679482</v>
      </c>
    </row>
    <row r="2803" spans="1:13" x14ac:dyDescent="0.2">
      <c r="A2803" t="s">
        <v>11671</v>
      </c>
      <c r="B2803" t="s">
        <v>11671</v>
      </c>
      <c r="C2803">
        <v>4000000</v>
      </c>
      <c r="D2803" t="s">
        <v>7948</v>
      </c>
      <c r="E2803" t="s">
        <v>7948</v>
      </c>
      <c r="F2803" t="s">
        <v>11672</v>
      </c>
      <c r="G2803">
        <v>6.4</v>
      </c>
      <c r="H2803" t="s">
        <v>11673</v>
      </c>
      <c r="I2803">
        <v>2007</v>
      </c>
      <c r="J2803">
        <v>6</v>
      </c>
      <c r="K2803">
        <v>6</v>
      </c>
      <c r="L2803">
        <v>12.83784906295557</v>
      </c>
      <c r="M2803">
        <f>_xlfn.XLOOKUP(A2803,Revenue!A:A,Revenue!C:C)</f>
        <v>0</v>
      </c>
    </row>
    <row r="2804" spans="1:13" x14ac:dyDescent="0.2">
      <c r="A2804" t="s">
        <v>11674</v>
      </c>
      <c r="B2804" t="s">
        <v>11674</v>
      </c>
      <c r="C2804">
        <v>4000000</v>
      </c>
      <c r="D2804" t="s">
        <v>11675</v>
      </c>
      <c r="E2804" t="s">
        <v>11676</v>
      </c>
      <c r="F2804" t="s">
        <v>11677</v>
      </c>
      <c r="G2804">
        <v>6.4</v>
      </c>
      <c r="H2804" t="s">
        <v>11678</v>
      </c>
      <c r="I2804">
        <v>2012</v>
      </c>
      <c r="J2804">
        <v>6</v>
      </c>
      <c r="K2804">
        <v>6</v>
      </c>
      <c r="L2804">
        <v>4.643452676486187</v>
      </c>
      <c r="M2804">
        <f>_xlfn.XLOOKUP(A2804,Revenue!A:A,Revenue!C:C)</f>
        <v>0</v>
      </c>
    </row>
    <row r="2805" spans="1:13" x14ac:dyDescent="0.2">
      <c r="A2805" t="s">
        <v>11679</v>
      </c>
      <c r="B2805" t="s">
        <v>11679</v>
      </c>
      <c r="C2805">
        <v>3600000</v>
      </c>
      <c r="D2805" t="s">
        <v>11680</v>
      </c>
      <c r="E2805" t="s">
        <v>11680</v>
      </c>
      <c r="F2805" t="s">
        <v>11681</v>
      </c>
      <c r="G2805">
        <v>6.4</v>
      </c>
      <c r="H2805" t="s">
        <v>10399</v>
      </c>
      <c r="I2805">
        <v>2019</v>
      </c>
      <c r="J2805">
        <v>6</v>
      </c>
      <c r="K2805">
        <v>6</v>
      </c>
      <c r="L2805">
        <v>15.6959339477435</v>
      </c>
      <c r="M2805">
        <f>_xlfn.XLOOKUP(A2805,Revenue!A:A,Revenue!C:C)</f>
        <v>3868</v>
      </c>
    </row>
    <row r="2806" spans="1:13" x14ac:dyDescent="0.2">
      <c r="A2806" t="s">
        <v>11682</v>
      </c>
      <c r="B2806" t="s">
        <v>11683</v>
      </c>
      <c r="C2806">
        <v>3500000</v>
      </c>
      <c r="D2806" t="s">
        <v>11684</v>
      </c>
      <c r="E2806" t="s">
        <v>11685</v>
      </c>
      <c r="F2806" t="s">
        <v>11686</v>
      </c>
      <c r="G2806">
        <v>6.4</v>
      </c>
      <c r="H2806" t="s">
        <v>11687</v>
      </c>
      <c r="I2806">
        <v>2006</v>
      </c>
      <c r="J2806">
        <v>6</v>
      </c>
      <c r="K2806">
        <v>6</v>
      </c>
      <c r="L2806">
        <v>8.1416253371227292</v>
      </c>
      <c r="M2806">
        <f>_xlfn.XLOOKUP(A2806,Revenue!A:A,Revenue!C:C)</f>
        <v>221096</v>
      </c>
    </row>
    <row r="2807" spans="1:13" x14ac:dyDescent="0.2">
      <c r="A2807" t="s">
        <v>11688</v>
      </c>
      <c r="B2807" t="s">
        <v>11688</v>
      </c>
      <c r="C2807">
        <v>3400000</v>
      </c>
      <c r="D2807" t="s">
        <v>11689</v>
      </c>
      <c r="E2807" t="s">
        <v>11690</v>
      </c>
      <c r="F2807" t="s">
        <v>11691</v>
      </c>
      <c r="G2807">
        <v>6.4</v>
      </c>
      <c r="H2807" t="s">
        <v>6559</v>
      </c>
      <c r="I2807">
        <v>2008</v>
      </c>
      <c r="J2807">
        <v>6</v>
      </c>
      <c r="K2807">
        <v>6.5</v>
      </c>
      <c r="L2807">
        <v>3.2073650374690721</v>
      </c>
      <c r="M2807">
        <f>_xlfn.XLOOKUP(A2807,Revenue!A:A,Revenue!C:C)</f>
        <v>4124277</v>
      </c>
    </row>
    <row r="2808" spans="1:13" x14ac:dyDescent="0.2">
      <c r="A2808" t="s">
        <v>11692</v>
      </c>
      <c r="B2808" t="s">
        <v>11692</v>
      </c>
      <c r="C2808">
        <v>3000000</v>
      </c>
      <c r="D2808" t="s">
        <v>11693</v>
      </c>
      <c r="E2808" t="s">
        <v>11694</v>
      </c>
      <c r="F2808" t="s">
        <v>11695</v>
      </c>
      <c r="G2808">
        <v>6.4</v>
      </c>
      <c r="H2808" t="s">
        <v>11696</v>
      </c>
      <c r="I2808">
        <v>2015</v>
      </c>
      <c r="J2808">
        <v>6</v>
      </c>
      <c r="K2808">
        <v>6</v>
      </c>
      <c r="L2808">
        <v>0</v>
      </c>
      <c r="M2808">
        <f>_xlfn.XLOOKUP(A2808,Revenue!A:A,Revenue!C:C)</f>
        <v>73989734</v>
      </c>
    </row>
    <row r="2809" spans="1:13" x14ac:dyDescent="0.2">
      <c r="A2809" t="s">
        <v>11697</v>
      </c>
      <c r="B2809" t="s">
        <v>11697</v>
      </c>
      <c r="C2809">
        <v>3000000</v>
      </c>
      <c r="D2809" t="s">
        <v>6670</v>
      </c>
      <c r="E2809" t="s">
        <v>11698</v>
      </c>
      <c r="F2809" t="s">
        <v>11699</v>
      </c>
      <c r="G2809">
        <v>6.4</v>
      </c>
      <c r="H2809" t="s">
        <v>394</v>
      </c>
      <c r="I2809">
        <v>2016</v>
      </c>
      <c r="J2809">
        <v>6</v>
      </c>
      <c r="K2809">
        <v>6.5</v>
      </c>
      <c r="L2809">
        <v>7.3524137328401453</v>
      </c>
      <c r="M2809">
        <f>_xlfn.XLOOKUP(A2809,Revenue!A:A,Revenue!C:C)</f>
        <v>23934375</v>
      </c>
    </row>
    <row r="2810" spans="1:13" x14ac:dyDescent="0.2">
      <c r="A2810" t="s">
        <v>11700</v>
      </c>
      <c r="B2810" t="s">
        <v>11700</v>
      </c>
      <c r="C2810">
        <v>3000000</v>
      </c>
      <c r="D2810" t="s">
        <v>11701</v>
      </c>
      <c r="E2810" t="s">
        <v>11702</v>
      </c>
      <c r="F2810" t="s">
        <v>11703</v>
      </c>
      <c r="G2810">
        <v>6.4</v>
      </c>
      <c r="H2810" t="s">
        <v>11704</v>
      </c>
      <c r="I2810">
        <v>1985</v>
      </c>
      <c r="J2810">
        <v>6</v>
      </c>
      <c r="K2810">
        <v>6</v>
      </c>
      <c r="L2810">
        <v>6.4771212547196617</v>
      </c>
      <c r="M2810">
        <f>_xlfn.XLOOKUP(A2810,Revenue!A:A,Revenue!C:C)</f>
        <v>11052713</v>
      </c>
    </row>
    <row r="2811" spans="1:13" x14ac:dyDescent="0.2">
      <c r="A2811" t="s">
        <v>11705</v>
      </c>
      <c r="B2811" t="s">
        <v>11705</v>
      </c>
      <c r="C2811">
        <v>3000000</v>
      </c>
      <c r="D2811" t="s">
        <v>9778</v>
      </c>
      <c r="E2811" t="s">
        <v>9778</v>
      </c>
      <c r="F2811" t="s">
        <v>11706</v>
      </c>
      <c r="G2811">
        <v>6.4</v>
      </c>
      <c r="H2811" t="s">
        <v>11707</v>
      </c>
      <c r="I2811">
        <v>1988</v>
      </c>
      <c r="J2811">
        <v>6</v>
      </c>
      <c r="K2811">
        <v>6</v>
      </c>
      <c r="L2811">
        <v>2.033423755486949</v>
      </c>
      <c r="M2811">
        <f>_xlfn.XLOOKUP(A2811,Revenue!A:A,Revenue!C:C)</f>
        <v>7282851</v>
      </c>
    </row>
    <row r="2812" spans="1:13" x14ac:dyDescent="0.2">
      <c r="A2812" t="s">
        <v>11605</v>
      </c>
      <c r="B2812" t="s">
        <v>11605</v>
      </c>
      <c r="C2812">
        <v>3000000</v>
      </c>
      <c r="D2812" t="s">
        <v>9045</v>
      </c>
      <c r="E2812" t="s">
        <v>9038</v>
      </c>
      <c r="F2812" t="s">
        <v>9039</v>
      </c>
      <c r="G2812">
        <v>6.4</v>
      </c>
      <c r="H2812" t="s">
        <v>11606</v>
      </c>
      <c r="I2812">
        <v>2010</v>
      </c>
      <c r="J2812">
        <v>7.333333333333333</v>
      </c>
      <c r="K2812">
        <v>6.6666666666666661</v>
      </c>
      <c r="L2812">
        <v>17.124034463315361</v>
      </c>
      <c r="M2812">
        <f>_xlfn.XLOOKUP(A2812,Revenue!A:A,Revenue!C:C)</f>
        <v>1025491110</v>
      </c>
    </row>
    <row r="2813" spans="1:13" x14ac:dyDescent="0.2">
      <c r="A2813" t="s">
        <v>11708</v>
      </c>
      <c r="B2813" t="s">
        <v>11709</v>
      </c>
      <c r="C2813">
        <v>2500000</v>
      </c>
      <c r="D2813" t="s">
        <v>11710</v>
      </c>
      <c r="E2813" t="s">
        <v>11711</v>
      </c>
      <c r="F2813" t="s">
        <v>11712</v>
      </c>
      <c r="G2813">
        <v>6.4</v>
      </c>
      <c r="H2813" t="s">
        <v>11713</v>
      </c>
      <c r="I2813">
        <v>2003</v>
      </c>
      <c r="J2813">
        <v>6</v>
      </c>
      <c r="K2813">
        <v>6</v>
      </c>
      <c r="L2813">
        <v>2.1139433523068361</v>
      </c>
      <c r="M2813">
        <f>_xlfn.XLOOKUP(A2813,Revenue!A:A,Revenue!C:C)</f>
        <v>2013052</v>
      </c>
    </row>
    <row r="2814" spans="1:13" x14ac:dyDescent="0.2">
      <c r="A2814" t="s">
        <v>11329</v>
      </c>
      <c r="B2814" t="s">
        <v>11329</v>
      </c>
      <c r="C2814">
        <v>2500000</v>
      </c>
      <c r="D2814" t="s">
        <v>11330</v>
      </c>
      <c r="E2814" t="s">
        <v>11331</v>
      </c>
      <c r="F2814" t="s">
        <v>11332</v>
      </c>
      <c r="G2814">
        <v>6.4</v>
      </c>
      <c r="H2814" t="s">
        <v>11333</v>
      </c>
      <c r="I2814">
        <v>2013</v>
      </c>
      <c r="J2814">
        <v>6.666666666666667</v>
      </c>
      <c r="K2814">
        <v>6.4444444444444464</v>
      </c>
      <c r="L2814">
        <v>3.901131251355372</v>
      </c>
      <c r="M2814">
        <f>_xlfn.XLOOKUP(A2814,Revenue!A:A,Revenue!C:C)</f>
        <v>1392649</v>
      </c>
    </row>
    <row r="2815" spans="1:13" x14ac:dyDescent="0.2">
      <c r="A2815" t="s">
        <v>11714</v>
      </c>
      <c r="B2815" t="s">
        <v>11714</v>
      </c>
      <c r="C2815">
        <v>2361000</v>
      </c>
      <c r="D2815" t="s">
        <v>11715</v>
      </c>
      <c r="E2815" t="s">
        <v>11716</v>
      </c>
      <c r="F2815" t="s">
        <v>11717</v>
      </c>
      <c r="G2815">
        <v>6.4</v>
      </c>
      <c r="H2815" t="s">
        <v>11718</v>
      </c>
      <c r="I2815">
        <v>1944</v>
      </c>
      <c r="J2815">
        <v>6.333333333333333</v>
      </c>
      <c r="K2815">
        <v>6</v>
      </c>
      <c r="L2815">
        <v>6.1791282049878813</v>
      </c>
      <c r="M2815">
        <f>_xlfn.XLOOKUP(A2815,Revenue!A:A,Revenue!C:C)</f>
        <v>3500000</v>
      </c>
    </row>
    <row r="2816" spans="1:13" x14ac:dyDescent="0.2">
      <c r="A2816" t="s">
        <v>11719</v>
      </c>
      <c r="B2816" t="s">
        <v>11719</v>
      </c>
      <c r="C2816">
        <v>2000000</v>
      </c>
      <c r="D2816" t="s">
        <v>11720</v>
      </c>
      <c r="E2816" t="s">
        <v>11721</v>
      </c>
      <c r="F2816" t="s">
        <v>11721</v>
      </c>
      <c r="G2816">
        <v>6.4</v>
      </c>
      <c r="H2816" t="s">
        <v>11722</v>
      </c>
      <c r="I2816">
        <v>2014</v>
      </c>
      <c r="J2816">
        <v>6</v>
      </c>
      <c r="K2816">
        <v>6</v>
      </c>
      <c r="L2816">
        <v>4.3012470886362113</v>
      </c>
      <c r="M2816">
        <f>_xlfn.XLOOKUP(A2816,Revenue!A:A,Revenue!C:C)</f>
        <v>6049171</v>
      </c>
    </row>
    <row r="2817" spans="1:13" x14ac:dyDescent="0.2">
      <c r="A2817" t="s">
        <v>11723</v>
      </c>
      <c r="B2817" t="s">
        <v>11723</v>
      </c>
      <c r="C2817">
        <v>2000000</v>
      </c>
      <c r="D2817" t="s">
        <v>11724</v>
      </c>
      <c r="E2817" t="s">
        <v>11724</v>
      </c>
      <c r="F2817" t="s">
        <v>11725</v>
      </c>
      <c r="G2817">
        <v>6.4</v>
      </c>
      <c r="H2817" t="s">
        <v>11726</v>
      </c>
      <c r="I2817">
        <v>2006</v>
      </c>
      <c r="J2817">
        <v>6.5</v>
      </c>
      <c r="K2817">
        <v>6.5</v>
      </c>
      <c r="L2817">
        <v>8.5407635522701923</v>
      </c>
      <c r="M2817">
        <f>_xlfn.XLOOKUP(A2817,Revenue!A:A,Revenue!C:C)</f>
        <v>1997497</v>
      </c>
    </row>
    <row r="2818" spans="1:13" x14ac:dyDescent="0.2">
      <c r="A2818" t="s">
        <v>11727</v>
      </c>
      <c r="B2818" t="s">
        <v>11727</v>
      </c>
      <c r="C2818">
        <v>2000000</v>
      </c>
      <c r="D2818" t="s">
        <v>11728</v>
      </c>
      <c r="E2818" t="s">
        <v>11729</v>
      </c>
      <c r="F2818" t="s">
        <v>11730</v>
      </c>
      <c r="G2818">
        <v>6.4</v>
      </c>
      <c r="H2818" t="s">
        <v>2819</v>
      </c>
      <c r="I2818">
        <v>1998</v>
      </c>
      <c r="J2818">
        <v>6</v>
      </c>
      <c r="K2818">
        <v>6</v>
      </c>
      <c r="L2818">
        <v>5.012837224705172</v>
      </c>
      <c r="M2818">
        <f>_xlfn.XLOOKUP(A2818,Revenue!A:A,Revenue!C:C)</f>
        <v>134624</v>
      </c>
    </row>
    <row r="2819" spans="1:13" x14ac:dyDescent="0.2">
      <c r="A2819" t="s">
        <v>11731</v>
      </c>
      <c r="B2819" t="s">
        <v>11731</v>
      </c>
      <c r="C2819">
        <v>2000000</v>
      </c>
      <c r="D2819" t="s">
        <v>11732</v>
      </c>
      <c r="E2819" t="s">
        <v>11733</v>
      </c>
      <c r="F2819" t="s">
        <v>11734</v>
      </c>
      <c r="G2819">
        <v>6.4</v>
      </c>
      <c r="H2819" t="s">
        <v>11735</v>
      </c>
      <c r="I2819">
        <v>2011</v>
      </c>
      <c r="J2819">
        <v>6</v>
      </c>
      <c r="K2819">
        <v>6</v>
      </c>
      <c r="L2819">
        <v>2.9628426812012418</v>
      </c>
      <c r="M2819">
        <f>_xlfn.XLOOKUP(A2819,Revenue!A:A,Revenue!C:C)</f>
        <v>0</v>
      </c>
    </row>
    <row r="2820" spans="1:13" x14ac:dyDescent="0.2">
      <c r="A2820" t="s">
        <v>11736</v>
      </c>
      <c r="B2820" t="s">
        <v>11736</v>
      </c>
      <c r="C2820">
        <v>1900000</v>
      </c>
      <c r="D2820" t="s">
        <v>11737</v>
      </c>
      <c r="E2820" t="s">
        <v>11738</v>
      </c>
      <c r="F2820" t="s">
        <v>11739</v>
      </c>
      <c r="G2820">
        <v>6.4</v>
      </c>
      <c r="H2820" t="s">
        <v>11740</v>
      </c>
      <c r="I2820">
        <v>2013</v>
      </c>
      <c r="J2820">
        <v>6</v>
      </c>
      <c r="K2820">
        <v>6</v>
      </c>
      <c r="L2820">
        <v>17.63100925723915</v>
      </c>
      <c r="M2820">
        <f>_xlfn.XLOOKUP(A2820,Revenue!A:A,Revenue!C:C)</f>
        <v>10137234</v>
      </c>
    </row>
    <row r="2821" spans="1:13" x14ac:dyDescent="0.2">
      <c r="A2821" t="s">
        <v>11741</v>
      </c>
      <c r="B2821" t="s">
        <v>11741</v>
      </c>
      <c r="C2821">
        <v>1800000</v>
      </c>
      <c r="D2821" t="s">
        <v>11742</v>
      </c>
      <c r="E2821" t="s">
        <v>11742</v>
      </c>
      <c r="F2821" t="s">
        <v>11743</v>
      </c>
      <c r="G2821">
        <v>6.4</v>
      </c>
      <c r="H2821" t="s">
        <v>4134</v>
      </c>
      <c r="I2821">
        <v>2022</v>
      </c>
      <c r="J2821">
        <v>6</v>
      </c>
      <c r="K2821">
        <v>6</v>
      </c>
      <c r="L2821">
        <v>8.2108961245126935</v>
      </c>
      <c r="M2821">
        <f>_xlfn.XLOOKUP(A2821,Revenue!A:A,Revenue!C:C)</f>
        <v>0</v>
      </c>
    </row>
    <row r="2822" spans="1:13" x14ac:dyDescent="0.2">
      <c r="A2822" t="s">
        <v>11744</v>
      </c>
      <c r="B2822" t="s">
        <v>11744</v>
      </c>
      <c r="C2822">
        <v>1780000</v>
      </c>
      <c r="D2822" t="s">
        <v>11745</v>
      </c>
      <c r="E2822" t="s">
        <v>11745</v>
      </c>
      <c r="F2822" t="s">
        <v>11746</v>
      </c>
      <c r="G2822">
        <v>6.4</v>
      </c>
      <c r="H2822" t="s">
        <v>8643</v>
      </c>
      <c r="I2822">
        <v>2019</v>
      </c>
      <c r="J2822">
        <v>6</v>
      </c>
      <c r="K2822">
        <v>6</v>
      </c>
      <c r="L2822">
        <v>12.79492393478899</v>
      </c>
      <c r="M2822">
        <f>_xlfn.XLOOKUP(A2822,Revenue!A:A,Revenue!C:C)</f>
        <v>1350609</v>
      </c>
    </row>
    <row r="2823" spans="1:13" x14ac:dyDescent="0.2">
      <c r="A2823" t="s">
        <v>11747</v>
      </c>
      <c r="B2823" t="s">
        <v>11747</v>
      </c>
      <c r="C2823">
        <v>1500000</v>
      </c>
      <c r="D2823" t="s">
        <v>11748</v>
      </c>
      <c r="E2823" t="s">
        <v>11749</v>
      </c>
      <c r="F2823" t="s">
        <v>11750</v>
      </c>
      <c r="G2823">
        <v>6.4</v>
      </c>
      <c r="H2823" t="s">
        <v>11751</v>
      </c>
      <c r="I2823">
        <v>1989</v>
      </c>
      <c r="J2823">
        <v>5.75</v>
      </c>
      <c r="K2823">
        <v>5.833333333333333</v>
      </c>
      <c r="L2823">
        <v>9.4109458586877732</v>
      </c>
      <c r="M2823">
        <f>_xlfn.XLOOKUP(A2823,Revenue!A:A,Revenue!C:C)</f>
        <v>14533681</v>
      </c>
    </row>
    <row r="2824" spans="1:13" x14ac:dyDescent="0.2">
      <c r="A2824" t="s">
        <v>11752</v>
      </c>
      <c r="B2824" t="s">
        <v>11752</v>
      </c>
      <c r="C2824">
        <v>1500000</v>
      </c>
      <c r="D2824" t="s">
        <v>1902</v>
      </c>
      <c r="E2824" t="s">
        <v>397</v>
      </c>
      <c r="F2824" t="s">
        <v>11753</v>
      </c>
      <c r="G2824">
        <v>6.4</v>
      </c>
      <c r="H2824" t="s">
        <v>11754</v>
      </c>
      <c r="I2824">
        <v>2018</v>
      </c>
      <c r="J2824">
        <v>7</v>
      </c>
      <c r="K2824">
        <v>5</v>
      </c>
      <c r="L2824">
        <v>14.779235155143001</v>
      </c>
      <c r="M2824">
        <f>_xlfn.XLOOKUP(A2824,Revenue!A:A,Revenue!C:C)</f>
        <v>14296709</v>
      </c>
    </row>
    <row r="2825" spans="1:13" x14ac:dyDescent="0.2">
      <c r="A2825" t="s">
        <v>11755</v>
      </c>
      <c r="B2825" t="s">
        <v>11755</v>
      </c>
      <c r="C2825">
        <v>1500000</v>
      </c>
      <c r="D2825" t="s">
        <v>11756</v>
      </c>
      <c r="E2825" t="s">
        <v>11756</v>
      </c>
      <c r="F2825" t="s">
        <v>11757</v>
      </c>
      <c r="G2825">
        <v>6.4</v>
      </c>
      <c r="H2825" t="s">
        <v>487</v>
      </c>
      <c r="I2825">
        <v>1993</v>
      </c>
      <c r="J2825">
        <v>6</v>
      </c>
      <c r="K2825">
        <v>7.666666666666667</v>
      </c>
      <c r="L2825">
        <v>12.987237120146389</v>
      </c>
      <c r="M2825">
        <f>_xlfn.XLOOKUP(A2825,Revenue!A:A,Revenue!C:C)</f>
        <v>418953</v>
      </c>
    </row>
    <row r="2826" spans="1:13" x14ac:dyDescent="0.2">
      <c r="A2826" t="s">
        <v>11758</v>
      </c>
      <c r="B2826" t="s">
        <v>11758</v>
      </c>
      <c r="C2826">
        <v>1500000</v>
      </c>
      <c r="D2826" t="s">
        <v>11759</v>
      </c>
      <c r="E2826" t="s">
        <v>11760</v>
      </c>
      <c r="F2826" t="s">
        <v>11761</v>
      </c>
      <c r="G2826">
        <v>6.4</v>
      </c>
      <c r="H2826" t="s">
        <v>11762</v>
      </c>
      <c r="I2826">
        <v>2001</v>
      </c>
      <c r="J2826">
        <v>6.333333333333333</v>
      </c>
      <c r="K2826">
        <v>6</v>
      </c>
      <c r="L2826">
        <v>4.9708580569965024</v>
      </c>
      <c r="M2826">
        <f>_xlfn.XLOOKUP(A2826,Revenue!A:A,Revenue!C:C)</f>
        <v>1703434</v>
      </c>
    </row>
    <row r="2827" spans="1:13" x14ac:dyDescent="0.2">
      <c r="A2827" t="s">
        <v>11763</v>
      </c>
      <c r="B2827" t="s">
        <v>11763</v>
      </c>
      <c r="C2827">
        <v>1400000</v>
      </c>
      <c r="D2827" t="s">
        <v>11764</v>
      </c>
      <c r="E2827" t="s">
        <v>11765</v>
      </c>
      <c r="F2827" t="s">
        <v>11766</v>
      </c>
      <c r="G2827">
        <v>6.4</v>
      </c>
      <c r="H2827" t="s">
        <v>11767</v>
      </c>
      <c r="I2827">
        <v>2014</v>
      </c>
      <c r="J2827">
        <v>6</v>
      </c>
      <c r="K2827">
        <v>6</v>
      </c>
      <c r="L2827">
        <v>4.775027600098845</v>
      </c>
      <c r="M2827">
        <f>_xlfn.XLOOKUP(A2827,Revenue!A:A,Revenue!C:C)</f>
        <v>0</v>
      </c>
    </row>
    <row r="2828" spans="1:13" x14ac:dyDescent="0.2">
      <c r="A2828" t="s">
        <v>11768</v>
      </c>
      <c r="B2828" t="s">
        <v>11768</v>
      </c>
      <c r="C2828">
        <v>1250000</v>
      </c>
      <c r="D2828" t="s">
        <v>11769</v>
      </c>
      <c r="E2828" t="s">
        <v>11770</v>
      </c>
      <c r="F2828" t="s">
        <v>11770</v>
      </c>
      <c r="G2828">
        <v>6.4</v>
      </c>
      <c r="H2828" t="s">
        <v>11771</v>
      </c>
      <c r="I2828">
        <v>2017</v>
      </c>
      <c r="J2828">
        <v>6</v>
      </c>
      <c r="K2828">
        <v>6</v>
      </c>
      <c r="L2828">
        <v>10.91381385238371</v>
      </c>
      <c r="M2828">
        <f>_xlfn.XLOOKUP(A2828,Revenue!A:A,Revenue!C:C)</f>
        <v>5403771</v>
      </c>
    </row>
    <row r="2829" spans="1:13" x14ac:dyDescent="0.2">
      <c r="A2829" t="s">
        <v>11772</v>
      </c>
      <c r="B2829" t="s">
        <v>11772</v>
      </c>
      <c r="C2829">
        <v>1000000</v>
      </c>
      <c r="D2829" t="s">
        <v>7948</v>
      </c>
      <c r="E2829" t="s">
        <v>7948</v>
      </c>
      <c r="F2829" t="s">
        <v>11773</v>
      </c>
      <c r="G2829">
        <v>6.4</v>
      </c>
      <c r="H2829" t="s">
        <v>11222</v>
      </c>
      <c r="I2829">
        <v>2001</v>
      </c>
      <c r="J2829">
        <v>6</v>
      </c>
      <c r="K2829">
        <v>6</v>
      </c>
      <c r="L2829">
        <v>10.755751788133891</v>
      </c>
      <c r="M2829">
        <f>_xlfn.XLOOKUP(A2829,Revenue!A:A,Revenue!C:C)</f>
        <v>3575308</v>
      </c>
    </row>
    <row r="2830" spans="1:13" x14ac:dyDescent="0.2">
      <c r="A2830" t="s">
        <v>11774</v>
      </c>
      <c r="B2830" t="s">
        <v>11774</v>
      </c>
      <c r="C2830">
        <v>1000000</v>
      </c>
      <c r="D2830" t="s">
        <v>11775</v>
      </c>
      <c r="E2830" t="s">
        <v>11776</v>
      </c>
      <c r="F2830" t="s">
        <v>11777</v>
      </c>
      <c r="G2830">
        <v>6.4</v>
      </c>
      <c r="H2830" t="s">
        <v>11778</v>
      </c>
      <c r="I2830">
        <v>2014</v>
      </c>
      <c r="J2830">
        <v>6</v>
      </c>
      <c r="K2830">
        <v>6</v>
      </c>
      <c r="L2830">
        <v>3.3562171342197349</v>
      </c>
      <c r="M2830">
        <f>_xlfn.XLOOKUP(A2830,Revenue!A:A,Revenue!C:C)</f>
        <v>549185</v>
      </c>
    </row>
    <row r="2831" spans="1:13" x14ac:dyDescent="0.2">
      <c r="A2831" t="s">
        <v>11779</v>
      </c>
      <c r="B2831" t="s">
        <v>11779</v>
      </c>
      <c r="C2831">
        <v>1000000</v>
      </c>
      <c r="D2831" t="s">
        <v>11780</v>
      </c>
      <c r="E2831" t="s">
        <v>11780</v>
      </c>
      <c r="F2831" t="s">
        <v>11781</v>
      </c>
      <c r="G2831">
        <v>6.4</v>
      </c>
      <c r="H2831" t="s">
        <v>4026</v>
      </c>
      <c r="I2831">
        <v>1996</v>
      </c>
      <c r="J2831">
        <v>6</v>
      </c>
      <c r="K2831">
        <v>6</v>
      </c>
      <c r="L2831">
        <v>5.9999999999999991</v>
      </c>
      <c r="M2831">
        <f>_xlfn.XLOOKUP(A2831,Revenue!A:A,Revenue!C:C)</f>
        <v>22434</v>
      </c>
    </row>
    <row r="2832" spans="1:13" x14ac:dyDescent="0.2">
      <c r="A2832" t="s">
        <v>11782</v>
      </c>
      <c r="B2832" t="s">
        <v>11782</v>
      </c>
      <c r="C2832">
        <v>1000000</v>
      </c>
      <c r="D2832" t="s">
        <v>11621</v>
      </c>
      <c r="E2832" t="s">
        <v>11783</v>
      </c>
      <c r="F2832" t="s">
        <v>11784</v>
      </c>
      <c r="G2832">
        <v>6.4</v>
      </c>
      <c r="H2832" t="s">
        <v>11785</v>
      </c>
      <c r="I2832">
        <v>1965</v>
      </c>
      <c r="J2832">
        <v>6.333333333333333</v>
      </c>
      <c r="K2832">
        <v>5.5</v>
      </c>
      <c r="L2832">
        <v>7.8057495377770989</v>
      </c>
      <c r="M2832">
        <f>_xlfn.XLOOKUP(A2832,Revenue!A:A,Revenue!C:C)</f>
        <v>0</v>
      </c>
    </row>
    <row r="2833" spans="1:13" x14ac:dyDescent="0.2">
      <c r="A2833" t="s">
        <v>11420</v>
      </c>
      <c r="B2833" t="s">
        <v>11420</v>
      </c>
      <c r="C2833">
        <v>850000</v>
      </c>
      <c r="D2833" t="s">
        <v>5959</v>
      </c>
      <c r="E2833" t="s">
        <v>11421</v>
      </c>
      <c r="F2833" t="s">
        <v>11422</v>
      </c>
      <c r="G2833">
        <v>6.4</v>
      </c>
      <c r="H2833" t="s">
        <v>2944</v>
      </c>
      <c r="I2833">
        <v>2013</v>
      </c>
      <c r="J2833">
        <v>6</v>
      </c>
      <c r="K2833">
        <v>6.1666666666666661</v>
      </c>
      <c r="L2833">
        <v>21.490800952010851</v>
      </c>
      <c r="M2833">
        <f>_xlfn.XLOOKUP(A2833,Revenue!A:A,Revenue!C:C)</f>
        <v>57907734</v>
      </c>
    </row>
    <row r="2834" spans="1:13" x14ac:dyDescent="0.2">
      <c r="A2834" t="s">
        <v>11786</v>
      </c>
      <c r="B2834" t="s">
        <v>11786</v>
      </c>
      <c r="C2834">
        <v>800000</v>
      </c>
      <c r="D2834" t="s">
        <v>11787</v>
      </c>
      <c r="E2834" t="s">
        <v>11787</v>
      </c>
      <c r="F2834" t="s">
        <v>11788</v>
      </c>
      <c r="G2834">
        <v>6.4</v>
      </c>
      <c r="H2834" t="s">
        <v>2021</v>
      </c>
      <c r="I2834">
        <v>1999</v>
      </c>
      <c r="J2834">
        <v>6</v>
      </c>
      <c r="K2834">
        <v>6</v>
      </c>
      <c r="L2834">
        <v>14.82628217741261</v>
      </c>
      <c r="M2834">
        <f>_xlfn.XLOOKUP(A2834,Revenue!A:A,Revenue!C:C)</f>
        <v>371647</v>
      </c>
    </row>
    <row r="2835" spans="1:13" x14ac:dyDescent="0.2">
      <c r="A2835" t="s">
        <v>11789</v>
      </c>
      <c r="B2835" t="s">
        <v>11789</v>
      </c>
      <c r="C2835">
        <v>800000</v>
      </c>
      <c r="D2835" t="s">
        <v>10586</v>
      </c>
      <c r="E2835" t="s">
        <v>11790</v>
      </c>
      <c r="F2835" t="s">
        <v>11791</v>
      </c>
      <c r="G2835">
        <v>6.4</v>
      </c>
      <c r="H2835" t="s">
        <v>11792</v>
      </c>
      <c r="I2835">
        <v>2011</v>
      </c>
      <c r="J2835">
        <v>6</v>
      </c>
      <c r="K2835">
        <v>6</v>
      </c>
      <c r="L2835">
        <v>5.1644747980725061</v>
      </c>
      <c r="M2835">
        <f>_xlfn.XLOOKUP(A2835,Revenue!A:A,Revenue!C:C)</f>
        <v>462206</v>
      </c>
    </row>
    <row r="2836" spans="1:13" x14ac:dyDescent="0.2">
      <c r="A2836" t="s">
        <v>11793</v>
      </c>
      <c r="B2836" t="s">
        <v>11793</v>
      </c>
      <c r="C2836">
        <v>600000</v>
      </c>
      <c r="D2836" t="s">
        <v>4421</v>
      </c>
      <c r="E2836" t="s">
        <v>11794</v>
      </c>
      <c r="F2836" t="s">
        <v>11795</v>
      </c>
      <c r="G2836">
        <v>6.4</v>
      </c>
      <c r="H2836" t="s">
        <v>11796</v>
      </c>
      <c r="I2836">
        <v>1977</v>
      </c>
      <c r="J2836">
        <v>7</v>
      </c>
      <c r="K2836">
        <v>6.666666666666667</v>
      </c>
      <c r="L2836">
        <v>1.5185139398778871</v>
      </c>
      <c r="M2836">
        <f>_xlfn.XLOOKUP(A2836,Revenue!A:A,Revenue!C:C)</f>
        <v>20000000</v>
      </c>
    </row>
    <row r="2837" spans="1:13" x14ac:dyDescent="0.2">
      <c r="A2837" t="s">
        <v>11797</v>
      </c>
      <c r="B2837" t="s">
        <v>11797</v>
      </c>
      <c r="C2837">
        <v>600000</v>
      </c>
      <c r="D2837" t="s">
        <v>11798</v>
      </c>
      <c r="E2837" t="s">
        <v>11799</v>
      </c>
      <c r="F2837" t="s">
        <v>11800</v>
      </c>
      <c r="G2837">
        <v>6.4</v>
      </c>
      <c r="H2837" t="s">
        <v>8882</v>
      </c>
      <c r="I2837">
        <v>1998</v>
      </c>
      <c r="J2837">
        <v>6</v>
      </c>
      <c r="K2837">
        <v>6</v>
      </c>
      <c r="L2837">
        <v>10.218549263783871</v>
      </c>
      <c r="M2837">
        <f>_xlfn.XLOOKUP(A2837,Revenue!A:A,Revenue!C:C)</f>
        <v>85343</v>
      </c>
    </row>
    <row r="2838" spans="1:13" x14ac:dyDescent="0.2">
      <c r="A2838" t="s">
        <v>11801</v>
      </c>
      <c r="B2838" t="s">
        <v>11519</v>
      </c>
      <c r="C2838">
        <v>600000</v>
      </c>
      <c r="D2838" t="s">
        <v>11520</v>
      </c>
      <c r="E2838" t="s">
        <v>11521</v>
      </c>
      <c r="F2838" t="s">
        <v>11522</v>
      </c>
      <c r="G2838">
        <v>6.4</v>
      </c>
      <c r="H2838" t="s">
        <v>11523</v>
      </c>
      <c r="I2838">
        <v>2018</v>
      </c>
      <c r="J2838">
        <v>6</v>
      </c>
      <c r="K2838">
        <v>6</v>
      </c>
      <c r="L2838">
        <v>11.11316426457498</v>
      </c>
      <c r="M2838">
        <f>_xlfn.XLOOKUP(A2838,Revenue!A:A,Revenue!C:C)</f>
        <v>0</v>
      </c>
    </row>
    <row r="2839" spans="1:13" x14ac:dyDescent="0.2">
      <c r="A2839" t="s">
        <v>11397</v>
      </c>
      <c r="B2839" t="s">
        <v>11397</v>
      </c>
      <c r="C2839">
        <v>550000</v>
      </c>
      <c r="D2839" t="s">
        <v>11398</v>
      </c>
      <c r="E2839" t="s">
        <v>11399</v>
      </c>
      <c r="F2839" t="s">
        <v>11400</v>
      </c>
      <c r="G2839">
        <v>6.4</v>
      </c>
      <c r="H2839" t="s">
        <v>549</v>
      </c>
      <c r="I2839">
        <v>1980</v>
      </c>
      <c r="J2839">
        <v>6</v>
      </c>
      <c r="K2839">
        <v>6</v>
      </c>
      <c r="L2839">
        <v>7.3945217226749129</v>
      </c>
      <c r="M2839">
        <f>_xlfn.XLOOKUP(A2839,Revenue!A:A,Revenue!C:C)</f>
        <v>92670237</v>
      </c>
    </row>
    <row r="2840" spans="1:13" x14ac:dyDescent="0.2">
      <c r="A2840" t="s">
        <v>11802</v>
      </c>
      <c r="B2840" t="s">
        <v>11802</v>
      </c>
      <c r="C2840">
        <v>500000</v>
      </c>
      <c r="D2840" t="s">
        <v>11693</v>
      </c>
      <c r="E2840" t="s">
        <v>11694</v>
      </c>
      <c r="F2840" t="s">
        <v>11803</v>
      </c>
      <c r="G2840">
        <v>6.4</v>
      </c>
      <c r="H2840" t="s">
        <v>11804</v>
      </c>
      <c r="I2840">
        <v>2008</v>
      </c>
      <c r="J2840">
        <v>6</v>
      </c>
      <c r="K2840">
        <v>6</v>
      </c>
      <c r="L2840">
        <v>5.7450747915820566</v>
      </c>
      <c r="M2840">
        <f>_xlfn.XLOOKUP(A2840,Revenue!A:A,Revenue!C:C)</f>
        <v>33473297</v>
      </c>
    </row>
    <row r="2841" spans="1:13" x14ac:dyDescent="0.2">
      <c r="A2841" t="s">
        <v>11805</v>
      </c>
      <c r="B2841" t="s">
        <v>11805</v>
      </c>
      <c r="C2841">
        <v>450000</v>
      </c>
      <c r="D2841" t="s">
        <v>11806</v>
      </c>
      <c r="E2841" t="s">
        <v>11807</v>
      </c>
      <c r="F2841" t="s">
        <v>11808</v>
      </c>
      <c r="G2841">
        <v>6.4</v>
      </c>
      <c r="H2841" t="s">
        <v>11809</v>
      </c>
      <c r="I2841">
        <v>2013</v>
      </c>
      <c r="J2841">
        <v>6</v>
      </c>
      <c r="K2841">
        <v>6</v>
      </c>
      <c r="L2841">
        <v>12.654257058581029</v>
      </c>
      <c r="M2841">
        <f>_xlfn.XLOOKUP(A2841,Revenue!A:A,Revenue!C:C)</f>
        <v>0</v>
      </c>
    </row>
    <row r="2842" spans="1:13" x14ac:dyDescent="0.2">
      <c r="A2842" t="s">
        <v>11810</v>
      </c>
      <c r="B2842" t="s">
        <v>11811</v>
      </c>
      <c r="C2842">
        <v>400000</v>
      </c>
      <c r="D2842" t="s">
        <v>11812</v>
      </c>
      <c r="E2842" t="s">
        <v>11813</v>
      </c>
      <c r="F2842" t="s">
        <v>11814</v>
      </c>
      <c r="G2842">
        <v>6.4</v>
      </c>
      <c r="H2842" t="s">
        <v>11815</v>
      </c>
      <c r="I2842">
        <v>2019</v>
      </c>
      <c r="J2842">
        <v>6</v>
      </c>
      <c r="K2842">
        <v>6</v>
      </c>
      <c r="L2842">
        <v>4.4313637641589869</v>
      </c>
      <c r="M2842">
        <f>_xlfn.XLOOKUP(A2842,Revenue!A:A,Revenue!C:C)</f>
        <v>663</v>
      </c>
    </row>
    <row r="2843" spans="1:13" x14ac:dyDescent="0.2">
      <c r="A2843" t="s">
        <v>11816</v>
      </c>
      <c r="B2843" t="s">
        <v>11816</v>
      </c>
      <c r="C2843">
        <v>270000</v>
      </c>
      <c r="D2843" t="s">
        <v>11817</v>
      </c>
      <c r="E2843" t="s">
        <v>11817</v>
      </c>
      <c r="F2843" t="s">
        <v>11818</v>
      </c>
      <c r="G2843">
        <v>6.4</v>
      </c>
      <c r="H2843" t="s">
        <v>7304</v>
      </c>
      <c r="I2843">
        <v>2012</v>
      </c>
      <c r="J2843">
        <v>6</v>
      </c>
      <c r="K2843">
        <v>6</v>
      </c>
      <c r="L2843">
        <v>8.4727564493172114</v>
      </c>
      <c r="M2843">
        <f>_xlfn.XLOOKUP(A2843,Revenue!A:A,Revenue!C:C)</f>
        <v>830700</v>
      </c>
    </row>
    <row r="2844" spans="1:13" x14ac:dyDescent="0.2">
      <c r="A2844" t="s">
        <v>11819</v>
      </c>
      <c r="B2844" t="s">
        <v>11819</v>
      </c>
      <c r="C2844">
        <v>250000</v>
      </c>
      <c r="D2844" t="s">
        <v>11820</v>
      </c>
      <c r="E2844" t="s">
        <v>11820</v>
      </c>
      <c r="F2844" t="s">
        <v>11821</v>
      </c>
      <c r="G2844">
        <v>6.4</v>
      </c>
      <c r="H2844" t="s">
        <v>11822</v>
      </c>
      <c r="I2844">
        <v>2013</v>
      </c>
      <c r="J2844">
        <v>6</v>
      </c>
      <c r="K2844">
        <v>6</v>
      </c>
      <c r="L2844">
        <v>8.7226339225338112</v>
      </c>
      <c r="M2844">
        <f>_xlfn.XLOOKUP(A2844,Revenue!A:A,Revenue!C:C)</f>
        <v>3234</v>
      </c>
    </row>
    <row r="2845" spans="1:13" x14ac:dyDescent="0.2">
      <c r="A2845" t="s">
        <v>11823</v>
      </c>
      <c r="B2845" t="s">
        <v>11367</v>
      </c>
      <c r="C2845">
        <v>250000</v>
      </c>
      <c r="D2845" t="s">
        <v>11368</v>
      </c>
      <c r="E2845" t="s">
        <v>11368</v>
      </c>
      <c r="F2845" t="s">
        <v>11369</v>
      </c>
      <c r="G2845">
        <v>6.4</v>
      </c>
      <c r="H2845" t="s">
        <v>11370</v>
      </c>
      <c r="I2845">
        <v>2013</v>
      </c>
      <c r="J2845">
        <v>6</v>
      </c>
      <c r="K2845">
        <v>6</v>
      </c>
      <c r="L2845">
        <v>18.222586423390389</v>
      </c>
      <c r="M2845">
        <f>_xlfn.XLOOKUP(A2845,Revenue!A:A,Revenue!C:C)</f>
        <v>0</v>
      </c>
    </row>
    <row r="2846" spans="1:13" x14ac:dyDescent="0.2">
      <c r="A2846" t="s">
        <v>11824</v>
      </c>
      <c r="B2846" t="s">
        <v>11824</v>
      </c>
      <c r="C2846">
        <v>200000</v>
      </c>
      <c r="D2846" t="s">
        <v>4184</v>
      </c>
      <c r="E2846" t="s">
        <v>11825</v>
      </c>
      <c r="F2846" t="s">
        <v>11826</v>
      </c>
      <c r="G2846">
        <v>6.4</v>
      </c>
      <c r="H2846" t="s">
        <v>7269</v>
      </c>
      <c r="I2846">
        <v>2008</v>
      </c>
      <c r="J2846">
        <v>6</v>
      </c>
      <c r="K2846">
        <v>6</v>
      </c>
      <c r="L2846">
        <v>10.255272505103299</v>
      </c>
      <c r="M2846">
        <f>_xlfn.XLOOKUP(A2846,Revenue!A:A,Revenue!C:C)</f>
        <v>236806</v>
      </c>
    </row>
    <row r="2847" spans="1:13" x14ac:dyDescent="0.2">
      <c r="A2847" t="s">
        <v>11827</v>
      </c>
      <c r="B2847" t="s">
        <v>11828</v>
      </c>
      <c r="C2847">
        <v>100000</v>
      </c>
      <c r="D2847" t="s">
        <v>11829</v>
      </c>
      <c r="E2847" t="s">
        <v>11829</v>
      </c>
      <c r="F2847" t="s">
        <v>11829</v>
      </c>
      <c r="G2847">
        <v>6.4</v>
      </c>
      <c r="H2847" t="s">
        <v>11830</v>
      </c>
      <c r="I2847">
        <v>2023</v>
      </c>
      <c r="J2847">
        <v>6</v>
      </c>
      <c r="K2847">
        <v>6</v>
      </c>
      <c r="L2847">
        <v>9.9993656407060971</v>
      </c>
      <c r="M2847">
        <f>_xlfn.XLOOKUP(A2847,Revenue!A:A,Revenue!C:C)</f>
        <v>41656474</v>
      </c>
    </row>
    <row r="2848" spans="1:13" x14ac:dyDescent="0.2">
      <c r="A2848" t="s">
        <v>11824</v>
      </c>
      <c r="B2848" t="s">
        <v>11824</v>
      </c>
      <c r="C2848">
        <v>200000</v>
      </c>
      <c r="D2848" t="s">
        <v>4184</v>
      </c>
      <c r="E2848" t="s">
        <v>11825</v>
      </c>
      <c r="F2848" t="s">
        <v>11826</v>
      </c>
      <c r="G2848">
        <v>6.4</v>
      </c>
      <c r="H2848" t="s">
        <v>7269</v>
      </c>
      <c r="I2848">
        <v>2008</v>
      </c>
      <c r="J2848">
        <v>6</v>
      </c>
      <c r="K2848">
        <v>6</v>
      </c>
      <c r="L2848">
        <v>10.255272505103299</v>
      </c>
      <c r="M2848">
        <f>_xlfn.XLOOKUP(A2848,Revenue!A:A,Revenue!C:C)</f>
        <v>236806</v>
      </c>
    </row>
    <row r="2849" spans="1:13" x14ac:dyDescent="0.2">
      <c r="A2849" t="s">
        <v>11827</v>
      </c>
      <c r="B2849" t="s">
        <v>11828</v>
      </c>
      <c r="C2849">
        <v>100000</v>
      </c>
      <c r="D2849" t="s">
        <v>11829</v>
      </c>
      <c r="E2849" t="s">
        <v>11829</v>
      </c>
      <c r="F2849" t="s">
        <v>11829</v>
      </c>
      <c r="G2849">
        <v>6.4</v>
      </c>
      <c r="H2849" t="s">
        <v>11830</v>
      </c>
      <c r="I2849">
        <v>2023</v>
      </c>
      <c r="J2849">
        <v>6</v>
      </c>
      <c r="K2849">
        <v>6</v>
      </c>
      <c r="L2849">
        <v>9.9993656407060971</v>
      </c>
      <c r="M2849">
        <f>_xlfn.XLOOKUP(A2849,Revenue!A:A,Revenue!C:C)</f>
        <v>41656474</v>
      </c>
    </row>
    <row r="2850" spans="1:13" x14ac:dyDescent="0.2">
      <c r="A2850" t="s">
        <v>11831</v>
      </c>
      <c r="B2850" t="s">
        <v>11831</v>
      </c>
      <c r="C2850">
        <v>160000000</v>
      </c>
      <c r="D2850" t="s">
        <v>11832</v>
      </c>
      <c r="E2850" t="s">
        <v>11833</v>
      </c>
      <c r="F2850" t="s">
        <v>11834</v>
      </c>
      <c r="G2850">
        <v>6.5</v>
      </c>
      <c r="H2850" t="s">
        <v>11835</v>
      </c>
      <c r="I2850">
        <v>2015</v>
      </c>
      <c r="J2850">
        <v>7</v>
      </c>
      <c r="K2850">
        <v>6.8888888888888893</v>
      </c>
      <c r="L2850">
        <v>13.09847066565063</v>
      </c>
      <c r="M2850">
        <f>_xlfn.XLOOKUP(A2850,Revenue!A:A,Revenue!C:C)</f>
        <v>646212917</v>
      </c>
    </row>
    <row r="2851" spans="1:13" x14ac:dyDescent="0.2">
      <c r="A2851" t="s">
        <v>11836</v>
      </c>
      <c r="B2851" t="s">
        <v>11837</v>
      </c>
      <c r="C2851">
        <v>151000000</v>
      </c>
      <c r="D2851" t="s">
        <v>11838</v>
      </c>
      <c r="E2851" t="s">
        <v>11839</v>
      </c>
      <c r="F2851" t="s">
        <v>11840</v>
      </c>
      <c r="G2851">
        <v>6.5</v>
      </c>
      <c r="H2851" t="s">
        <v>11841</v>
      </c>
      <c r="I2851">
        <v>2023</v>
      </c>
      <c r="J2851">
        <v>6</v>
      </c>
      <c r="K2851">
        <v>5.8888888888888893</v>
      </c>
      <c r="L2851">
        <v>12.94294962434185</v>
      </c>
      <c r="M2851">
        <f>_xlfn.XLOOKUP(A2851,Revenue!A:A,Revenue!C:C)</f>
        <v>708272592</v>
      </c>
    </row>
    <row r="2852" spans="1:13" x14ac:dyDescent="0.2">
      <c r="A2852" t="s">
        <v>11842</v>
      </c>
      <c r="B2852" t="s">
        <v>11842</v>
      </c>
      <c r="C2852">
        <v>150000000</v>
      </c>
      <c r="D2852" t="s">
        <v>11843</v>
      </c>
      <c r="E2852" t="s">
        <v>11844</v>
      </c>
      <c r="F2852" t="s">
        <v>11845</v>
      </c>
      <c r="G2852">
        <v>6.5</v>
      </c>
      <c r="H2852" t="s">
        <v>11846</v>
      </c>
      <c r="I2852">
        <v>2009</v>
      </c>
      <c r="J2852">
        <v>6.666666666666667</v>
      </c>
      <c r="K2852">
        <v>6.5</v>
      </c>
      <c r="L2852">
        <v>20.91475503896935</v>
      </c>
      <c r="M2852">
        <f>_xlfn.XLOOKUP(A2852,Revenue!A:A,Revenue!C:C)</f>
        <v>374825760</v>
      </c>
    </row>
    <row r="2853" spans="1:13" x14ac:dyDescent="0.2">
      <c r="A2853" t="s">
        <v>11847</v>
      </c>
      <c r="B2853" t="s">
        <v>11848</v>
      </c>
      <c r="C2853">
        <v>150000000</v>
      </c>
      <c r="D2853" t="s">
        <v>2177</v>
      </c>
      <c r="E2853" t="s">
        <v>11849</v>
      </c>
      <c r="F2853" t="s">
        <v>11850</v>
      </c>
      <c r="G2853">
        <v>6.5</v>
      </c>
      <c r="H2853" t="s">
        <v>11851</v>
      </c>
      <c r="I2853">
        <v>2019</v>
      </c>
      <c r="J2853">
        <v>6</v>
      </c>
      <c r="K2853">
        <v>6</v>
      </c>
      <c r="L2853">
        <v>19.634678752178679</v>
      </c>
      <c r="M2853" t="e">
        <f>_xlfn.XLOOKUP(A2853,Revenue!A:A,Revenue!C:C)</f>
        <v>#N/A</v>
      </c>
    </row>
    <row r="2854" spans="1:13" x14ac:dyDescent="0.2">
      <c r="A2854" t="s">
        <v>11852</v>
      </c>
      <c r="B2854" t="s">
        <v>11852</v>
      </c>
      <c r="C2854">
        <v>132000000</v>
      </c>
      <c r="D2854" t="s">
        <v>11853</v>
      </c>
      <c r="E2854" t="s">
        <v>11854</v>
      </c>
      <c r="F2854" t="s">
        <v>11854</v>
      </c>
      <c r="G2854">
        <v>6.5</v>
      </c>
      <c r="H2854" t="s">
        <v>11855</v>
      </c>
      <c r="I2854">
        <v>2019</v>
      </c>
      <c r="J2854">
        <v>6</v>
      </c>
      <c r="K2854">
        <v>6</v>
      </c>
      <c r="L2854">
        <v>2.898176483497676</v>
      </c>
      <c r="M2854">
        <f>_xlfn.XLOOKUP(A2854,Revenue!A:A,Revenue!C:C)</f>
        <v>606836535</v>
      </c>
    </row>
    <row r="2855" spans="1:13" x14ac:dyDescent="0.2">
      <c r="A2855" t="s">
        <v>11856</v>
      </c>
      <c r="B2855" t="s">
        <v>11856</v>
      </c>
      <c r="C2855">
        <v>130000000</v>
      </c>
      <c r="D2855" t="s">
        <v>11857</v>
      </c>
      <c r="E2855" t="s">
        <v>11858</v>
      </c>
      <c r="F2855" t="s">
        <v>11859</v>
      </c>
      <c r="G2855">
        <v>6.5</v>
      </c>
      <c r="H2855" t="s">
        <v>1241</v>
      </c>
      <c r="I2855">
        <v>2015</v>
      </c>
      <c r="J2855">
        <v>6</v>
      </c>
      <c r="K2855">
        <v>6</v>
      </c>
      <c r="L2855">
        <v>19.880813592280791</v>
      </c>
      <c r="M2855">
        <f>_xlfn.XLOOKUP(A2855,Revenue!A:A,Revenue!C:C)</f>
        <v>385997896</v>
      </c>
    </row>
    <row r="2856" spans="1:13" x14ac:dyDescent="0.2">
      <c r="A2856" t="s">
        <v>11860</v>
      </c>
      <c r="B2856" t="s">
        <v>11860</v>
      </c>
      <c r="C2856">
        <v>120000000</v>
      </c>
      <c r="D2856" t="s">
        <v>5475</v>
      </c>
      <c r="E2856" t="s">
        <v>11861</v>
      </c>
      <c r="F2856" t="s">
        <v>11862</v>
      </c>
      <c r="G2856">
        <v>6.5</v>
      </c>
      <c r="H2856" t="s">
        <v>11863</v>
      </c>
      <c r="I2856">
        <v>2000</v>
      </c>
      <c r="J2856">
        <v>7.333333333333333</v>
      </c>
      <c r="K2856">
        <v>6.3333333333333339</v>
      </c>
      <c r="L2856">
        <v>9.0748164406451739</v>
      </c>
      <c r="M2856">
        <f>_xlfn.XLOOKUP(A2856,Revenue!A:A,Revenue!C:C)</f>
        <v>328711434</v>
      </c>
    </row>
    <row r="2857" spans="1:13" x14ac:dyDescent="0.2">
      <c r="A2857" t="s">
        <v>11864</v>
      </c>
      <c r="B2857" t="s">
        <v>11865</v>
      </c>
      <c r="C2857">
        <v>115000000</v>
      </c>
      <c r="D2857" t="s">
        <v>11866</v>
      </c>
      <c r="E2857" t="s">
        <v>11866</v>
      </c>
      <c r="F2857" t="s">
        <v>11867</v>
      </c>
      <c r="G2857">
        <v>6.5</v>
      </c>
      <c r="H2857" t="s">
        <v>11868</v>
      </c>
      <c r="I2857">
        <v>1999</v>
      </c>
      <c r="J2857">
        <v>7.666666666666667</v>
      </c>
      <c r="K2857">
        <v>8</v>
      </c>
      <c r="L2857">
        <v>8.5162536852269053</v>
      </c>
      <c r="M2857">
        <f>_xlfn.XLOOKUP(A2857,Revenue!A:A,Revenue!C:C)</f>
        <v>1027044677</v>
      </c>
    </row>
    <row r="2858" spans="1:13" x14ac:dyDescent="0.2">
      <c r="A2858" t="s">
        <v>11869</v>
      </c>
      <c r="B2858" t="s">
        <v>11869</v>
      </c>
      <c r="C2858">
        <v>115000000</v>
      </c>
      <c r="D2858" t="s">
        <v>11870</v>
      </c>
      <c r="E2858" t="s">
        <v>11871</v>
      </c>
      <c r="F2858" t="s">
        <v>11872</v>
      </c>
      <c r="G2858">
        <v>6.5</v>
      </c>
      <c r="H2858" t="s">
        <v>11873</v>
      </c>
      <c r="I2858">
        <v>2019</v>
      </c>
      <c r="J2858">
        <v>6.666666666666667</v>
      </c>
      <c r="K2858">
        <v>6.8333333333333339</v>
      </c>
      <c r="L2858">
        <v>13.596974053521061</v>
      </c>
      <c r="M2858">
        <f>_xlfn.XLOOKUP(A2858,Revenue!A:A,Revenue!C:C)</f>
        <v>0</v>
      </c>
    </row>
    <row r="2859" spans="1:13" x14ac:dyDescent="0.2">
      <c r="A2859" t="s">
        <v>11874</v>
      </c>
      <c r="B2859" t="s">
        <v>11874</v>
      </c>
      <c r="C2859">
        <v>110000000</v>
      </c>
      <c r="D2859" t="s">
        <v>4596</v>
      </c>
      <c r="E2859" t="s">
        <v>11875</v>
      </c>
      <c r="F2859" t="s">
        <v>11876</v>
      </c>
      <c r="G2859">
        <v>6.5</v>
      </c>
      <c r="H2859" t="s">
        <v>10943</v>
      </c>
      <c r="I2859">
        <v>2006</v>
      </c>
      <c r="J2859">
        <v>6.333333333333333</v>
      </c>
      <c r="K2859">
        <v>5.8888888888888893</v>
      </c>
      <c r="L2859">
        <v>10.556302500767289</v>
      </c>
      <c r="M2859">
        <f>_xlfn.XLOOKUP(A2859,Revenue!A:A,Revenue!C:C)</f>
        <v>579446407</v>
      </c>
    </row>
    <row r="2860" spans="1:13" x14ac:dyDescent="0.2">
      <c r="A2860" t="s">
        <v>11877</v>
      </c>
      <c r="B2860" t="s">
        <v>11878</v>
      </c>
      <c r="C2860">
        <v>110000000</v>
      </c>
      <c r="D2860" t="s">
        <v>5505</v>
      </c>
      <c r="E2860" t="s">
        <v>4934</v>
      </c>
      <c r="F2860" t="s">
        <v>11879</v>
      </c>
      <c r="G2860">
        <v>6.5</v>
      </c>
      <c r="H2860" t="s">
        <v>11880</v>
      </c>
      <c r="I2860">
        <v>2005</v>
      </c>
      <c r="J2860">
        <v>7</v>
      </c>
      <c r="K2860">
        <v>6.333333333333333</v>
      </c>
      <c r="L2860">
        <v>11.36172783601759</v>
      </c>
      <c r="M2860">
        <f>_xlfn.XLOOKUP(A2860,Revenue!A:A,Revenue!C:C)</f>
        <v>486124090</v>
      </c>
    </row>
    <row r="2861" spans="1:13" x14ac:dyDescent="0.2">
      <c r="A2861" t="s">
        <v>11881</v>
      </c>
      <c r="B2861" t="s">
        <v>11881</v>
      </c>
      <c r="C2861">
        <v>110000000</v>
      </c>
      <c r="D2861" t="s">
        <v>1902</v>
      </c>
      <c r="E2861" t="s">
        <v>11882</v>
      </c>
      <c r="F2861" t="s">
        <v>11883</v>
      </c>
      <c r="G2861">
        <v>6.5</v>
      </c>
      <c r="H2861" t="s">
        <v>11884</v>
      </c>
      <c r="I2861">
        <v>2004</v>
      </c>
      <c r="J2861">
        <v>7</v>
      </c>
      <c r="K2861">
        <v>6.8888888888888893</v>
      </c>
      <c r="L2861">
        <v>17.898725181589491</v>
      </c>
      <c r="M2861">
        <f>_xlfn.XLOOKUP(A2861,Revenue!A:A,Revenue!C:C)</f>
        <v>362989076</v>
      </c>
    </row>
    <row r="2862" spans="1:13" x14ac:dyDescent="0.2">
      <c r="A2862" t="s">
        <v>11885</v>
      </c>
      <c r="B2862" t="s">
        <v>11885</v>
      </c>
      <c r="C2862">
        <v>110000000</v>
      </c>
      <c r="D2862" t="s">
        <v>6648</v>
      </c>
      <c r="E2862" t="s">
        <v>11886</v>
      </c>
      <c r="F2862" t="s">
        <v>11887</v>
      </c>
      <c r="G2862">
        <v>6.5</v>
      </c>
      <c r="H2862" t="s">
        <v>11888</v>
      </c>
      <c r="I2862">
        <v>1997</v>
      </c>
      <c r="J2862">
        <v>6.666666666666667</v>
      </c>
      <c r="K2862">
        <v>6.5</v>
      </c>
      <c r="L2862">
        <v>11.33445375115093</v>
      </c>
      <c r="M2862">
        <f>_xlfn.XLOOKUP(A2862,Revenue!A:A,Revenue!C:C)</f>
        <v>339504276</v>
      </c>
    </row>
    <row r="2863" spans="1:13" x14ac:dyDescent="0.2">
      <c r="A2863" t="s">
        <v>11889</v>
      </c>
      <c r="B2863" t="s">
        <v>11889</v>
      </c>
      <c r="C2863">
        <v>95000000</v>
      </c>
      <c r="D2863" t="s">
        <v>11890</v>
      </c>
      <c r="E2863" t="s">
        <v>11891</v>
      </c>
      <c r="F2863" t="s">
        <v>4909</v>
      </c>
      <c r="G2863">
        <v>6.5</v>
      </c>
      <c r="H2863" t="s">
        <v>11892</v>
      </c>
      <c r="I2863">
        <v>2012</v>
      </c>
      <c r="J2863">
        <v>6</v>
      </c>
      <c r="K2863">
        <v>6.333333333333333</v>
      </c>
      <c r="L2863">
        <v>14.611680832142291</v>
      </c>
      <c r="M2863">
        <f>_xlfn.XLOOKUP(A2863,Revenue!A:A,Revenue!C:C)</f>
        <v>879765137</v>
      </c>
    </row>
    <row r="2864" spans="1:13" x14ac:dyDescent="0.2">
      <c r="A2864" t="s">
        <v>11893</v>
      </c>
      <c r="B2864" t="s">
        <v>11893</v>
      </c>
      <c r="C2864">
        <v>92500000</v>
      </c>
      <c r="D2864" t="s">
        <v>4121</v>
      </c>
      <c r="E2864" t="s">
        <v>11894</v>
      </c>
      <c r="F2864" t="s">
        <v>11895</v>
      </c>
      <c r="G2864">
        <v>6.5</v>
      </c>
      <c r="H2864" t="s">
        <v>7611</v>
      </c>
      <c r="I2864">
        <v>2008</v>
      </c>
      <c r="J2864">
        <v>6.333333333333333</v>
      </c>
      <c r="K2864">
        <v>6.1111111111111107</v>
      </c>
      <c r="L2864">
        <v>13.51074055954177</v>
      </c>
      <c r="M2864">
        <f>_xlfn.XLOOKUP(A2864,Revenue!A:A,Revenue!C:C)</f>
        <v>162839667</v>
      </c>
    </row>
    <row r="2865" spans="1:13" x14ac:dyDescent="0.2">
      <c r="A2865" t="s">
        <v>11896</v>
      </c>
      <c r="B2865" t="s">
        <v>11897</v>
      </c>
      <c r="C2865">
        <v>90000000</v>
      </c>
      <c r="D2865" t="s">
        <v>11898</v>
      </c>
      <c r="E2865" t="s">
        <v>11899</v>
      </c>
      <c r="F2865" t="s">
        <v>11900</v>
      </c>
      <c r="G2865">
        <v>6.5</v>
      </c>
      <c r="H2865" t="s">
        <v>11901</v>
      </c>
      <c r="I2865">
        <v>2020</v>
      </c>
      <c r="J2865">
        <v>6</v>
      </c>
      <c r="K2865">
        <v>6.5</v>
      </c>
      <c r="L2865">
        <v>15.498310553789601</v>
      </c>
      <c r="M2865">
        <f>_xlfn.XLOOKUP(A2865,Revenue!A:A,Revenue!C:C)</f>
        <v>424471663</v>
      </c>
    </row>
    <row r="2866" spans="1:13" x14ac:dyDescent="0.2">
      <c r="A2866" t="s">
        <v>11902</v>
      </c>
      <c r="B2866" t="s">
        <v>11902</v>
      </c>
      <c r="C2866">
        <v>90000000</v>
      </c>
      <c r="D2866" t="s">
        <v>11903</v>
      </c>
      <c r="E2866" t="s">
        <v>11904</v>
      </c>
      <c r="F2866" t="s">
        <v>11905</v>
      </c>
      <c r="G2866">
        <v>6.5</v>
      </c>
      <c r="H2866" t="s">
        <v>11906</v>
      </c>
      <c r="I2866">
        <v>2022</v>
      </c>
      <c r="J2866">
        <v>6</v>
      </c>
      <c r="K2866">
        <v>6.1111111111111107</v>
      </c>
      <c r="L2866">
        <v>18.58115289196629</v>
      </c>
      <c r="M2866">
        <f>_xlfn.XLOOKUP(A2866,Revenue!A:A,Revenue!C:C)</f>
        <v>405421518</v>
      </c>
    </row>
    <row r="2867" spans="1:13" x14ac:dyDescent="0.2">
      <c r="A2867" t="s">
        <v>11907</v>
      </c>
      <c r="B2867" t="s">
        <v>11908</v>
      </c>
      <c r="C2867">
        <v>90000000</v>
      </c>
      <c r="D2867" t="s">
        <v>11903</v>
      </c>
      <c r="E2867" t="s">
        <v>11909</v>
      </c>
      <c r="F2867" t="s">
        <v>11910</v>
      </c>
      <c r="G2867">
        <v>6.5</v>
      </c>
      <c r="H2867" t="s">
        <v>7602</v>
      </c>
      <c r="I2867">
        <v>2020</v>
      </c>
      <c r="J2867">
        <v>6</v>
      </c>
      <c r="K2867">
        <v>6</v>
      </c>
      <c r="L2867">
        <v>18.58115289196629</v>
      </c>
      <c r="M2867">
        <f>_xlfn.XLOOKUP(A2867,Revenue!A:A,Revenue!C:C)</f>
        <v>302536124</v>
      </c>
    </row>
    <row r="2868" spans="1:13" x14ac:dyDescent="0.2">
      <c r="A2868" t="s">
        <v>11911</v>
      </c>
      <c r="B2868" t="s">
        <v>11911</v>
      </c>
      <c r="C2868">
        <v>88000000</v>
      </c>
      <c r="D2868" t="s">
        <v>698</v>
      </c>
      <c r="E2868" t="s">
        <v>11912</v>
      </c>
      <c r="F2868" t="s">
        <v>11913</v>
      </c>
      <c r="G2868">
        <v>6.5</v>
      </c>
      <c r="H2868" t="s">
        <v>11914</v>
      </c>
      <c r="I2868">
        <v>1996</v>
      </c>
      <c r="J2868">
        <v>6</v>
      </c>
      <c r="K2868">
        <v>6.5</v>
      </c>
      <c r="L2868">
        <v>13.9747288409474</v>
      </c>
      <c r="M2868">
        <f>_xlfn.XLOOKUP(A2868,Revenue!A:A,Revenue!C:C)</f>
        <v>495700000</v>
      </c>
    </row>
    <row r="2869" spans="1:13" x14ac:dyDescent="0.2">
      <c r="A2869" t="s">
        <v>11915</v>
      </c>
      <c r="B2869" t="s">
        <v>11915</v>
      </c>
      <c r="C2869">
        <v>85000000</v>
      </c>
      <c r="D2869" t="s">
        <v>5475</v>
      </c>
      <c r="E2869" t="s">
        <v>6164</v>
      </c>
      <c r="F2869" t="s">
        <v>11916</v>
      </c>
      <c r="G2869">
        <v>6.5</v>
      </c>
      <c r="H2869" t="s">
        <v>7541</v>
      </c>
      <c r="I2869">
        <v>1997</v>
      </c>
      <c r="J2869">
        <v>7.333333333333333</v>
      </c>
      <c r="K2869">
        <v>5.333333333333333</v>
      </c>
      <c r="L2869">
        <v>9.6401122788810873</v>
      </c>
      <c r="M2869">
        <f>_xlfn.XLOOKUP(A2869,Revenue!A:A,Revenue!C:C)</f>
        <v>315268353</v>
      </c>
    </row>
    <row r="2870" spans="1:13" x14ac:dyDescent="0.2">
      <c r="A2870" t="s">
        <v>11917</v>
      </c>
      <c r="B2870" t="s">
        <v>11917</v>
      </c>
      <c r="C2870">
        <v>85000000</v>
      </c>
      <c r="D2870" t="s">
        <v>7394</v>
      </c>
      <c r="E2870" t="s">
        <v>11918</v>
      </c>
      <c r="F2870" t="s">
        <v>11919</v>
      </c>
      <c r="G2870">
        <v>6.5</v>
      </c>
      <c r="H2870" t="s">
        <v>11846</v>
      </c>
      <c r="I2870">
        <v>2009</v>
      </c>
      <c r="J2870">
        <v>7</v>
      </c>
      <c r="K2870">
        <v>6.333333333333333</v>
      </c>
      <c r="L2870">
        <v>22.19628674880887</v>
      </c>
      <c r="M2870">
        <f>_xlfn.XLOOKUP(A2870,Revenue!A:A,Revenue!C:C)</f>
        <v>359347833</v>
      </c>
    </row>
    <row r="2871" spans="1:13" x14ac:dyDescent="0.2">
      <c r="A2871" t="s">
        <v>11920</v>
      </c>
      <c r="B2871" t="s">
        <v>11921</v>
      </c>
      <c r="C2871">
        <v>85000000</v>
      </c>
      <c r="D2871" t="s">
        <v>11011</v>
      </c>
      <c r="E2871" t="s">
        <v>11011</v>
      </c>
      <c r="F2871" t="s">
        <v>11922</v>
      </c>
      <c r="G2871">
        <v>6.5</v>
      </c>
      <c r="H2871" t="s">
        <v>5255</v>
      </c>
      <c r="I2871">
        <v>2009</v>
      </c>
      <c r="J2871">
        <v>6.333333333333333</v>
      </c>
      <c r="K2871">
        <v>6.333333333333333</v>
      </c>
      <c r="L2871">
        <v>16.999565488225979</v>
      </c>
      <c r="M2871" t="e">
        <f>_xlfn.XLOOKUP(A2871,Revenue!A:A,Revenue!C:C)</f>
        <v>#N/A</v>
      </c>
    </row>
    <row r="2872" spans="1:13" x14ac:dyDescent="0.2">
      <c r="A2872" t="s">
        <v>11923</v>
      </c>
      <c r="B2872" t="s">
        <v>11923</v>
      </c>
      <c r="C2872">
        <v>85000000</v>
      </c>
      <c r="D2872" t="s">
        <v>7583</v>
      </c>
      <c r="E2872" t="s">
        <v>11924</v>
      </c>
      <c r="F2872" t="s">
        <v>11925</v>
      </c>
      <c r="G2872">
        <v>6.5</v>
      </c>
      <c r="H2872" t="s">
        <v>11926</v>
      </c>
      <c r="I2872">
        <v>1993</v>
      </c>
      <c r="J2872">
        <v>7.333333333333333</v>
      </c>
      <c r="K2872">
        <v>6.666666666666667</v>
      </c>
      <c r="L2872">
        <v>7.3979400086720366</v>
      </c>
      <c r="M2872">
        <f>_xlfn.XLOOKUP(A2872,Revenue!A:A,Revenue!C:C)</f>
        <v>137298489</v>
      </c>
    </row>
    <row r="2873" spans="1:13" x14ac:dyDescent="0.2">
      <c r="A2873" t="s">
        <v>11927</v>
      </c>
      <c r="B2873" t="s">
        <v>11927</v>
      </c>
      <c r="C2873">
        <v>80000000</v>
      </c>
      <c r="D2873" t="s">
        <v>11928</v>
      </c>
      <c r="E2873" t="s">
        <v>11929</v>
      </c>
      <c r="F2873" t="s">
        <v>11930</v>
      </c>
      <c r="G2873">
        <v>6.5</v>
      </c>
      <c r="H2873" t="s">
        <v>11931</v>
      </c>
      <c r="I2873">
        <v>2022</v>
      </c>
      <c r="J2873">
        <v>6</v>
      </c>
      <c r="K2873">
        <v>6.5</v>
      </c>
      <c r="L2873">
        <v>10.02881516984689</v>
      </c>
      <c r="M2873">
        <f>_xlfn.XLOOKUP(A2873,Revenue!A:A,Revenue!C:C)</f>
        <v>940079614</v>
      </c>
    </row>
    <row r="2874" spans="1:13" x14ac:dyDescent="0.2">
      <c r="A2874" t="s">
        <v>11932</v>
      </c>
      <c r="B2874" t="s">
        <v>11932</v>
      </c>
      <c r="C2874">
        <v>80000000</v>
      </c>
      <c r="D2874" t="s">
        <v>6160</v>
      </c>
      <c r="E2874" t="s">
        <v>11933</v>
      </c>
      <c r="F2874" t="s">
        <v>6162</v>
      </c>
      <c r="G2874">
        <v>6.5</v>
      </c>
      <c r="H2874" t="s">
        <v>4428</v>
      </c>
      <c r="I2874">
        <v>2011</v>
      </c>
      <c r="J2874">
        <v>7.333333333333333</v>
      </c>
      <c r="K2874">
        <v>6.4444444444444438</v>
      </c>
      <c r="L2874">
        <v>15.91169015875386</v>
      </c>
      <c r="M2874">
        <f>_xlfn.XLOOKUP(A2874,Revenue!A:A,Revenue!C:C)</f>
        <v>586764305</v>
      </c>
    </row>
    <row r="2875" spans="1:13" x14ac:dyDescent="0.2">
      <c r="A2875" t="s">
        <v>11934</v>
      </c>
      <c r="B2875" t="s">
        <v>11934</v>
      </c>
      <c r="C2875">
        <v>80000000</v>
      </c>
      <c r="D2875" t="s">
        <v>1214</v>
      </c>
      <c r="E2875" t="s">
        <v>11935</v>
      </c>
      <c r="F2875" t="s">
        <v>11936</v>
      </c>
      <c r="G2875">
        <v>6.5</v>
      </c>
      <c r="H2875" t="s">
        <v>5623</v>
      </c>
      <c r="I2875">
        <v>2008</v>
      </c>
      <c r="J2875">
        <v>6</v>
      </c>
      <c r="K2875">
        <v>6.4444444444444438</v>
      </c>
      <c r="L2875">
        <v>13.39199307225971</v>
      </c>
      <c r="M2875">
        <f>_xlfn.XLOOKUP(A2875,Revenue!A:A,Revenue!C:C)</f>
        <v>226739416</v>
      </c>
    </row>
    <row r="2876" spans="1:13" x14ac:dyDescent="0.2">
      <c r="A2876" t="s">
        <v>11937</v>
      </c>
      <c r="B2876" t="s">
        <v>11937</v>
      </c>
      <c r="C2876">
        <v>80000000</v>
      </c>
      <c r="D2876" t="s">
        <v>11938</v>
      </c>
      <c r="E2876" t="s">
        <v>1360</v>
      </c>
      <c r="F2876" t="s">
        <v>11939</v>
      </c>
      <c r="G2876">
        <v>6.5</v>
      </c>
      <c r="H2876" t="s">
        <v>11940</v>
      </c>
      <c r="I2876">
        <v>1996</v>
      </c>
      <c r="J2876">
        <v>6</v>
      </c>
      <c r="K2876">
        <v>5.7777777777777786</v>
      </c>
      <c r="L2876">
        <v>13.28092566705344</v>
      </c>
      <c r="M2876">
        <f>_xlfn.XLOOKUP(A2876,Revenue!A:A,Revenue!C:C)</f>
        <v>250180384</v>
      </c>
    </row>
    <row r="2877" spans="1:13" x14ac:dyDescent="0.2">
      <c r="A2877" t="s">
        <v>11941</v>
      </c>
      <c r="B2877" t="s">
        <v>11941</v>
      </c>
      <c r="C2877">
        <v>80000000</v>
      </c>
      <c r="D2877" t="s">
        <v>3992</v>
      </c>
      <c r="E2877" t="s">
        <v>9423</v>
      </c>
      <c r="F2877" t="s">
        <v>11942</v>
      </c>
      <c r="G2877">
        <v>6.5</v>
      </c>
      <c r="H2877" t="s">
        <v>2080</v>
      </c>
      <c r="I2877">
        <v>2001</v>
      </c>
      <c r="J2877">
        <v>5.333333333333333</v>
      </c>
      <c r="K2877">
        <v>6</v>
      </c>
      <c r="L2877">
        <v>20.746634198937581</v>
      </c>
      <c r="M2877">
        <f>_xlfn.XLOOKUP(A2877,Revenue!A:A,Revenue!C:C)</f>
        <v>147080413</v>
      </c>
    </row>
    <row r="2878" spans="1:13" x14ac:dyDescent="0.2">
      <c r="A2878" t="s">
        <v>11943</v>
      </c>
      <c r="B2878" t="s">
        <v>11943</v>
      </c>
      <c r="C2878">
        <v>80000000</v>
      </c>
      <c r="D2878" t="s">
        <v>11360</v>
      </c>
      <c r="E2878" t="s">
        <v>11944</v>
      </c>
      <c r="F2878" t="s">
        <v>11945</v>
      </c>
      <c r="G2878">
        <v>6.5</v>
      </c>
      <c r="H2878" t="s">
        <v>11946</v>
      </c>
      <c r="I2878">
        <v>2019</v>
      </c>
      <c r="J2878">
        <v>6.333333333333333</v>
      </c>
      <c r="K2878">
        <v>6.1666666666666661</v>
      </c>
      <c r="L2878">
        <v>14.303403432132271</v>
      </c>
      <c r="M2878">
        <f>_xlfn.XLOOKUP(A2878,Revenue!A:A,Revenue!C:C)</f>
        <v>135406280</v>
      </c>
    </row>
    <row r="2879" spans="1:13" x14ac:dyDescent="0.2">
      <c r="A2879" t="s">
        <v>11947</v>
      </c>
      <c r="B2879" t="s">
        <v>11947</v>
      </c>
      <c r="C2879">
        <v>75000000</v>
      </c>
      <c r="D2879" t="s">
        <v>11948</v>
      </c>
      <c r="E2879" t="s">
        <v>3922</v>
      </c>
      <c r="F2879" t="s">
        <v>11949</v>
      </c>
      <c r="G2879">
        <v>6.5</v>
      </c>
      <c r="H2879" t="s">
        <v>3536</v>
      </c>
      <c r="I2879">
        <v>2016</v>
      </c>
      <c r="J2879">
        <v>6.666666666666667</v>
      </c>
      <c r="K2879">
        <v>6.4444444444444464</v>
      </c>
      <c r="L2879">
        <v>14.727541257028561</v>
      </c>
      <c r="M2879">
        <f>_xlfn.XLOOKUP(A2879,Revenue!A:A,Revenue!C:C)</f>
        <v>885302500</v>
      </c>
    </row>
    <row r="2880" spans="1:13" x14ac:dyDescent="0.2">
      <c r="A2880" t="s">
        <v>11950</v>
      </c>
      <c r="B2880" t="s">
        <v>11950</v>
      </c>
      <c r="C2880">
        <v>75000000</v>
      </c>
      <c r="D2880" t="s">
        <v>6365</v>
      </c>
      <c r="E2880" t="s">
        <v>11951</v>
      </c>
      <c r="F2880" t="s">
        <v>11952</v>
      </c>
      <c r="G2880">
        <v>6.5</v>
      </c>
      <c r="H2880" t="s">
        <v>11953</v>
      </c>
      <c r="I2880">
        <v>1997</v>
      </c>
      <c r="J2880">
        <v>8.3333333333333339</v>
      </c>
      <c r="K2880">
        <v>6.8333333333333339</v>
      </c>
      <c r="L2880">
        <v>12.77815125038364</v>
      </c>
      <c r="M2880">
        <f>_xlfn.XLOOKUP(A2880,Revenue!A:A,Revenue!C:C)</f>
        <v>618638999</v>
      </c>
    </row>
    <row r="2881" spans="1:13" x14ac:dyDescent="0.2">
      <c r="A2881" t="s">
        <v>11954</v>
      </c>
      <c r="B2881" t="s">
        <v>11954</v>
      </c>
      <c r="C2881">
        <v>75000000</v>
      </c>
      <c r="D2881" t="s">
        <v>2029</v>
      </c>
      <c r="E2881" t="s">
        <v>11955</v>
      </c>
      <c r="F2881" t="s">
        <v>11956</v>
      </c>
      <c r="G2881">
        <v>6.5</v>
      </c>
      <c r="H2881" t="s">
        <v>9274</v>
      </c>
      <c r="I2881">
        <v>2001</v>
      </c>
      <c r="J2881">
        <v>7.333333333333333</v>
      </c>
      <c r="K2881">
        <v>6</v>
      </c>
      <c r="L2881">
        <v>14.4126234822961</v>
      </c>
      <c r="M2881">
        <f>_xlfn.XLOOKUP(A2881,Revenue!A:A,Revenue!C:C)</f>
        <v>71523271</v>
      </c>
    </row>
    <row r="2882" spans="1:13" x14ac:dyDescent="0.2">
      <c r="A2882" t="s">
        <v>11957</v>
      </c>
      <c r="B2882" t="s">
        <v>11957</v>
      </c>
      <c r="C2882">
        <v>75000000</v>
      </c>
      <c r="D2882" t="s">
        <v>11958</v>
      </c>
      <c r="E2882" t="s">
        <v>11959</v>
      </c>
      <c r="F2882" t="s">
        <v>11960</v>
      </c>
      <c r="G2882">
        <v>6.5</v>
      </c>
      <c r="H2882" t="s">
        <v>4004</v>
      </c>
      <c r="I2882">
        <v>2005</v>
      </c>
      <c r="J2882">
        <v>6</v>
      </c>
      <c r="K2882">
        <v>6</v>
      </c>
      <c r="L2882">
        <v>13.54262627781805</v>
      </c>
      <c r="M2882">
        <f>_xlfn.XLOOKUP(A2882,Revenue!A:A,Revenue!C:C)</f>
        <v>77636443</v>
      </c>
    </row>
    <row r="2883" spans="1:13" x14ac:dyDescent="0.2">
      <c r="A2883" t="s">
        <v>11961</v>
      </c>
      <c r="B2883" t="s">
        <v>11962</v>
      </c>
      <c r="C2883">
        <v>70000000</v>
      </c>
      <c r="D2883" t="s">
        <v>9523</v>
      </c>
      <c r="E2883" t="s">
        <v>11963</v>
      </c>
      <c r="F2883" t="s">
        <v>11964</v>
      </c>
      <c r="G2883">
        <v>6.5</v>
      </c>
      <c r="H2883" t="s">
        <v>11965</v>
      </c>
      <c r="I2883">
        <v>2019</v>
      </c>
      <c r="J2883">
        <v>6.333333333333333</v>
      </c>
      <c r="K2883">
        <v>7.5</v>
      </c>
      <c r="L2883">
        <v>18.686636269262291</v>
      </c>
      <c r="M2883">
        <f>_xlfn.XLOOKUP(A2883,Revenue!A:A,Revenue!C:C)</f>
        <v>467561586</v>
      </c>
    </row>
    <row r="2884" spans="1:13" x14ac:dyDescent="0.2">
      <c r="A2884" t="s">
        <v>11966</v>
      </c>
      <c r="B2884" t="s">
        <v>11966</v>
      </c>
      <c r="C2884">
        <v>70000000</v>
      </c>
      <c r="D2884" t="s">
        <v>8499</v>
      </c>
      <c r="E2884" t="s">
        <v>11967</v>
      </c>
      <c r="F2884" t="s">
        <v>6877</v>
      </c>
      <c r="G2884">
        <v>6.5</v>
      </c>
      <c r="H2884" t="s">
        <v>11169</v>
      </c>
      <c r="I2884">
        <v>2013</v>
      </c>
      <c r="J2884">
        <v>7</v>
      </c>
      <c r="K2884">
        <v>5.666666666666667</v>
      </c>
      <c r="L2884">
        <v>13.07918124604762</v>
      </c>
      <c r="M2884">
        <f>_xlfn.XLOOKUP(A2884,Revenue!A:A,Revenue!C:C)</f>
        <v>172878928</v>
      </c>
    </row>
    <row r="2885" spans="1:13" x14ac:dyDescent="0.2">
      <c r="A2885" t="s">
        <v>11968</v>
      </c>
      <c r="B2885" t="s">
        <v>11968</v>
      </c>
      <c r="C2885">
        <v>65000000</v>
      </c>
      <c r="D2885" t="s">
        <v>6160</v>
      </c>
      <c r="E2885" t="s">
        <v>11969</v>
      </c>
      <c r="F2885" t="s">
        <v>11970</v>
      </c>
      <c r="G2885">
        <v>6.5</v>
      </c>
      <c r="H2885" t="s">
        <v>6685</v>
      </c>
      <c r="I2885">
        <v>2010</v>
      </c>
      <c r="J2885">
        <v>7.333333333333333</v>
      </c>
      <c r="K2885">
        <v>5.833333333333333</v>
      </c>
      <c r="L2885">
        <v>10.77815125038364</v>
      </c>
      <c r="M2885">
        <f>_xlfn.XLOOKUP(A2885,Revenue!A:A,Revenue!C:C)</f>
        <v>211739043</v>
      </c>
    </row>
    <row r="2886" spans="1:13" x14ac:dyDescent="0.2">
      <c r="A2886" t="s">
        <v>11971</v>
      </c>
      <c r="B2886" t="s">
        <v>11971</v>
      </c>
      <c r="C2886">
        <v>65000000</v>
      </c>
      <c r="D2886" t="s">
        <v>3524</v>
      </c>
      <c r="E2886" t="s">
        <v>11972</v>
      </c>
      <c r="F2886" t="s">
        <v>11973</v>
      </c>
      <c r="G2886">
        <v>6.5</v>
      </c>
      <c r="H2886" t="s">
        <v>11863</v>
      </c>
      <c r="I2886">
        <v>2000</v>
      </c>
      <c r="J2886">
        <v>8</v>
      </c>
      <c r="K2886">
        <v>6</v>
      </c>
      <c r="L2886">
        <v>6.6837992836157998</v>
      </c>
      <c r="M2886">
        <f>_xlfn.XLOOKUP(A2886,Revenue!A:A,Revenue!C:C)</f>
        <v>128874043</v>
      </c>
    </row>
    <row r="2887" spans="1:13" x14ac:dyDescent="0.2">
      <c r="A2887" t="s">
        <v>11974</v>
      </c>
      <c r="B2887" t="s">
        <v>11974</v>
      </c>
      <c r="C2887">
        <v>65000000</v>
      </c>
      <c r="D2887" t="s">
        <v>975</v>
      </c>
      <c r="E2887" t="s">
        <v>11975</v>
      </c>
      <c r="F2887" t="s">
        <v>11976</v>
      </c>
      <c r="G2887">
        <v>6.5</v>
      </c>
      <c r="H2887" t="s">
        <v>11977</v>
      </c>
      <c r="I2887">
        <v>1993</v>
      </c>
      <c r="J2887">
        <v>6.333333333333333</v>
      </c>
      <c r="K2887">
        <v>6.6111111111111107</v>
      </c>
      <c r="L2887">
        <v>18.13339582309025</v>
      </c>
      <c r="M2887">
        <f>_xlfn.XLOOKUP(A2887,Revenue!A:A,Revenue!C:C)</f>
        <v>255000000</v>
      </c>
    </row>
    <row r="2888" spans="1:13" x14ac:dyDescent="0.2">
      <c r="A2888" t="s">
        <v>11978</v>
      </c>
      <c r="B2888" t="s">
        <v>11978</v>
      </c>
      <c r="C2888">
        <v>65000000</v>
      </c>
      <c r="D2888" t="s">
        <v>7634</v>
      </c>
      <c r="E2888" t="s">
        <v>11979</v>
      </c>
      <c r="F2888" t="s">
        <v>11980</v>
      </c>
      <c r="G2888">
        <v>6.5</v>
      </c>
      <c r="H2888" t="s">
        <v>4341</v>
      </c>
      <c r="I2888">
        <v>2003</v>
      </c>
      <c r="J2888">
        <v>7</v>
      </c>
      <c r="K2888">
        <v>6.3333333333333339</v>
      </c>
      <c r="L2888">
        <v>19.065878352857389</v>
      </c>
      <c r="M2888">
        <f>_xlfn.XLOOKUP(A2888,Revenue!A:A,Revenue!C:C)</f>
        <v>141205169</v>
      </c>
    </row>
    <row r="2889" spans="1:13" x14ac:dyDescent="0.2">
      <c r="A2889" t="s">
        <v>11981</v>
      </c>
      <c r="B2889" t="s">
        <v>11981</v>
      </c>
      <c r="C2889">
        <v>65000000</v>
      </c>
      <c r="D2889" t="s">
        <v>11982</v>
      </c>
      <c r="E2889" t="s">
        <v>1699</v>
      </c>
      <c r="F2889" t="s">
        <v>11983</v>
      </c>
      <c r="G2889">
        <v>6.5</v>
      </c>
      <c r="H2889" t="s">
        <v>3784</v>
      </c>
      <c r="I2889">
        <v>2014</v>
      </c>
      <c r="J2889">
        <v>7</v>
      </c>
      <c r="K2889">
        <v>6.666666666666667</v>
      </c>
      <c r="L2889">
        <v>17.462421958312849</v>
      </c>
      <c r="M2889">
        <f>_xlfn.XLOOKUP(A2889,Revenue!A:A,Revenue!C:C)</f>
        <v>40650842</v>
      </c>
    </row>
    <row r="2890" spans="1:13" x14ac:dyDescent="0.2">
      <c r="A2890" t="s">
        <v>11984</v>
      </c>
      <c r="B2890" t="s">
        <v>11984</v>
      </c>
      <c r="C2890">
        <v>60000000</v>
      </c>
      <c r="D2890" t="s">
        <v>11985</v>
      </c>
      <c r="E2890" t="s">
        <v>11986</v>
      </c>
      <c r="F2890" t="s">
        <v>11987</v>
      </c>
      <c r="G2890">
        <v>6.5</v>
      </c>
      <c r="H2890" t="s">
        <v>11988</v>
      </c>
      <c r="I2890">
        <v>1998</v>
      </c>
      <c r="J2890">
        <v>6</v>
      </c>
      <c r="K2890">
        <v>6.1111111111111116</v>
      </c>
      <c r="L2890">
        <v>6.6020599913279616</v>
      </c>
      <c r="M2890">
        <f>_xlfn.XLOOKUP(A2890,Revenue!A:A,Revenue!C:C)</f>
        <v>152457863</v>
      </c>
    </row>
    <row r="2891" spans="1:13" x14ac:dyDescent="0.2">
      <c r="A2891" t="s">
        <v>11989</v>
      </c>
      <c r="B2891" t="s">
        <v>11989</v>
      </c>
      <c r="C2891">
        <v>60000000</v>
      </c>
      <c r="D2891" t="s">
        <v>11990</v>
      </c>
      <c r="E2891" t="s">
        <v>11991</v>
      </c>
      <c r="F2891" t="s">
        <v>11992</v>
      </c>
      <c r="G2891">
        <v>6.5</v>
      </c>
      <c r="H2891" t="s">
        <v>10136</v>
      </c>
      <c r="I2891">
        <v>2004</v>
      </c>
      <c r="J2891">
        <v>6.333333333333333</v>
      </c>
      <c r="K2891">
        <v>6</v>
      </c>
      <c r="L2891">
        <v>16.931966114728169</v>
      </c>
      <c r="M2891">
        <f>_xlfn.XLOOKUP(A2891,Revenue!A:A,Revenue!C:C)</f>
        <v>102332848</v>
      </c>
    </row>
    <row r="2892" spans="1:13" x14ac:dyDescent="0.2">
      <c r="A2892" t="s">
        <v>11993</v>
      </c>
      <c r="B2892" t="s">
        <v>11993</v>
      </c>
      <c r="C2892">
        <v>60000000</v>
      </c>
      <c r="D2892" t="s">
        <v>11034</v>
      </c>
      <c r="E2892" t="s">
        <v>11994</v>
      </c>
      <c r="F2892" t="s">
        <v>11995</v>
      </c>
      <c r="G2892">
        <v>6.5</v>
      </c>
      <c r="H2892" t="s">
        <v>11996</v>
      </c>
      <c r="I2892">
        <v>1998</v>
      </c>
      <c r="J2892">
        <v>6</v>
      </c>
      <c r="K2892">
        <v>5.9166666666666661</v>
      </c>
      <c r="L2892">
        <v>9.3121773564397774</v>
      </c>
      <c r="M2892">
        <f>_xlfn.XLOOKUP(A2892,Revenue!A:A,Revenue!C:C)</f>
        <v>57833603</v>
      </c>
    </row>
    <row r="2893" spans="1:13" x14ac:dyDescent="0.2">
      <c r="A2893" t="s">
        <v>11997</v>
      </c>
      <c r="B2893" t="s">
        <v>11997</v>
      </c>
      <c r="C2893">
        <v>60000000</v>
      </c>
      <c r="D2893" t="s">
        <v>11998</v>
      </c>
      <c r="E2893" t="s">
        <v>11999</v>
      </c>
      <c r="F2893" t="s">
        <v>12000</v>
      </c>
      <c r="G2893">
        <v>6.5</v>
      </c>
      <c r="H2893" t="s">
        <v>12001</v>
      </c>
      <c r="I2893">
        <v>2006</v>
      </c>
      <c r="J2893">
        <v>6</v>
      </c>
      <c r="K2893">
        <v>6.333333333333333</v>
      </c>
      <c r="L2893">
        <v>13.14368200743078</v>
      </c>
      <c r="M2893">
        <f>_xlfn.XLOOKUP(A2893,Revenue!A:A,Revenue!C:C)</f>
        <v>14816379</v>
      </c>
    </row>
    <row r="2894" spans="1:13" x14ac:dyDescent="0.2">
      <c r="A2894" t="s">
        <v>12002</v>
      </c>
      <c r="B2894" t="s">
        <v>12002</v>
      </c>
      <c r="C2894">
        <v>55000000</v>
      </c>
      <c r="D2894" t="s">
        <v>1058</v>
      </c>
      <c r="E2894" t="s">
        <v>10066</v>
      </c>
      <c r="F2894" t="s">
        <v>12003</v>
      </c>
      <c r="G2894">
        <v>6.5</v>
      </c>
      <c r="H2894" t="s">
        <v>12004</v>
      </c>
      <c r="I2894">
        <v>2017</v>
      </c>
      <c r="J2894">
        <v>7.333333333333333</v>
      </c>
      <c r="K2894">
        <v>7</v>
      </c>
      <c r="L2894">
        <v>8.8463210268511148</v>
      </c>
      <c r="M2894">
        <f>_xlfn.XLOOKUP(A2894,Revenue!A:A,Revenue!C:C)</f>
        <v>351767147</v>
      </c>
    </row>
    <row r="2895" spans="1:13" x14ac:dyDescent="0.2">
      <c r="A2895" t="s">
        <v>12005</v>
      </c>
      <c r="B2895" t="s">
        <v>12005</v>
      </c>
      <c r="C2895">
        <v>55000000</v>
      </c>
      <c r="D2895" t="s">
        <v>3388</v>
      </c>
      <c r="E2895" t="s">
        <v>10643</v>
      </c>
      <c r="F2895" t="s">
        <v>12006</v>
      </c>
      <c r="G2895">
        <v>6.5</v>
      </c>
      <c r="H2895" t="s">
        <v>5857</v>
      </c>
      <c r="I2895">
        <v>1999</v>
      </c>
      <c r="J2895">
        <v>7</v>
      </c>
      <c r="K2895">
        <v>6</v>
      </c>
      <c r="L2895">
        <v>14.966728220987379</v>
      </c>
      <c r="M2895">
        <f>_xlfn.XLOOKUP(A2895,Revenue!A:A,Revenue!C:C)</f>
        <v>98699769</v>
      </c>
    </row>
    <row r="2896" spans="1:13" x14ac:dyDescent="0.2">
      <c r="A2896" t="s">
        <v>12007</v>
      </c>
      <c r="B2896" t="s">
        <v>12007</v>
      </c>
      <c r="C2896">
        <v>55000000</v>
      </c>
      <c r="D2896" t="s">
        <v>11034</v>
      </c>
      <c r="E2896" t="s">
        <v>10273</v>
      </c>
      <c r="F2896" t="s">
        <v>12008</v>
      </c>
      <c r="G2896">
        <v>6.5</v>
      </c>
      <c r="H2896" t="s">
        <v>12009</v>
      </c>
      <c r="I2896">
        <v>1996</v>
      </c>
      <c r="J2896">
        <v>6</v>
      </c>
      <c r="K2896">
        <v>6.5</v>
      </c>
      <c r="L2896">
        <v>17.78675142214556</v>
      </c>
      <c r="M2896">
        <f>_xlfn.XLOOKUP(A2896,Revenue!A:A,Revenue!C:C)</f>
        <v>122079192</v>
      </c>
    </row>
    <row r="2897" spans="1:13" x14ac:dyDescent="0.2">
      <c r="A2897" t="s">
        <v>12010</v>
      </c>
      <c r="B2897" t="s">
        <v>12010</v>
      </c>
      <c r="C2897">
        <v>55000000</v>
      </c>
      <c r="D2897" t="s">
        <v>12011</v>
      </c>
      <c r="E2897" t="s">
        <v>12012</v>
      </c>
      <c r="F2897" t="s">
        <v>12013</v>
      </c>
      <c r="G2897">
        <v>6.5</v>
      </c>
      <c r="H2897" t="s">
        <v>12014</v>
      </c>
      <c r="I2897">
        <v>2015</v>
      </c>
      <c r="J2897">
        <v>7.333333333333333</v>
      </c>
      <c r="K2897">
        <v>6.5</v>
      </c>
      <c r="L2897">
        <v>18.421603926869832</v>
      </c>
      <c r="M2897">
        <f>_xlfn.XLOOKUP(A2897,Revenue!A:A,Revenue!C:C)</f>
        <v>74966854</v>
      </c>
    </row>
    <row r="2898" spans="1:13" x14ac:dyDescent="0.2">
      <c r="A2898" t="s">
        <v>12015</v>
      </c>
      <c r="B2898" t="s">
        <v>12015</v>
      </c>
      <c r="C2898">
        <v>52000000</v>
      </c>
      <c r="D2898" t="s">
        <v>11440</v>
      </c>
      <c r="E2898" t="s">
        <v>12016</v>
      </c>
      <c r="F2898" t="s">
        <v>12017</v>
      </c>
      <c r="G2898">
        <v>6.5</v>
      </c>
      <c r="H2898" t="s">
        <v>12018</v>
      </c>
      <c r="I2898">
        <v>2008</v>
      </c>
      <c r="J2898">
        <v>6</v>
      </c>
      <c r="K2898">
        <v>6</v>
      </c>
      <c r="L2898">
        <v>18.902655475217919</v>
      </c>
      <c r="M2898">
        <f>_xlfn.XLOOKUP(A2898,Revenue!A:A,Revenue!C:C)</f>
        <v>585855172</v>
      </c>
    </row>
    <row r="2899" spans="1:13" x14ac:dyDescent="0.2">
      <c r="A2899" t="s">
        <v>12019</v>
      </c>
      <c r="B2899" t="s">
        <v>12019</v>
      </c>
      <c r="C2899">
        <v>50000000</v>
      </c>
      <c r="D2899" t="s">
        <v>12020</v>
      </c>
      <c r="E2899" t="s">
        <v>11756</v>
      </c>
      <c r="F2899" t="s">
        <v>12021</v>
      </c>
      <c r="G2899">
        <v>6.5</v>
      </c>
      <c r="H2899" t="s">
        <v>12022</v>
      </c>
      <c r="I2899">
        <v>2006</v>
      </c>
      <c r="J2899">
        <v>6</v>
      </c>
      <c r="K2899">
        <v>7.666666666666667</v>
      </c>
      <c r="L2899">
        <v>15.55625376054051</v>
      </c>
      <c r="M2899">
        <f>_xlfn.XLOOKUP(A2899,Revenue!A:A,Revenue!C:C)</f>
        <v>94704227</v>
      </c>
    </row>
    <row r="2900" spans="1:13" x14ac:dyDescent="0.2">
      <c r="A2900" t="s">
        <v>12023</v>
      </c>
      <c r="B2900" t="s">
        <v>12023</v>
      </c>
      <c r="C2900">
        <v>50000000</v>
      </c>
      <c r="D2900" t="s">
        <v>11126</v>
      </c>
      <c r="E2900" t="s">
        <v>12024</v>
      </c>
      <c r="F2900" t="s">
        <v>12025</v>
      </c>
      <c r="G2900">
        <v>6.5</v>
      </c>
      <c r="H2900" t="s">
        <v>5194</v>
      </c>
      <c r="I2900">
        <v>2003</v>
      </c>
      <c r="J2900">
        <v>6</v>
      </c>
      <c r="K2900">
        <v>6</v>
      </c>
      <c r="L2900">
        <v>12.34242268082221</v>
      </c>
      <c r="M2900">
        <f>_xlfn.XLOOKUP(A2900,Revenue!A:A,Revenue!C:C)</f>
        <v>55489826</v>
      </c>
    </row>
    <row r="2901" spans="1:13" x14ac:dyDescent="0.2">
      <c r="A2901" t="s">
        <v>12026</v>
      </c>
      <c r="B2901" t="s">
        <v>12026</v>
      </c>
      <c r="C2901">
        <v>50000000</v>
      </c>
      <c r="D2901" t="s">
        <v>3524</v>
      </c>
      <c r="E2901" t="s">
        <v>12027</v>
      </c>
      <c r="F2901" t="s">
        <v>12028</v>
      </c>
      <c r="G2901">
        <v>6.5</v>
      </c>
      <c r="H2901" t="s">
        <v>12029</v>
      </c>
      <c r="I2901">
        <v>2010</v>
      </c>
      <c r="J2901">
        <v>8</v>
      </c>
      <c r="K2901">
        <v>7.333333333333333</v>
      </c>
      <c r="L2901">
        <v>11.20951501454263</v>
      </c>
      <c r="M2901">
        <f>_xlfn.XLOOKUP(A2901,Revenue!A:A,Revenue!C:C)</f>
        <v>108660270</v>
      </c>
    </row>
    <row r="2902" spans="1:13" x14ac:dyDescent="0.2">
      <c r="A2902" t="s">
        <v>12030</v>
      </c>
      <c r="B2902" t="s">
        <v>12030</v>
      </c>
      <c r="C2902">
        <v>50000000</v>
      </c>
      <c r="D2902" t="s">
        <v>8469</v>
      </c>
      <c r="E2902" t="s">
        <v>12031</v>
      </c>
      <c r="F2902" t="s">
        <v>12032</v>
      </c>
      <c r="G2902">
        <v>6.5</v>
      </c>
      <c r="H2902" t="s">
        <v>12033</v>
      </c>
      <c r="I2902">
        <v>2009</v>
      </c>
      <c r="J2902">
        <v>7</v>
      </c>
      <c r="K2902">
        <v>6.666666666666667</v>
      </c>
      <c r="L2902">
        <v>4.4471580313422194</v>
      </c>
      <c r="M2902">
        <f>_xlfn.XLOOKUP(A2902,Revenue!A:A,Revenue!C:C)</f>
        <v>53850527</v>
      </c>
    </row>
    <row r="2903" spans="1:13" x14ac:dyDescent="0.2">
      <c r="A2903" t="s">
        <v>12034</v>
      </c>
      <c r="B2903" t="s">
        <v>12034</v>
      </c>
      <c r="C2903">
        <v>48000000</v>
      </c>
      <c r="D2903" t="s">
        <v>1852</v>
      </c>
      <c r="E2903" t="s">
        <v>12035</v>
      </c>
      <c r="F2903" t="s">
        <v>12036</v>
      </c>
      <c r="G2903">
        <v>6.5</v>
      </c>
      <c r="H2903" t="s">
        <v>12037</v>
      </c>
      <c r="I2903">
        <v>1984</v>
      </c>
      <c r="J2903">
        <v>9</v>
      </c>
      <c r="K2903">
        <v>8</v>
      </c>
      <c r="L2903">
        <v>12.433709844356169</v>
      </c>
      <c r="M2903">
        <f>_xlfn.XLOOKUP(A2903,Revenue!A:A,Revenue!C:C)</f>
        <v>25928721</v>
      </c>
    </row>
    <row r="2904" spans="1:13" x14ac:dyDescent="0.2">
      <c r="A2904" t="s">
        <v>12038</v>
      </c>
      <c r="B2904" t="s">
        <v>12038</v>
      </c>
      <c r="C2904">
        <v>47000000</v>
      </c>
      <c r="D2904" t="s">
        <v>9222</v>
      </c>
      <c r="E2904" t="s">
        <v>12039</v>
      </c>
      <c r="F2904" t="s">
        <v>12040</v>
      </c>
      <c r="G2904">
        <v>6.5</v>
      </c>
      <c r="H2904" t="s">
        <v>12041</v>
      </c>
      <c r="I2904">
        <v>2001</v>
      </c>
      <c r="J2904">
        <v>7</v>
      </c>
      <c r="K2904">
        <v>6</v>
      </c>
      <c r="L2904">
        <v>15.048371098693501</v>
      </c>
      <c r="M2904">
        <f>_xlfn.XLOOKUP(A2904,Revenue!A:A,Revenue!C:C)</f>
        <v>29781453</v>
      </c>
    </row>
    <row r="2905" spans="1:13" x14ac:dyDescent="0.2">
      <c r="A2905" t="s">
        <v>7864</v>
      </c>
      <c r="B2905" t="s">
        <v>7864</v>
      </c>
      <c r="C2905">
        <v>45000000</v>
      </c>
      <c r="D2905" t="s">
        <v>12042</v>
      </c>
      <c r="E2905" t="s">
        <v>12043</v>
      </c>
      <c r="F2905" t="s">
        <v>12044</v>
      </c>
      <c r="G2905">
        <v>6.5</v>
      </c>
      <c r="H2905" t="s">
        <v>12045</v>
      </c>
      <c r="I2905">
        <v>2016</v>
      </c>
      <c r="J2905">
        <v>6.666666666666667</v>
      </c>
      <c r="K2905">
        <v>6</v>
      </c>
      <c r="L2905">
        <v>14.485342488297929</v>
      </c>
      <c r="M2905">
        <f>_xlfn.XLOOKUP(A2905,Revenue!A:A,Revenue!C:C)</f>
        <v>174278214</v>
      </c>
    </row>
    <row r="2906" spans="1:13" x14ac:dyDescent="0.2">
      <c r="A2906" t="s">
        <v>12046</v>
      </c>
      <c r="B2906" t="s">
        <v>12046</v>
      </c>
      <c r="C2906">
        <v>45000000</v>
      </c>
      <c r="D2906" t="s">
        <v>12047</v>
      </c>
      <c r="E2906" t="s">
        <v>12048</v>
      </c>
      <c r="F2906" t="s">
        <v>12049</v>
      </c>
      <c r="G2906">
        <v>6.5</v>
      </c>
      <c r="H2906" t="s">
        <v>5927</v>
      </c>
      <c r="I2906">
        <v>2002</v>
      </c>
      <c r="J2906">
        <v>6.333333333333333</v>
      </c>
      <c r="K2906">
        <v>6.1666666666666661</v>
      </c>
      <c r="L2906">
        <v>6.9203842421783577</v>
      </c>
      <c r="M2906">
        <f>_xlfn.XLOOKUP(A2906,Revenue!A:A,Revenue!C:C)</f>
        <v>66790248</v>
      </c>
    </row>
    <row r="2907" spans="1:13" x14ac:dyDescent="0.2">
      <c r="A2907" t="s">
        <v>12050</v>
      </c>
      <c r="B2907" t="s">
        <v>12050</v>
      </c>
      <c r="C2907">
        <v>45000000</v>
      </c>
      <c r="D2907" t="s">
        <v>2342</v>
      </c>
      <c r="E2907" t="s">
        <v>12051</v>
      </c>
      <c r="F2907" t="s">
        <v>12052</v>
      </c>
      <c r="G2907">
        <v>6.5</v>
      </c>
      <c r="H2907" t="s">
        <v>12053</v>
      </c>
      <c r="I2907">
        <v>1994</v>
      </c>
      <c r="J2907">
        <v>7.333333333333333</v>
      </c>
      <c r="K2907">
        <v>6</v>
      </c>
      <c r="L2907">
        <v>15.19157508087965</v>
      </c>
      <c r="M2907">
        <f>_xlfn.XLOOKUP(A2907,Revenue!A:A,Revenue!C:C)</f>
        <v>94215000</v>
      </c>
    </row>
    <row r="2908" spans="1:13" x14ac:dyDescent="0.2">
      <c r="A2908" t="s">
        <v>12054</v>
      </c>
      <c r="B2908" t="s">
        <v>12054</v>
      </c>
      <c r="C2908">
        <v>45000000</v>
      </c>
      <c r="D2908" t="s">
        <v>1945</v>
      </c>
      <c r="E2908" t="s">
        <v>12055</v>
      </c>
      <c r="F2908" t="s">
        <v>12056</v>
      </c>
      <c r="G2908">
        <v>6.5</v>
      </c>
      <c r="H2908" t="s">
        <v>9374</v>
      </c>
      <c r="I2908">
        <v>2014</v>
      </c>
      <c r="J2908">
        <v>6</v>
      </c>
      <c r="K2908">
        <v>6</v>
      </c>
      <c r="L2908">
        <v>19.937507862005869</v>
      </c>
      <c r="M2908">
        <f>_xlfn.XLOOKUP(A2908,Revenue!A:A,Revenue!C:C)</f>
        <v>127990741</v>
      </c>
    </row>
    <row r="2909" spans="1:13" x14ac:dyDescent="0.2">
      <c r="A2909" t="s">
        <v>12057</v>
      </c>
      <c r="B2909" t="s">
        <v>12057</v>
      </c>
      <c r="C2909">
        <v>45000000</v>
      </c>
      <c r="D2909" t="s">
        <v>3446</v>
      </c>
      <c r="E2909" t="s">
        <v>12058</v>
      </c>
      <c r="F2909" t="s">
        <v>12059</v>
      </c>
      <c r="G2909">
        <v>6.5</v>
      </c>
      <c r="H2909" t="s">
        <v>12060</v>
      </c>
      <c r="I2909">
        <v>2006</v>
      </c>
      <c r="J2909">
        <v>6</v>
      </c>
      <c r="K2909">
        <v>6.2222222222222214</v>
      </c>
      <c r="L2909">
        <v>17.623249290397901</v>
      </c>
      <c r="M2909">
        <f>_xlfn.XLOOKUP(A2909,Revenue!A:A,Revenue!C:C)</f>
        <v>43343247</v>
      </c>
    </row>
    <row r="2910" spans="1:13" x14ac:dyDescent="0.2">
      <c r="A2910" t="s">
        <v>12061</v>
      </c>
      <c r="B2910" t="s">
        <v>12061</v>
      </c>
      <c r="C2910">
        <v>45000000</v>
      </c>
      <c r="D2910" t="s">
        <v>816</v>
      </c>
      <c r="E2910" t="s">
        <v>12062</v>
      </c>
      <c r="F2910" t="s">
        <v>12063</v>
      </c>
      <c r="G2910">
        <v>6.5</v>
      </c>
      <c r="H2910" t="s">
        <v>12064</v>
      </c>
      <c r="I2910">
        <v>2004</v>
      </c>
      <c r="J2910">
        <v>5.666666666666667</v>
      </c>
      <c r="K2910">
        <v>6.4166666666666661</v>
      </c>
      <c r="L2910">
        <v>18.880813592280791</v>
      </c>
      <c r="M2910">
        <f>_xlfn.XLOOKUP(A2910,Revenue!A:A,Revenue!C:C)</f>
        <v>61453420</v>
      </c>
    </row>
    <row r="2911" spans="1:13" x14ac:dyDescent="0.2">
      <c r="A2911" t="s">
        <v>12065</v>
      </c>
      <c r="B2911" t="s">
        <v>12065</v>
      </c>
      <c r="C2911">
        <v>44000000</v>
      </c>
      <c r="D2911" t="s">
        <v>2221</v>
      </c>
      <c r="E2911" t="s">
        <v>12066</v>
      </c>
      <c r="F2911" t="s">
        <v>12067</v>
      </c>
      <c r="G2911">
        <v>6.5</v>
      </c>
      <c r="H2911" t="s">
        <v>12068</v>
      </c>
      <c r="I2911">
        <v>1985</v>
      </c>
      <c r="J2911">
        <v>5.666666666666667</v>
      </c>
      <c r="K2911">
        <v>7</v>
      </c>
      <c r="L2911">
        <v>9.1997551772534738</v>
      </c>
      <c r="M2911">
        <f>_xlfn.XLOOKUP(A2911,Revenue!A:A,Revenue!C:C)</f>
        <v>300400000</v>
      </c>
    </row>
    <row r="2912" spans="1:13" x14ac:dyDescent="0.2">
      <c r="A2912" t="s">
        <v>12069</v>
      </c>
      <c r="B2912" t="s">
        <v>12069</v>
      </c>
      <c r="C2912">
        <v>44000000</v>
      </c>
      <c r="D2912" t="s">
        <v>12070</v>
      </c>
      <c r="E2912" t="s">
        <v>12071</v>
      </c>
      <c r="F2912" t="s">
        <v>12072</v>
      </c>
      <c r="G2912">
        <v>6.5</v>
      </c>
      <c r="H2912" t="s">
        <v>3710</v>
      </c>
      <c r="I2912">
        <v>2014</v>
      </c>
      <c r="J2912">
        <v>6</v>
      </c>
      <c r="K2912">
        <v>6.2222222222222214</v>
      </c>
      <c r="L2912">
        <v>16.660675788338519</v>
      </c>
      <c r="M2912">
        <f>_xlfn.XLOOKUP(A2912,Revenue!A:A,Revenue!C:C)</f>
        <v>12342632</v>
      </c>
    </row>
    <row r="2913" spans="1:13" x14ac:dyDescent="0.2">
      <c r="A2913" t="s">
        <v>12073</v>
      </c>
      <c r="B2913" t="s">
        <v>12073</v>
      </c>
      <c r="C2913">
        <v>42500000</v>
      </c>
      <c r="D2913" t="s">
        <v>918</v>
      </c>
      <c r="E2913" t="s">
        <v>12074</v>
      </c>
      <c r="F2913" t="s">
        <v>12075</v>
      </c>
      <c r="G2913">
        <v>6.5</v>
      </c>
      <c r="H2913" t="s">
        <v>5321</v>
      </c>
      <c r="I2913">
        <v>2011</v>
      </c>
      <c r="J2913">
        <v>6</v>
      </c>
      <c r="K2913">
        <v>5.75</v>
      </c>
      <c r="L2913">
        <v>16.747979857003259</v>
      </c>
      <c r="M2913">
        <f>_xlfn.XLOOKUP(A2913,Revenue!A:A,Revenue!C:C)</f>
        <v>76347393</v>
      </c>
    </row>
    <row r="2914" spans="1:13" x14ac:dyDescent="0.2">
      <c r="A2914" t="s">
        <v>12076</v>
      </c>
      <c r="B2914" t="s">
        <v>12076</v>
      </c>
      <c r="C2914">
        <v>40000000</v>
      </c>
      <c r="D2914" t="s">
        <v>12077</v>
      </c>
      <c r="E2914" t="s">
        <v>12078</v>
      </c>
      <c r="F2914" t="s">
        <v>12079</v>
      </c>
      <c r="G2914">
        <v>6.5</v>
      </c>
      <c r="H2914" t="s">
        <v>6874</v>
      </c>
      <c r="I2914">
        <v>1999</v>
      </c>
      <c r="J2914">
        <v>7</v>
      </c>
      <c r="K2914">
        <v>6</v>
      </c>
      <c r="L2914">
        <v>9.1190353859585951</v>
      </c>
      <c r="M2914">
        <f>_xlfn.XLOOKUP(A2914,Revenue!A:A,Revenue!C:C)</f>
        <v>177835231</v>
      </c>
    </row>
    <row r="2915" spans="1:13" x14ac:dyDescent="0.2">
      <c r="A2915" t="s">
        <v>12080</v>
      </c>
      <c r="B2915" t="s">
        <v>12080</v>
      </c>
      <c r="C2915">
        <v>40000000</v>
      </c>
      <c r="D2915" t="s">
        <v>2203</v>
      </c>
      <c r="E2915" t="s">
        <v>2203</v>
      </c>
      <c r="F2915" t="s">
        <v>12081</v>
      </c>
      <c r="G2915">
        <v>6.5</v>
      </c>
      <c r="H2915" t="s">
        <v>12082</v>
      </c>
      <c r="I2915">
        <v>2007</v>
      </c>
      <c r="J2915">
        <v>5.333333333333333</v>
      </c>
      <c r="K2915">
        <v>6</v>
      </c>
      <c r="L2915">
        <v>11.309630167425899</v>
      </c>
      <c r="M2915">
        <f>_xlfn.XLOOKUP(A2915,Revenue!A:A,Revenue!C:C)</f>
        <v>146196885</v>
      </c>
    </row>
    <row r="2916" spans="1:13" x14ac:dyDescent="0.2">
      <c r="A2916" t="s">
        <v>12083</v>
      </c>
      <c r="B2916" t="s">
        <v>12083</v>
      </c>
      <c r="C2916">
        <v>40000000</v>
      </c>
      <c r="D2916" t="s">
        <v>4397</v>
      </c>
      <c r="E2916" t="s">
        <v>12084</v>
      </c>
      <c r="F2916" t="s">
        <v>12085</v>
      </c>
      <c r="G2916">
        <v>6.5</v>
      </c>
      <c r="H2916" t="s">
        <v>12086</v>
      </c>
      <c r="I2916">
        <v>2004</v>
      </c>
      <c r="J2916">
        <v>6</v>
      </c>
      <c r="K2916">
        <v>7.6666666666666661</v>
      </c>
      <c r="L2916">
        <v>16.022230357056031</v>
      </c>
      <c r="M2916">
        <f>_xlfn.XLOOKUP(A2916,Revenue!A:A,Revenue!C:C)</f>
        <v>92110539</v>
      </c>
    </row>
    <row r="2917" spans="1:13" x14ac:dyDescent="0.2">
      <c r="A2917" t="s">
        <v>12087</v>
      </c>
      <c r="B2917" t="s">
        <v>12087</v>
      </c>
      <c r="C2917">
        <v>40000000</v>
      </c>
      <c r="D2917" t="s">
        <v>8289</v>
      </c>
      <c r="E2917" t="s">
        <v>6345</v>
      </c>
      <c r="F2917" t="s">
        <v>12088</v>
      </c>
      <c r="G2917">
        <v>6.5</v>
      </c>
      <c r="H2917" t="s">
        <v>9216</v>
      </c>
      <c r="I2917">
        <v>2005</v>
      </c>
      <c r="J2917">
        <v>6.333333333333333</v>
      </c>
      <c r="K2917">
        <v>6.666666666666667</v>
      </c>
      <c r="L2917">
        <v>16.350180425995749</v>
      </c>
      <c r="M2917">
        <f>_xlfn.XLOOKUP(A2917,Revenue!A:A,Revenue!C:C)</f>
        <v>92256918</v>
      </c>
    </row>
    <row r="2918" spans="1:13" x14ac:dyDescent="0.2">
      <c r="A2918" t="s">
        <v>12089</v>
      </c>
      <c r="B2918" t="s">
        <v>12089</v>
      </c>
      <c r="C2918">
        <v>40000000</v>
      </c>
      <c r="D2918" t="s">
        <v>12047</v>
      </c>
      <c r="E2918" t="s">
        <v>8481</v>
      </c>
      <c r="F2918" t="s">
        <v>12090</v>
      </c>
      <c r="G2918">
        <v>6.5</v>
      </c>
      <c r="H2918" t="s">
        <v>2785</v>
      </c>
      <c r="I2918">
        <v>2010</v>
      </c>
      <c r="J2918">
        <v>6.333333333333333</v>
      </c>
      <c r="K2918">
        <v>6.333333333333333</v>
      </c>
      <c r="L2918">
        <v>15.816882653762249</v>
      </c>
      <c r="M2918">
        <f>_xlfn.XLOOKUP(A2918,Revenue!A:A,Revenue!C:C)</f>
        <v>59795070</v>
      </c>
    </row>
    <row r="2919" spans="1:13" x14ac:dyDescent="0.2">
      <c r="A2919" t="s">
        <v>12091</v>
      </c>
      <c r="B2919" t="s">
        <v>12091</v>
      </c>
      <c r="C2919">
        <v>40000000</v>
      </c>
      <c r="D2919" t="s">
        <v>3078</v>
      </c>
      <c r="E2919" t="s">
        <v>12092</v>
      </c>
      <c r="F2919" t="s">
        <v>12093</v>
      </c>
      <c r="G2919">
        <v>6.5</v>
      </c>
      <c r="H2919" t="s">
        <v>12094</v>
      </c>
      <c r="I2919">
        <v>2012</v>
      </c>
      <c r="J2919">
        <v>6</v>
      </c>
      <c r="K2919">
        <v>5.8888888888888893</v>
      </c>
      <c r="L2919">
        <v>16.114110356531889</v>
      </c>
      <c r="M2919">
        <f>_xlfn.XLOOKUP(A2919,Revenue!A:A,Revenue!C:C)</f>
        <v>25268680</v>
      </c>
    </row>
    <row r="2920" spans="1:13" x14ac:dyDescent="0.2">
      <c r="A2920" t="s">
        <v>12095</v>
      </c>
      <c r="B2920" t="s">
        <v>12096</v>
      </c>
      <c r="C2920">
        <v>38600000</v>
      </c>
      <c r="D2920" t="s">
        <v>12097</v>
      </c>
      <c r="E2920" t="s">
        <v>12098</v>
      </c>
      <c r="F2920" t="s">
        <v>12099</v>
      </c>
      <c r="G2920">
        <v>6.5</v>
      </c>
      <c r="H2920" t="s">
        <v>6238</v>
      </c>
      <c r="I2920">
        <v>2013</v>
      </c>
      <c r="J2920">
        <v>7</v>
      </c>
      <c r="K2920">
        <v>5.833333333333333</v>
      </c>
      <c r="L2920">
        <v>14.94375461897809</v>
      </c>
      <c r="M2920">
        <f>_xlfn.XLOOKUP(A2920,Revenue!A:A,Revenue!C:C)</f>
        <v>57986660</v>
      </c>
    </row>
    <row r="2921" spans="1:13" x14ac:dyDescent="0.2">
      <c r="A2921" t="s">
        <v>12100</v>
      </c>
      <c r="B2921" t="s">
        <v>12101</v>
      </c>
      <c r="C2921">
        <v>38000000</v>
      </c>
      <c r="D2921" t="s">
        <v>8409</v>
      </c>
      <c r="E2921" t="s">
        <v>9965</v>
      </c>
      <c r="F2921" t="s">
        <v>12102</v>
      </c>
      <c r="G2921">
        <v>6.5</v>
      </c>
      <c r="H2921" t="s">
        <v>3776</v>
      </c>
      <c r="I2921">
        <v>1997</v>
      </c>
      <c r="J2921">
        <v>8</v>
      </c>
      <c r="K2921">
        <v>6</v>
      </c>
      <c r="L2921">
        <v>6.8853612200315109</v>
      </c>
      <c r="M2921">
        <f>_xlfn.XLOOKUP(A2921,Revenue!A:A,Revenue!C:C)</f>
        <v>61894591</v>
      </c>
    </row>
    <row r="2922" spans="1:13" x14ac:dyDescent="0.2">
      <c r="A2922" t="s">
        <v>12103</v>
      </c>
      <c r="B2922" t="s">
        <v>12103</v>
      </c>
      <c r="C2922">
        <v>38000000</v>
      </c>
      <c r="D2922" t="s">
        <v>12104</v>
      </c>
      <c r="E2922" t="s">
        <v>12105</v>
      </c>
      <c r="F2922" t="s">
        <v>12106</v>
      </c>
      <c r="G2922">
        <v>6.5</v>
      </c>
      <c r="H2922" t="s">
        <v>6838</v>
      </c>
      <c r="I2922">
        <v>2010</v>
      </c>
      <c r="J2922">
        <v>6.666666666666667</v>
      </c>
      <c r="K2922">
        <v>6</v>
      </c>
      <c r="L2922">
        <v>16.504443675760431</v>
      </c>
      <c r="M2922">
        <f>_xlfn.XLOOKUP(A2922,Revenue!A:A,Revenue!C:C)</f>
        <v>105887837</v>
      </c>
    </row>
    <row r="2923" spans="1:13" x14ac:dyDescent="0.2">
      <c r="A2923" t="s">
        <v>12107</v>
      </c>
      <c r="B2923" t="s">
        <v>12002</v>
      </c>
      <c r="C2923">
        <v>37500000</v>
      </c>
      <c r="D2923" t="s">
        <v>1058</v>
      </c>
      <c r="E2923" t="s">
        <v>10066</v>
      </c>
      <c r="F2923" t="s">
        <v>12003</v>
      </c>
      <c r="G2923">
        <v>6.5</v>
      </c>
      <c r="H2923" t="s">
        <v>12004</v>
      </c>
      <c r="I2923">
        <v>2017</v>
      </c>
      <c r="J2923">
        <v>7.333333333333333</v>
      </c>
      <c r="K2923">
        <v>7</v>
      </c>
      <c r="L2923">
        <v>8.8463210268511148</v>
      </c>
      <c r="M2923">
        <f>_xlfn.XLOOKUP(A2923,Revenue!A:A,Revenue!C:C)</f>
        <v>9813309</v>
      </c>
    </row>
    <row r="2924" spans="1:13" x14ac:dyDescent="0.2">
      <c r="A2924" t="s">
        <v>12108</v>
      </c>
      <c r="B2924" t="s">
        <v>12108</v>
      </c>
      <c r="C2924">
        <v>35000000</v>
      </c>
      <c r="D2924" t="s">
        <v>6542</v>
      </c>
      <c r="E2924" t="s">
        <v>12109</v>
      </c>
      <c r="F2924" t="s">
        <v>12110</v>
      </c>
      <c r="G2924">
        <v>6.5</v>
      </c>
      <c r="H2924" t="s">
        <v>12111</v>
      </c>
      <c r="I2924">
        <v>1998</v>
      </c>
      <c r="J2924">
        <v>6.666666666666667</v>
      </c>
      <c r="K2924">
        <v>7</v>
      </c>
      <c r="L2924">
        <v>12.026124516745449</v>
      </c>
      <c r="M2924">
        <f>_xlfn.XLOOKUP(A2924,Revenue!A:A,Revenue!C:C)</f>
        <v>56968169</v>
      </c>
    </row>
    <row r="2925" spans="1:13" x14ac:dyDescent="0.2">
      <c r="A2925" t="s">
        <v>12112</v>
      </c>
      <c r="B2925" t="s">
        <v>12112</v>
      </c>
      <c r="C2925">
        <v>35000000</v>
      </c>
      <c r="D2925" t="s">
        <v>8594</v>
      </c>
      <c r="E2925" t="s">
        <v>12113</v>
      </c>
      <c r="F2925" t="s">
        <v>12114</v>
      </c>
      <c r="G2925">
        <v>6.5</v>
      </c>
      <c r="H2925" t="s">
        <v>12115</v>
      </c>
      <c r="I2925">
        <v>2011</v>
      </c>
      <c r="J2925">
        <v>6.333333333333333</v>
      </c>
      <c r="K2925">
        <v>5.7777777777777786</v>
      </c>
      <c r="L2925">
        <v>16.066407930311179</v>
      </c>
      <c r="M2925">
        <f>_xlfn.XLOOKUP(A2925,Revenue!A:A,Revenue!C:C)</f>
        <v>146595891</v>
      </c>
    </row>
    <row r="2926" spans="1:13" x14ac:dyDescent="0.2">
      <c r="A2926" t="s">
        <v>12116</v>
      </c>
      <c r="B2926" t="s">
        <v>12116</v>
      </c>
      <c r="C2926">
        <v>35000000</v>
      </c>
      <c r="D2926" t="s">
        <v>12117</v>
      </c>
      <c r="E2926" t="s">
        <v>12118</v>
      </c>
      <c r="F2926" t="s">
        <v>12119</v>
      </c>
      <c r="G2926">
        <v>6.5</v>
      </c>
      <c r="H2926" t="s">
        <v>12120</v>
      </c>
      <c r="I2926">
        <v>2018</v>
      </c>
      <c r="J2926">
        <v>6</v>
      </c>
      <c r="K2926">
        <v>7.1111111111111116</v>
      </c>
      <c r="L2926">
        <v>11.75587485567249</v>
      </c>
      <c r="M2926">
        <f>_xlfn.XLOOKUP(A2926,Revenue!A:A,Revenue!C:C)</f>
        <v>71118378</v>
      </c>
    </row>
    <row r="2927" spans="1:13" x14ac:dyDescent="0.2">
      <c r="A2927" t="s">
        <v>12121</v>
      </c>
      <c r="B2927" t="s">
        <v>12122</v>
      </c>
      <c r="C2927">
        <v>35000000</v>
      </c>
      <c r="D2927" t="s">
        <v>12123</v>
      </c>
      <c r="E2927" t="s">
        <v>12124</v>
      </c>
      <c r="F2927" t="s">
        <v>12125</v>
      </c>
      <c r="G2927">
        <v>6.5</v>
      </c>
      <c r="H2927" t="s">
        <v>12126</v>
      </c>
      <c r="I2927">
        <v>2009</v>
      </c>
      <c r="J2927">
        <v>6</v>
      </c>
      <c r="K2927">
        <v>6.1111111111111107</v>
      </c>
      <c r="L2927">
        <v>12.188364800217281</v>
      </c>
      <c r="M2927">
        <f>_xlfn.XLOOKUP(A2927,Revenue!A:A,Revenue!C:C)</f>
        <v>92141886</v>
      </c>
    </row>
    <row r="2928" spans="1:13" x14ac:dyDescent="0.2">
      <c r="A2928" t="s">
        <v>12127</v>
      </c>
      <c r="B2928" t="s">
        <v>12127</v>
      </c>
      <c r="C2928">
        <v>35000000</v>
      </c>
      <c r="D2928" t="s">
        <v>3524</v>
      </c>
      <c r="E2928" t="s">
        <v>12128</v>
      </c>
      <c r="F2928" t="s">
        <v>12129</v>
      </c>
      <c r="G2928">
        <v>6.5</v>
      </c>
      <c r="H2928" t="s">
        <v>12130</v>
      </c>
      <c r="I2928">
        <v>2011</v>
      </c>
      <c r="J2928">
        <v>8</v>
      </c>
      <c r="K2928">
        <v>6</v>
      </c>
      <c r="L2928">
        <v>13.770852011642139</v>
      </c>
      <c r="M2928">
        <f>_xlfn.XLOOKUP(A2928,Revenue!A:A,Revenue!C:C)</f>
        <v>84606030</v>
      </c>
    </row>
    <row r="2929" spans="1:13" x14ac:dyDescent="0.2">
      <c r="A2929" t="s">
        <v>12131</v>
      </c>
      <c r="B2929" t="s">
        <v>12131</v>
      </c>
      <c r="C2929">
        <v>35000000</v>
      </c>
      <c r="D2929" t="s">
        <v>12132</v>
      </c>
      <c r="E2929" t="s">
        <v>12133</v>
      </c>
      <c r="F2929" t="s">
        <v>12134</v>
      </c>
      <c r="G2929">
        <v>6.5</v>
      </c>
      <c r="H2929" t="s">
        <v>12135</v>
      </c>
      <c r="I2929">
        <v>1980</v>
      </c>
      <c r="J2929">
        <v>6.5</v>
      </c>
      <c r="K2929">
        <v>5.666666666666667</v>
      </c>
      <c r="L2929">
        <v>2.5490032620257881</v>
      </c>
      <c r="M2929">
        <f>_xlfn.XLOOKUP(A2929,Revenue!A:A,Revenue!C:C)</f>
        <v>27176825</v>
      </c>
    </row>
    <row r="2930" spans="1:13" x14ac:dyDescent="0.2">
      <c r="A2930" t="s">
        <v>12136</v>
      </c>
      <c r="B2930" t="s">
        <v>12137</v>
      </c>
      <c r="C2930">
        <v>35000000</v>
      </c>
      <c r="D2930" t="s">
        <v>12138</v>
      </c>
      <c r="E2930" t="s">
        <v>12139</v>
      </c>
      <c r="F2930" t="s">
        <v>12140</v>
      </c>
      <c r="G2930">
        <v>6.5</v>
      </c>
      <c r="H2930" t="s">
        <v>12141</v>
      </c>
      <c r="I2930">
        <v>2016</v>
      </c>
      <c r="J2930">
        <v>6</v>
      </c>
      <c r="K2930">
        <v>6.2222222222222223</v>
      </c>
      <c r="L2930">
        <v>9.472317546316841</v>
      </c>
      <c r="M2930" t="e">
        <f>_xlfn.XLOOKUP(A2930,Revenue!A:A,Revenue!C:C)</f>
        <v>#N/A</v>
      </c>
    </row>
    <row r="2931" spans="1:13" x14ac:dyDescent="0.2">
      <c r="A2931" t="s">
        <v>12142</v>
      </c>
      <c r="B2931" t="s">
        <v>12142</v>
      </c>
      <c r="C2931">
        <v>35000000</v>
      </c>
      <c r="D2931" t="s">
        <v>4397</v>
      </c>
      <c r="E2931" t="s">
        <v>12143</v>
      </c>
      <c r="F2931" t="s">
        <v>12144</v>
      </c>
      <c r="G2931">
        <v>6.5</v>
      </c>
      <c r="H2931" t="s">
        <v>3481</v>
      </c>
      <c r="I2931">
        <v>2012</v>
      </c>
      <c r="J2931">
        <v>6</v>
      </c>
      <c r="K2931">
        <v>6.3333333333333339</v>
      </c>
      <c r="L2931">
        <v>16</v>
      </c>
      <c r="M2931">
        <f>_xlfn.XLOOKUP(A2931,Revenue!A:A,Revenue!C:C)</f>
        <v>31393201</v>
      </c>
    </row>
    <row r="2932" spans="1:13" x14ac:dyDescent="0.2">
      <c r="A2932" t="s">
        <v>12145</v>
      </c>
      <c r="B2932" t="s">
        <v>12145</v>
      </c>
      <c r="C2932">
        <v>35000000</v>
      </c>
      <c r="D2932" t="s">
        <v>10478</v>
      </c>
      <c r="E2932" t="s">
        <v>12146</v>
      </c>
      <c r="F2932" t="s">
        <v>12147</v>
      </c>
      <c r="G2932">
        <v>6.5</v>
      </c>
      <c r="H2932" t="s">
        <v>12148</v>
      </c>
      <c r="I2932">
        <v>2002</v>
      </c>
      <c r="J2932">
        <v>6</v>
      </c>
      <c r="K2932">
        <v>6.2222222222222214</v>
      </c>
      <c r="L2932">
        <v>15.60954041250058</v>
      </c>
      <c r="M2932">
        <f>_xlfn.XLOOKUP(A2932,Revenue!A:A,Revenue!C:C)</f>
        <v>29882645</v>
      </c>
    </row>
    <row r="2933" spans="1:13" x14ac:dyDescent="0.2">
      <c r="A2933" t="s">
        <v>12149</v>
      </c>
      <c r="B2933" t="s">
        <v>12149</v>
      </c>
      <c r="C2933">
        <v>33000000</v>
      </c>
      <c r="D2933" t="s">
        <v>12150</v>
      </c>
      <c r="E2933" t="s">
        <v>12151</v>
      </c>
      <c r="F2933" t="s">
        <v>12151</v>
      </c>
      <c r="G2933">
        <v>6.5</v>
      </c>
      <c r="H2933" t="s">
        <v>12152</v>
      </c>
      <c r="I2933">
        <v>2022</v>
      </c>
      <c r="J2933">
        <v>6.9166666666666661</v>
      </c>
      <c r="K2933">
        <v>6</v>
      </c>
      <c r="L2933">
        <v>10.385784958843329</v>
      </c>
      <c r="M2933">
        <f>_xlfn.XLOOKUP(A2933,Revenue!A:A,Revenue!C:C)</f>
        <v>47267829</v>
      </c>
    </row>
    <row r="2934" spans="1:13" x14ac:dyDescent="0.2">
      <c r="A2934" t="s">
        <v>12153</v>
      </c>
      <c r="B2934" t="s">
        <v>12153</v>
      </c>
      <c r="C2934">
        <v>32000000</v>
      </c>
      <c r="D2934" t="s">
        <v>12154</v>
      </c>
      <c r="E2934" t="s">
        <v>12155</v>
      </c>
      <c r="F2934" t="s">
        <v>12156</v>
      </c>
      <c r="G2934">
        <v>6.5</v>
      </c>
      <c r="H2934" t="s">
        <v>6352</v>
      </c>
      <c r="I2934">
        <v>1995</v>
      </c>
      <c r="J2934">
        <v>7</v>
      </c>
      <c r="K2934">
        <v>6.5</v>
      </c>
      <c r="L2934">
        <v>12.602059991327961</v>
      </c>
      <c r="M2934">
        <f>_xlfn.XLOOKUP(A2934,Revenue!A:A,Revenue!C:C)</f>
        <v>18552460</v>
      </c>
    </row>
    <row r="2935" spans="1:13" x14ac:dyDescent="0.2">
      <c r="A2935" t="s">
        <v>12157</v>
      </c>
      <c r="B2935" t="s">
        <v>12157</v>
      </c>
      <c r="C2935">
        <v>31000000</v>
      </c>
      <c r="D2935" t="s">
        <v>3456</v>
      </c>
      <c r="E2935" t="s">
        <v>12158</v>
      </c>
      <c r="F2935" t="s">
        <v>12159</v>
      </c>
      <c r="G2935">
        <v>6.5</v>
      </c>
      <c r="H2935" t="s">
        <v>12160</v>
      </c>
      <c r="I2935">
        <v>1990</v>
      </c>
      <c r="J2935">
        <v>6.666666666666667</v>
      </c>
      <c r="K2935">
        <v>6</v>
      </c>
      <c r="L2935">
        <v>7.8632336123586786</v>
      </c>
      <c r="M2935">
        <f>_xlfn.XLOOKUP(A2935,Revenue!A:A,Revenue!C:C)</f>
        <v>53208180</v>
      </c>
    </row>
    <row r="2936" spans="1:13" x14ac:dyDescent="0.2">
      <c r="A2936" t="s">
        <v>12161</v>
      </c>
      <c r="B2936" t="s">
        <v>12161</v>
      </c>
      <c r="C2936">
        <v>30000000</v>
      </c>
      <c r="D2936" t="s">
        <v>4509</v>
      </c>
      <c r="E2936" t="s">
        <v>12162</v>
      </c>
      <c r="F2936" t="s">
        <v>12163</v>
      </c>
      <c r="G2936">
        <v>6.5</v>
      </c>
      <c r="H2936" t="s">
        <v>214</v>
      </c>
      <c r="I2936">
        <v>2010</v>
      </c>
      <c r="J2936">
        <v>6</v>
      </c>
      <c r="K2936">
        <v>6.25</v>
      </c>
      <c r="L2936">
        <v>11.056904851336469</v>
      </c>
      <c r="M2936">
        <f>_xlfn.XLOOKUP(A2936,Revenue!A:A,Revenue!C:C)</f>
        <v>82148538</v>
      </c>
    </row>
    <row r="2937" spans="1:13" x14ac:dyDescent="0.2">
      <c r="A2937" t="s">
        <v>12164</v>
      </c>
      <c r="B2937" t="s">
        <v>12164</v>
      </c>
      <c r="C2937">
        <v>30000000</v>
      </c>
      <c r="D2937" t="s">
        <v>1214</v>
      </c>
      <c r="E2937" t="s">
        <v>12165</v>
      </c>
      <c r="F2937" t="s">
        <v>12166</v>
      </c>
      <c r="G2937">
        <v>6.5</v>
      </c>
      <c r="H2937" t="s">
        <v>12167</v>
      </c>
      <c r="I2937">
        <v>1994</v>
      </c>
      <c r="J2937">
        <v>6</v>
      </c>
      <c r="K2937">
        <v>6.1111111111111116</v>
      </c>
      <c r="L2937">
        <v>10.810449610967311</v>
      </c>
      <c r="M2937">
        <f>_xlfn.XLOOKUP(A2937,Revenue!A:A,Revenue!C:C)</f>
        <v>51041856</v>
      </c>
    </row>
    <row r="2938" spans="1:13" x14ac:dyDescent="0.2">
      <c r="A2938" t="s">
        <v>12168</v>
      </c>
      <c r="B2938" t="s">
        <v>12168</v>
      </c>
      <c r="C2938">
        <v>30000000</v>
      </c>
      <c r="D2938" t="s">
        <v>3567</v>
      </c>
      <c r="E2938" t="s">
        <v>12169</v>
      </c>
      <c r="F2938" t="s">
        <v>12170</v>
      </c>
      <c r="G2938">
        <v>6.5</v>
      </c>
      <c r="H2938" t="s">
        <v>12171</v>
      </c>
      <c r="I2938">
        <v>2019</v>
      </c>
      <c r="J2938">
        <v>6</v>
      </c>
      <c r="K2938">
        <v>6.2222222222222223</v>
      </c>
      <c r="L2938">
        <v>6.8952567531448938</v>
      </c>
      <c r="M2938">
        <f>_xlfn.XLOOKUP(A2938,Revenue!A:A,Revenue!C:C)</f>
        <v>123428868</v>
      </c>
    </row>
    <row r="2939" spans="1:13" x14ac:dyDescent="0.2">
      <c r="A2939" t="s">
        <v>12172</v>
      </c>
      <c r="B2939" t="s">
        <v>12172</v>
      </c>
      <c r="C2939">
        <v>30000000</v>
      </c>
      <c r="D2939" t="s">
        <v>12173</v>
      </c>
      <c r="E2939" t="s">
        <v>12174</v>
      </c>
      <c r="F2939" t="s">
        <v>12175</v>
      </c>
      <c r="G2939">
        <v>6.5</v>
      </c>
      <c r="H2939" t="s">
        <v>12176</v>
      </c>
      <c r="I2939">
        <v>2018</v>
      </c>
      <c r="J2939">
        <v>6</v>
      </c>
      <c r="K2939">
        <v>6</v>
      </c>
      <c r="L2939">
        <v>16.573335840066061</v>
      </c>
      <c r="M2939">
        <f>_xlfn.XLOOKUP(A2939,Revenue!A:A,Revenue!C:C)</f>
        <v>25947983</v>
      </c>
    </row>
    <row r="2940" spans="1:13" x14ac:dyDescent="0.2">
      <c r="A2940" t="s">
        <v>12177</v>
      </c>
      <c r="B2940" t="s">
        <v>12178</v>
      </c>
      <c r="C2940">
        <v>30000000</v>
      </c>
      <c r="D2940" t="s">
        <v>12179</v>
      </c>
      <c r="E2940" t="s">
        <v>12180</v>
      </c>
      <c r="F2940" t="s">
        <v>12181</v>
      </c>
      <c r="G2940">
        <v>6.5</v>
      </c>
      <c r="H2940" t="s">
        <v>12182</v>
      </c>
      <c r="I2940">
        <v>2017</v>
      </c>
      <c r="J2940">
        <v>6.5</v>
      </c>
      <c r="K2940">
        <v>6</v>
      </c>
      <c r="L2940">
        <v>10.527050936938711</v>
      </c>
      <c r="M2940" t="e">
        <f>_xlfn.XLOOKUP(A2940,Revenue!A:A,Revenue!C:C)</f>
        <v>#N/A</v>
      </c>
    </row>
    <row r="2941" spans="1:13" x14ac:dyDescent="0.2">
      <c r="A2941" t="s">
        <v>12183</v>
      </c>
      <c r="B2941" t="s">
        <v>12183</v>
      </c>
      <c r="C2941">
        <v>30000000</v>
      </c>
      <c r="D2941" t="s">
        <v>4540</v>
      </c>
      <c r="E2941" t="s">
        <v>12184</v>
      </c>
      <c r="F2941" t="s">
        <v>12185</v>
      </c>
      <c r="G2941">
        <v>6.5</v>
      </c>
      <c r="H2941" t="s">
        <v>10209</v>
      </c>
      <c r="I2941">
        <v>2002</v>
      </c>
      <c r="J2941">
        <v>7</v>
      </c>
      <c r="K2941">
        <v>6.333333333333333</v>
      </c>
      <c r="L2941">
        <v>9.1992987089036742</v>
      </c>
      <c r="M2941">
        <f>_xlfn.XLOOKUP(A2941,Revenue!A:A,Revenue!C:C)</f>
        <v>6460758</v>
      </c>
    </row>
    <row r="2942" spans="1:13" x14ac:dyDescent="0.2">
      <c r="A2942" t="s">
        <v>12186</v>
      </c>
      <c r="B2942" t="s">
        <v>12186</v>
      </c>
      <c r="C2942">
        <v>28000000</v>
      </c>
      <c r="D2942" t="s">
        <v>12187</v>
      </c>
      <c r="E2942" t="s">
        <v>12188</v>
      </c>
      <c r="F2942" t="s">
        <v>12189</v>
      </c>
      <c r="G2942">
        <v>6.5</v>
      </c>
      <c r="H2942" t="s">
        <v>12190</v>
      </c>
      <c r="I2942">
        <v>2018</v>
      </c>
      <c r="J2942">
        <v>6</v>
      </c>
      <c r="K2942">
        <v>6</v>
      </c>
      <c r="L2942">
        <v>19.623249290397901</v>
      </c>
      <c r="M2942">
        <f>_xlfn.XLOOKUP(A2942,Revenue!A:A,Revenue!C:C)</f>
        <v>77024944</v>
      </c>
    </row>
    <row r="2943" spans="1:13" x14ac:dyDescent="0.2">
      <c r="A2943" t="s">
        <v>12191</v>
      </c>
      <c r="B2943" t="s">
        <v>12191</v>
      </c>
      <c r="C2943">
        <v>28000000</v>
      </c>
      <c r="D2943" t="s">
        <v>1704</v>
      </c>
      <c r="E2943" t="s">
        <v>12192</v>
      </c>
      <c r="F2943" t="s">
        <v>12193</v>
      </c>
      <c r="G2943">
        <v>6.5</v>
      </c>
      <c r="H2943" t="s">
        <v>3076</v>
      </c>
      <c r="I2943">
        <v>2001</v>
      </c>
      <c r="J2943">
        <v>6.666666666666667</v>
      </c>
      <c r="K2943">
        <v>6</v>
      </c>
      <c r="L2943">
        <v>9.4443571256560261</v>
      </c>
      <c r="M2943">
        <f>_xlfn.XLOOKUP(A2943,Revenue!A:A,Revenue!C:C)</f>
        <v>60780981</v>
      </c>
    </row>
    <row r="2944" spans="1:13" x14ac:dyDescent="0.2">
      <c r="A2944" t="s">
        <v>12194</v>
      </c>
      <c r="B2944" t="s">
        <v>12194</v>
      </c>
      <c r="C2944">
        <v>28000000</v>
      </c>
      <c r="D2944" t="s">
        <v>3292</v>
      </c>
      <c r="E2944" t="s">
        <v>12195</v>
      </c>
      <c r="F2944" t="s">
        <v>12196</v>
      </c>
      <c r="G2944">
        <v>6.5</v>
      </c>
      <c r="H2944" t="s">
        <v>12197</v>
      </c>
      <c r="I2944">
        <v>2013</v>
      </c>
      <c r="J2944">
        <v>5.666666666666667</v>
      </c>
      <c r="K2944">
        <v>6.1111111111111107</v>
      </c>
      <c r="L2944">
        <v>11.362029848882271</v>
      </c>
      <c r="M2944">
        <f>_xlfn.XLOOKUP(A2944,Revenue!A:A,Revenue!C:C)</f>
        <v>63129909</v>
      </c>
    </row>
    <row r="2945" spans="1:13" x14ac:dyDescent="0.2">
      <c r="A2945" t="s">
        <v>12198</v>
      </c>
      <c r="B2945" t="s">
        <v>12198</v>
      </c>
      <c r="C2945">
        <v>28000000</v>
      </c>
      <c r="D2945" t="s">
        <v>12199</v>
      </c>
      <c r="E2945" t="s">
        <v>12200</v>
      </c>
      <c r="F2945" t="s">
        <v>12201</v>
      </c>
      <c r="G2945">
        <v>6.5</v>
      </c>
      <c r="H2945" t="s">
        <v>12202</v>
      </c>
      <c r="I2945">
        <v>2014</v>
      </c>
      <c r="J2945">
        <v>6</v>
      </c>
      <c r="K2945">
        <v>6.5</v>
      </c>
      <c r="L2945">
        <v>16.63808972198451</v>
      </c>
      <c r="M2945">
        <f>_xlfn.XLOOKUP(A2945,Revenue!A:A,Revenue!C:C)</f>
        <v>62108587</v>
      </c>
    </row>
    <row r="2946" spans="1:13" x14ac:dyDescent="0.2">
      <c r="A2946" t="s">
        <v>12203</v>
      </c>
      <c r="B2946" t="s">
        <v>12203</v>
      </c>
      <c r="C2946">
        <v>27500000</v>
      </c>
      <c r="D2946" t="s">
        <v>10307</v>
      </c>
      <c r="E2946" t="s">
        <v>12204</v>
      </c>
      <c r="F2946" t="s">
        <v>12205</v>
      </c>
      <c r="G2946">
        <v>6.5</v>
      </c>
      <c r="H2946" t="s">
        <v>12206</v>
      </c>
      <c r="I2946">
        <v>1983</v>
      </c>
      <c r="J2946">
        <v>6</v>
      </c>
      <c r="K2946">
        <v>6.166666666666667</v>
      </c>
      <c r="L2946">
        <v>6.2011556003673167</v>
      </c>
      <c r="M2946">
        <f>_xlfn.XLOOKUP(A2946,Revenue!A:A,Revenue!C:C)</f>
        <v>187500000</v>
      </c>
    </row>
    <row r="2947" spans="1:13" x14ac:dyDescent="0.2">
      <c r="A2947" t="s">
        <v>12207</v>
      </c>
      <c r="B2947" t="s">
        <v>12207</v>
      </c>
      <c r="C2947">
        <v>27000000</v>
      </c>
      <c r="D2947" t="s">
        <v>12208</v>
      </c>
      <c r="E2947" t="s">
        <v>12209</v>
      </c>
      <c r="F2947" t="s">
        <v>12210</v>
      </c>
      <c r="G2947">
        <v>6.5</v>
      </c>
      <c r="H2947" t="s">
        <v>5632</v>
      </c>
      <c r="I2947">
        <v>2016</v>
      </c>
      <c r="J2947">
        <v>6</v>
      </c>
      <c r="K2947">
        <v>6.2222222222222214</v>
      </c>
      <c r="L2947">
        <v>16.116209125803401</v>
      </c>
      <c r="M2947">
        <f>_xlfn.XLOOKUP(A2947,Revenue!A:A,Revenue!C:C)</f>
        <v>93466095</v>
      </c>
    </row>
    <row r="2948" spans="1:13" x14ac:dyDescent="0.2">
      <c r="A2948" t="s">
        <v>12211</v>
      </c>
      <c r="B2948" t="s">
        <v>12211</v>
      </c>
      <c r="C2948">
        <v>26000000</v>
      </c>
      <c r="D2948" t="s">
        <v>1630</v>
      </c>
      <c r="E2948" t="s">
        <v>12212</v>
      </c>
      <c r="F2948" t="s">
        <v>12213</v>
      </c>
      <c r="G2948">
        <v>6.5</v>
      </c>
      <c r="H2948" t="s">
        <v>12214</v>
      </c>
      <c r="I2948">
        <v>2005</v>
      </c>
      <c r="J2948">
        <v>6.666666666666667</v>
      </c>
      <c r="K2948">
        <v>6</v>
      </c>
      <c r="L2948">
        <v>17.075692918201799</v>
      </c>
      <c r="M2948">
        <f>_xlfn.XLOOKUP(A2948,Revenue!A:A,Revenue!C:C)</f>
        <v>96666486</v>
      </c>
    </row>
    <row r="2949" spans="1:13" x14ac:dyDescent="0.2">
      <c r="A2949" t="s">
        <v>12215</v>
      </c>
      <c r="B2949" t="s">
        <v>12215</v>
      </c>
      <c r="C2949">
        <v>26000000</v>
      </c>
      <c r="D2949" t="s">
        <v>4328</v>
      </c>
      <c r="E2949" t="s">
        <v>4328</v>
      </c>
      <c r="F2949" t="s">
        <v>12216</v>
      </c>
      <c r="G2949">
        <v>6.5</v>
      </c>
      <c r="H2949" t="s">
        <v>5771</v>
      </c>
      <c r="I2949">
        <v>2004</v>
      </c>
      <c r="J2949">
        <v>6.666666666666667</v>
      </c>
      <c r="K2949">
        <v>5.666666666666667</v>
      </c>
      <c r="L2949">
        <v>17.620535796802042</v>
      </c>
      <c r="M2949">
        <f>_xlfn.XLOOKUP(A2949,Revenue!A:A,Revenue!C:C)</f>
        <v>63463195</v>
      </c>
    </row>
    <row r="2950" spans="1:13" x14ac:dyDescent="0.2">
      <c r="A2950" t="s">
        <v>12217</v>
      </c>
      <c r="B2950" t="s">
        <v>12218</v>
      </c>
      <c r="C2950">
        <v>26000000</v>
      </c>
      <c r="D2950" t="s">
        <v>7475</v>
      </c>
      <c r="E2950" t="s">
        <v>12219</v>
      </c>
      <c r="F2950" t="s">
        <v>12220</v>
      </c>
      <c r="G2950">
        <v>6.5</v>
      </c>
      <c r="H2950" t="s">
        <v>12221</v>
      </c>
      <c r="I2950">
        <v>2015</v>
      </c>
      <c r="J2950">
        <v>6</v>
      </c>
      <c r="K2950">
        <v>6</v>
      </c>
      <c r="L2950">
        <v>16.233011551699221</v>
      </c>
      <c r="M2950">
        <f>_xlfn.XLOOKUP(A2950,Revenue!A:A,Revenue!C:C)</f>
        <v>33667319</v>
      </c>
    </row>
    <row r="2951" spans="1:13" x14ac:dyDescent="0.2">
      <c r="A2951" t="s">
        <v>12222</v>
      </c>
      <c r="B2951" t="s">
        <v>12222</v>
      </c>
      <c r="C2951">
        <v>25000000</v>
      </c>
      <c r="D2951" t="s">
        <v>3078</v>
      </c>
      <c r="E2951" t="s">
        <v>12223</v>
      </c>
      <c r="F2951" t="s">
        <v>12224</v>
      </c>
      <c r="G2951">
        <v>6.5</v>
      </c>
      <c r="H2951" t="s">
        <v>12225</v>
      </c>
      <c r="I2951">
        <v>2005</v>
      </c>
      <c r="J2951">
        <v>6</v>
      </c>
      <c r="K2951">
        <v>5.7777777777777777</v>
      </c>
      <c r="L2951">
        <v>7.5105316058490761</v>
      </c>
      <c r="M2951">
        <f>_xlfn.XLOOKUP(A2951,Revenue!A:A,Revenue!C:C)</f>
        <v>41560117</v>
      </c>
    </row>
    <row r="2952" spans="1:13" x14ac:dyDescent="0.2">
      <c r="A2952" t="s">
        <v>12226</v>
      </c>
      <c r="B2952" t="s">
        <v>12226</v>
      </c>
      <c r="C2952">
        <v>25000000</v>
      </c>
      <c r="D2952" t="s">
        <v>6336</v>
      </c>
      <c r="E2952" t="s">
        <v>12227</v>
      </c>
      <c r="F2952" t="s">
        <v>12228</v>
      </c>
      <c r="G2952">
        <v>6.5</v>
      </c>
      <c r="H2952" t="s">
        <v>12229</v>
      </c>
      <c r="I2952">
        <v>2018</v>
      </c>
      <c r="J2952">
        <v>6.666666666666667</v>
      </c>
      <c r="K2952">
        <v>5.333333333333333</v>
      </c>
      <c r="L2952">
        <v>11.35024801833416</v>
      </c>
      <c r="M2952">
        <f>_xlfn.XLOOKUP(A2952,Revenue!A:A,Revenue!C:C)</f>
        <v>51800758</v>
      </c>
    </row>
    <row r="2953" spans="1:13" x14ac:dyDescent="0.2">
      <c r="A2953" t="s">
        <v>12230</v>
      </c>
      <c r="B2953" t="s">
        <v>11852</v>
      </c>
      <c r="C2953">
        <v>25000000</v>
      </c>
      <c r="D2953" t="s">
        <v>6365</v>
      </c>
      <c r="E2953" t="s">
        <v>12231</v>
      </c>
      <c r="F2953" t="s">
        <v>12232</v>
      </c>
      <c r="G2953">
        <v>6.5</v>
      </c>
      <c r="H2953" t="s">
        <v>5989</v>
      </c>
      <c r="I2953">
        <v>2005</v>
      </c>
      <c r="J2953">
        <v>8.3333333333333339</v>
      </c>
      <c r="K2953">
        <v>6.1111111111111107</v>
      </c>
      <c r="L2953">
        <v>18.017033339298781</v>
      </c>
      <c r="M2953">
        <f>_xlfn.XLOOKUP(A2953,Revenue!A:A,Revenue!C:C)</f>
        <v>40686409</v>
      </c>
    </row>
    <row r="2954" spans="1:13" x14ac:dyDescent="0.2">
      <c r="A2954" t="s">
        <v>12233</v>
      </c>
      <c r="B2954" t="s">
        <v>12233</v>
      </c>
      <c r="C2954">
        <v>25000000</v>
      </c>
      <c r="D2954" t="s">
        <v>12234</v>
      </c>
      <c r="E2954" t="s">
        <v>12235</v>
      </c>
      <c r="F2954" t="s">
        <v>12236</v>
      </c>
      <c r="G2954">
        <v>6.5</v>
      </c>
      <c r="H2954" t="s">
        <v>12237</v>
      </c>
      <c r="I2954">
        <v>2008</v>
      </c>
      <c r="J2954">
        <v>7</v>
      </c>
      <c r="K2954">
        <v>6.3333333333333339</v>
      </c>
      <c r="L2954">
        <v>12.301029995663979</v>
      </c>
      <c r="M2954">
        <f>_xlfn.XLOOKUP(A2954,Revenue!A:A,Revenue!C:C)</f>
        <v>20052958</v>
      </c>
    </row>
    <row r="2955" spans="1:13" x14ac:dyDescent="0.2">
      <c r="A2955" t="s">
        <v>12238</v>
      </c>
      <c r="B2955" t="s">
        <v>12238</v>
      </c>
      <c r="C2955">
        <v>24000000</v>
      </c>
      <c r="D2955" t="s">
        <v>1025</v>
      </c>
      <c r="E2955" t="s">
        <v>1025</v>
      </c>
      <c r="F2955" t="s">
        <v>12239</v>
      </c>
      <c r="G2955">
        <v>6.5</v>
      </c>
      <c r="H2955" t="s">
        <v>6450</v>
      </c>
      <c r="I2955">
        <v>2008</v>
      </c>
      <c r="J2955">
        <v>7</v>
      </c>
      <c r="K2955">
        <v>7</v>
      </c>
      <c r="L2955">
        <v>15.95828477487675</v>
      </c>
      <c r="M2955">
        <f>_xlfn.XLOOKUP(A2955,Revenue!A:A,Revenue!C:C)</f>
        <v>36856306</v>
      </c>
    </row>
    <row r="2956" spans="1:13" x14ac:dyDescent="0.2">
      <c r="A2956" t="s">
        <v>12240</v>
      </c>
      <c r="B2956" t="s">
        <v>12240</v>
      </c>
      <c r="C2956">
        <v>23000000</v>
      </c>
      <c r="D2956" t="s">
        <v>12241</v>
      </c>
      <c r="E2956" t="s">
        <v>12242</v>
      </c>
      <c r="F2956" t="s">
        <v>12243</v>
      </c>
      <c r="G2956">
        <v>6.5</v>
      </c>
      <c r="H2956" t="s">
        <v>12244</v>
      </c>
      <c r="I2956">
        <v>1995</v>
      </c>
      <c r="J2956">
        <v>6</v>
      </c>
      <c r="K2956">
        <v>6.3333333333333339</v>
      </c>
      <c r="L2956">
        <v>8.6893088591236189</v>
      </c>
      <c r="M2956">
        <f>_xlfn.XLOOKUP(A2956,Revenue!A:A,Revenue!C:C)</f>
        <v>178919401</v>
      </c>
    </row>
    <row r="2957" spans="1:13" x14ac:dyDescent="0.2">
      <c r="A2957" t="s">
        <v>12245</v>
      </c>
      <c r="B2957" t="s">
        <v>12245</v>
      </c>
      <c r="C2957">
        <v>23000000</v>
      </c>
      <c r="D2957" t="s">
        <v>3226</v>
      </c>
      <c r="E2957" t="s">
        <v>12246</v>
      </c>
      <c r="F2957" t="s">
        <v>12246</v>
      </c>
      <c r="G2957">
        <v>6.5</v>
      </c>
      <c r="H2957" t="s">
        <v>12247</v>
      </c>
      <c r="I2957">
        <v>2021</v>
      </c>
      <c r="J2957">
        <v>5.5</v>
      </c>
      <c r="K2957">
        <v>5.8888888888888893</v>
      </c>
      <c r="L2957">
        <v>15.21748394421391</v>
      </c>
      <c r="M2957">
        <f>_xlfn.XLOOKUP(A2957,Revenue!A:A,Revenue!C:C)</f>
        <v>13019253</v>
      </c>
    </row>
    <row r="2958" spans="1:13" x14ac:dyDescent="0.2">
      <c r="A2958" t="s">
        <v>12248</v>
      </c>
      <c r="B2958" t="s">
        <v>12248</v>
      </c>
      <c r="C2958">
        <v>22000000</v>
      </c>
      <c r="D2958" t="s">
        <v>2695</v>
      </c>
      <c r="E2958" t="s">
        <v>5016</v>
      </c>
      <c r="F2958" t="s">
        <v>12249</v>
      </c>
      <c r="G2958">
        <v>6.5</v>
      </c>
      <c r="H2958" t="s">
        <v>12250</v>
      </c>
      <c r="I2958">
        <v>1994</v>
      </c>
      <c r="J2958">
        <v>5.333333333333333</v>
      </c>
      <c r="K2958">
        <v>5.666666666666667</v>
      </c>
      <c r="L2958">
        <v>7.6600682240433642</v>
      </c>
      <c r="M2958">
        <f>_xlfn.XLOOKUP(A2958,Revenue!A:A,Revenue!C:C)</f>
        <v>190506000</v>
      </c>
    </row>
    <row r="2959" spans="1:13" x14ac:dyDescent="0.2">
      <c r="A2959" t="s">
        <v>12251</v>
      </c>
      <c r="B2959" t="s">
        <v>12251</v>
      </c>
      <c r="C2959">
        <v>22000000</v>
      </c>
      <c r="D2959" t="s">
        <v>1902</v>
      </c>
      <c r="E2959" t="s">
        <v>12252</v>
      </c>
      <c r="F2959" t="s">
        <v>12253</v>
      </c>
      <c r="G2959">
        <v>6.5</v>
      </c>
      <c r="H2959" t="s">
        <v>506</v>
      </c>
      <c r="I2959">
        <v>2009</v>
      </c>
      <c r="J2959">
        <v>7</v>
      </c>
      <c r="K2959">
        <v>6.6666666666666661</v>
      </c>
      <c r="L2959">
        <v>15.78545682977829</v>
      </c>
      <c r="M2959">
        <f>_xlfn.XLOOKUP(A2959,Revenue!A:A,Revenue!C:C)</f>
        <v>41771168</v>
      </c>
    </row>
    <row r="2960" spans="1:13" x14ac:dyDescent="0.2">
      <c r="A2960" t="s">
        <v>12254</v>
      </c>
      <c r="B2960" t="s">
        <v>12254</v>
      </c>
      <c r="C2960">
        <v>22000000</v>
      </c>
      <c r="D2960" t="s">
        <v>9244</v>
      </c>
      <c r="E2960" t="s">
        <v>12255</v>
      </c>
      <c r="F2960" t="s">
        <v>12256</v>
      </c>
      <c r="G2960">
        <v>6.5</v>
      </c>
      <c r="H2960" t="s">
        <v>3701</v>
      </c>
      <c r="I2960">
        <v>2013</v>
      </c>
      <c r="J2960">
        <v>6</v>
      </c>
      <c r="K2960">
        <v>6.6666666666666661</v>
      </c>
      <c r="L2960">
        <v>18.87536828789823</v>
      </c>
      <c r="M2960">
        <f>_xlfn.XLOOKUP(A2960,Revenue!A:A,Revenue!C:C)</f>
        <v>51695362</v>
      </c>
    </row>
    <row r="2961" spans="1:13" x14ac:dyDescent="0.2">
      <c r="A2961" t="s">
        <v>12257</v>
      </c>
      <c r="B2961" t="s">
        <v>12257</v>
      </c>
      <c r="C2961">
        <v>22000000</v>
      </c>
      <c r="D2961" t="s">
        <v>5766</v>
      </c>
      <c r="E2961" t="s">
        <v>5766</v>
      </c>
      <c r="F2961" t="s">
        <v>12258</v>
      </c>
      <c r="G2961">
        <v>6.5</v>
      </c>
      <c r="H2961" t="s">
        <v>12259</v>
      </c>
      <c r="I2961">
        <v>2017</v>
      </c>
      <c r="J2961">
        <v>6</v>
      </c>
      <c r="K2961">
        <v>6.666666666666667</v>
      </c>
      <c r="L2961">
        <v>15.202880476245671</v>
      </c>
      <c r="M2961">
        <f>_xlfn.XLOOKUP(A2961,Revenue!A:A,Revenue!C:C)</f>
        <v>12967012</v>
      </c>
    </row>
    <row r="2962" spans="1:13" x14ac:dyDescent="0.2">
      <c r="A2962" t="s">
        <v>12260</v>
      </c>
      <c r="B2962" t="s">
        <v>12260</v>
      </c>
      <c r="C2962">
        <v>21500000</v>
      </c>
      <c r="D2962" t="s">
        <v>1214</v>
      </c>
      <c r="E2962" t="s">
        <v>12261</v>
      </c>
      <c r="F2962" t="s">
        <v>12262</v>
      </c>
      <c r="G2962">
        <v>6.5</v>
      </c>
      <c r="H2962" t="s">
        <v>12263</v>
      </c>
      <c r="I2962">
        <v>1996</v>
      </c>
      <c r="J2962">
        <v>6</v>
      </c>
      <c r="K2962">
        <v>6</v>
      </c>
      <c r="L2962">
        <v>8.1448854182871422</v>
      </c>
      <c r="M2962">
        <f>_xlfn.XLOOKUP(A2962,Revenue!A:A,Revenue!C:C)</f>
        <v>22331846</v>
      </c>
    </row>
    <row r="2963" spans="1:13" x14ac:dyDescent="0.2">
      <c r="A2963" t="s">
        <v>12264</v>
      </c>
      <c r="B2963" t="s">
        <v>12264</v>
      </c>
      <c r="C2963">
        <v>21000000</v>
      </c>
      <c r="D2963" t="s">
        <v>1625</v>
      </c>
      <c r="E2963" t="s">
        <v>11577</v>
      </c>
      <c r="F2963" t="s">
        <v>12265</v>
      </c>
      <c r="G2963">
        <v>6.5</v>
      </c>
      <c r="H2963" t="s">
        <v>9692</v>
      </c>
      <c r="I2963">
        <v>1989</v>
      </c>
      <c r="J2963">
        <v>5.333333333333333</v>
      </c>
      <c r="K2963">
        <v>8.6666666666666661</v>
      </c>
      <c r="L2963">
        <v>6.9294189257142929</v>
      </c>
      <c r="M2963">
        <f>_xlfn.XLOOKUP(A2963,Revenue!A:A,Revenue!C:C)</f>
        <v>111809732</v>
      </c>
    </row>
    <row r="2964" spans="1:13" x14ac:dyDescent="0.2">
      <c r="A2964" t="s">
        <v>12266</v>
      </c>
      <c r="B2964" t="s">
        <v>12266</v>
      </c>
      <c r="C2964">
        <v>21000000</v>
      </c>
      <c r="D2964" t="s">
        <v>3292</v>
      </c>
      <c r="E2964" t="s">
        <v>12267</v>
      </c>
      <c r="F2964" t="s">
        <v>12268</v>
      </c>
      <c r="G2964">
        <v>6.5</v>
      </c>
      <c r="H2964" t="s">
        <v>4917</v>
      </c>
      <c r="I2964">
        <v>2008</v>
      </c>
      <c r="J2964">
        <v>5.666666666666667</v>
      </c>
      <c r="K2964">
        <v>6</v>
      </c>
      <c r="L2964">
        <v>17.428377801299089</v>
      </c>
      <c r="M2964">
        <f>_xlfn.XLOOKUP(A2964,Revenue!A:A,Revenue!C:C)</f>
        <v>39319801</v>
      </c>
    </row>
    <row r="2965" spans="1:13" x14ac:dyDescent="0.2">
      <c r="A2965" t="s">
        <v>12269</v>
      </c>
      <c r="B2965" t="s">
        <v>12269</v>
      </c>
      <c r="C2965">
        <v>20500000</v>
      </c>
      <c r="D2965" t="s">
        <v>12270</v>
      </c>
      <c r="E2965" t="s">
        <v>12270</v>
      </c>
      <c r="F2965" t="s">
        <v>12271</v>
      </c>
      <c r="G2965">
        <v>6.5</v>
      </c>
      <c r="H2965" t="s">
        <v>12272</v>
      </c>
      <c r="I2965">
        <v>2001</v>
      </c>
      <c r="J2965">
        <v>6</v>
      </c>
      <c r="K2965">
        <v>6</v>
      </c>
      <c r="L2965">
        <v>0</v>
      </c>
      <c r="M2965">
        <f>_xlfn.XLOOKUP(A2965,Revenue!A:A,Revenue!C:C)</f>
        <v>30241435</v>
      </c>
    </row>
    <row r="2966" spans="1:13" x14ac:dyDescent="0.2">
      <c r="A2966" t="s">
        <v>12273</v>
      </c>
      <c r="B2966" t="s">
        <v>12273</v>
      </c>
      <c r="C2966">
        <v>20000000</v>
      </c>
      <c r="D2966" t="s">
        <v>6912</v>
      </c>
      <c r="E2966" t="s">
        <v>12274</v>
      </c>
      <c r="F2966" t="s">
        <v>12275</v>
      </c>
      <c r="G2966">
        <v>6.5</v>
      </c>
      <c r="H2966" t="s">
        <v>12276</v>
      </c>
      <c r="I2966">
        <v>1987</v>
      </c>
      <c r="J2966">
        <v>7</v>
      </c>
      <c r="K2966">
        <v>6</v>
      </c>
      <c r="L2966">
        <v>4.5910646070264987</v>
      </c>
      <c r="M2966">
        <f>_xlfn.XLOOKUP(A2966,Revenue!A:A,Revenue!C:C)</f>
        <v>276665036</v>
      </c>
    </row>
    <row r="2967" spans="1:13" x14ac:dyDescent="0.2">
      <c r="A2967" t="s">
        <v>12277</v>
      </c>
      <c r="B2967" t="s">
        <v>12277</v>
      </c>
      <c r="C2967">
        <v>20000000</v>
      </c>
      <c r="D2967" t="s">
        <v>1652</v>
      </c>
      <c r="E2967" t="s">
        <v>12278</v>
      </c>
      <c r="F2967" t="s">
        <v>12279</v>
      </c>
      <c r="G2967">
        <v>6.5</v>
      </c>
      <c r="H2967" t="s">
        <v>12280</v>
      </c>
      <c r="I2967">
        <v>2016</v>
      </c>
      <c r="J2967">
        <v>5.666666666666667</v>
      </c>
      <c r="K2967">
        <v>6</v>
      </c>
      <c r="L2967">
        <v>17.226548353841409</v>
      </c>
      <c r="M2967">
        <f>_xlfn.XLOOKUP(A2967,Revenue!A:A,Revenue!C:C)</f>
        <v>85583945</v>
      </c>
    </row>
    <row r="2968" spans="1:13" x14ac:dyDescent="0.2">
      <c r="A2968" t="s">
        <v>12281</v>
      </c>
      <c r="B2968" t="s">
        <v>12281</v>
      </c>
      <c r="C2968">
        <v>20000000</v>
      </c>
      <c r="D2968" t="s">
        <v>12208</v>
      </c>
      <c r="E2968" t="s">
        <v>12282</v>
      </c>
      <c r="F2968" t="s">
        <v>12283</v>
      </c>
      <c r="G2968">
        <v>6.5</v>
      </c>
      <c r="H2968" t="s">
        <v>12284</v>
      </c>
      <c r="I2968">
        <v>1995</v>
      </c>
      <c r="J2968">
        <v>6</v>
      </c>
      <c r="K2968">
        <v>6.3333333333333339</v>
      </c>
      <c r="L2968">
        <v>2.743509764728429</v>
      </c>
      <c r="M2968">
        <f>_xlfn.XLOOKUP(A2968,Revenue!A:A,Revenue!C:C)</f>
        <v>22119269</v>
      </c>
    </row>
    <row r="2969" spans="1:13" x14ac:dyDescent="0.2">
      <c r="A2969" t="s">
        <v>12285</v>
      </c>
      <c r="B2969" t="s">
        <v>12285</v>
      </c>
      <c r="C2969">
        <v>20000000</v>
      </c>
      <c r="D2969" t="s">
        <v>12286</v>
      </c>
      <c r="E2969" t="s">
        <v>12287</v>
      </c>
      <c r="F2969" t="s">
        <v>12288</v>
      </c>
      <c r="G2969">
        <v>6.5</v>
      </c>
      <c r="H2969" t="s">
        <v>12289</v>
      </c>
      <c r="I2969">
        <v>1965</v>
      </c>
      <c r="J2969">
        <v>6.5555555555555562</v>
      </c>
      <c r="K2969">
        <v>6</v>
      </c>
      <c r="L2969">
        <v>8.6023378508908017</v>
      </c>
      <c r="M2969">
        <f>_xlfn.XLOOKUP(A2969,Revenue!A:A,Revenue!C:C)</f>
        <v>15473333</v>
      </c>
    </row>
    <row r="2970" spans="1:13" x14ac:dyDescent="0.2">
      <c r="A2970" t="s">
        <v>12290</v>
      </c>
      <c r="B2970" t="s">
        <v>12291</v>
      </c>
      <c r="C2970">
        <v>20000000</v>
      </c>
      <c r="D2970" t="s">
        <v>8530</v>
      </c>
      <c r="E2970" t="s">
        <v>12292</v>
      </c>
      <c r="F2970" t="s">
        <v>12293</v>
      </c>
      <c r="G2970">
        <v>6.5</v>
      </c>
      <c r="H2970" t="s">
        <v>1604</v>
      </c>
      <c r="I2970">
        <v>2019</v>
      </c>
      <c r="J2970">
        <v>7.666666666666667</v>
      </c>
      <c r="K2970">
        <v>6.5555555555555562</v>
      </c>
      <c r="L2970">
        <v>9.3889242302285538</v>
      </c>
      <c r="M2970" t="e">
        <f>_xlfn.XLOOKUP(A2970,Revenue!A:A,Revenue!C:C)</f>
        <v>#N/A</v>
      </c>
    </row>
    <row r="2971" spans="1:13" x14ac:dyDescent="0.2">
      <c r="A2971" t="s">
        <v>12294</v>
      </c>
      <c r="B2971" t="s">
        <v>12294</v>
      </c>
      <c r="C2971">
        <v>20000000</v>
      </c>
      <c r="D2971" t="s">
        <v>4374</v>
      </c>
      <c r="E2971" t="s">
        <v>12295</v>
      </c>
      <c r="F2971" t="s">
        <v>12296</v>
      </c>
      <c r="G2971">
        <v>6.5</v>
      </c>
      <c r="H2971" t="s">
        <v>5632</v>
      </c>
      <c r="I2971">
        <v>2016</v>
      </c>
      <c r="J2971">
        <v>8</v>
      </c>
      <c r="K2971">
        <v>6</v>
      </c>
      <c r="L2971">
        <v>10.70757017609793</v>
      </c>
      <c r="M2971">
        <f>_xlfn.XLOOKUP(A2971,Revenue!A:A,Revenue!C:C)</f>
        <v>2507181</v>
      </c>
    </row>
    <row r="2972" spans="1:13" x14ac:dyDescent="0.2">
      <c r="A2972" t="s">
        <v>12297</v>
      </c>
      <c r="B2972" t="s">
        <v>12297</v>
      </c>
      <c r="C2972">
        <v>19000000</v>
      </c>
      <c r="D2972" t="s">
        <v>6809</v>
      </c>
      <c r="E2972" t="s">
        <v>12298</v>
      </c>
      <c r="F2972" t="s">
        <v>12299</v>
      </c>
      <c r="G2972">
        <v>6.5</v>
      </c>
      <c r="H2972" t="s">
        <v>10436</v>
      </c>
      <c r="I2972">
        <v>2010</v>
      </c>
      <c r="J2972">
        <v>5.666666666666667</v>
      </c>
      <c r="K2972">
        <v>6.4444444444444438</v>
      </c>
      <c r="L2972">
        <v>14.04218159451576</v>
      </c>
      <c r="M2972">
        <f>_xlfn.XLOOKUP(A2972,Revenue!A:A,Revenue!C:C)</f>
        <v>56445534</v>
      </c>
    </row>
    <row r="2973" spans="1:13" x14ac:dyDescent="0.2">
      <c r="A2973" t="s">
        <v>12300</v>
      </c>
      <c r="B2973" t="s">
        <v>12300</v>
      </c>
      <c r="C2973">
        <v>19000000</v>
      </c>
      <c r="D2973" t="s">
        <v>4403</v>
      </c>
      <c r="E2973" t="s">
        <v>12301</v>
      </c>
      <c r="F2973" t="s">
        <v>12302</v>
      </c>
      <c r="G2973">
        <v>6.5</v>
      </c>
      <c r="H2973" t="s">
        <v>12303</v>
      </c>
      <c r="I2973">
        <v>2008</v>
      </c>
      <c r="J2973">
        <v>6.333333333333333</v>
      </c>
      <c r="K2973">
        <v>6.333333333333333</v>
      </c>
      <c r="L2973">
        <v>14.15980773296943</v>
      </c>
      <c r="M2973">
        <f>_xlfn.XLOOKUP(A2973,Revenue!A:A,Revenue!C:C)</f>
        <v>10412485</v>
      </c>
    </row>
    <row r="2974" spans="1:13" x14ac:dyDescent="0.2">
      <c r="A2974" t="s">
        <v>12304</v>
      </c>
      <c r="B2974" t="s">
        <v>12304</v>
      </c>
      <c r="C2974">
        <v>18200000</v>
      </c>
      <c r="D2974" t="s">
        <v>11817</v>
      </c>
      <c r="E2974" t="s">
        <v>12305</v>
      </c>
      <c r="F2974" t="s">
        <v>12306</v>
      </c>
      <c r="G2974">
        <v>6.5</v>
      </c>
      <c r="H2974" t="s">
        <v>7632</v>
      </c>
      <c r="I2974">
        <v>2020</v>
      </c>
      <c r="J2974">
        <v>6</v>
      </c>
      <c r="K2974">
        <v>6.5</v>
      </c>
      <c r="L2974">
        <v>11.86923171973098</v>
      </c>
      <c r="M2974">
        <f>_xlfn.XLOOKUP(A2974,Revenue!A:A,Revenue!C:C)</f>
        <v>12400979</v>
      </c>
    </row>
    <row r="2975" spans="1:13" x14ac:dyDescent="0.2">
      <c r="A2975" t="s">
        <v>12307</v>
      </c>
      <c r="B2975" t="s">
        <v>12307</v>
      </c>
      <c r="C2975">
        <v>17500000</v>
      </c>
      <c r="D2975" t="s">
        <v>1744</v>
      </c>
      <c r="E2975" t="s">
        <v>12308</v>
      </c>
      <c r="F2975" t="s">
        <v>12309</v>
      </c>
      <c r="G2975">
        <v>6.5</v>
      </c>
      <c r="H2975" t="s">
        <v>12310</v>
      </c>
      <c r="I2975">
        <v>2005</v>
      </c>
      <c r="J2975">
        <v>6</v>
      </c>
      <c r="K2975">
        <v>5</v>
      </c>
      <c r="L2975">
        <v>18.409726911242871</v>
      </c>
      <c r="M2975">
        <f>_xlfn.XLOOKUP(A2975,Revenue!A:A,Revenue!C:C)</f>
        <v>109843390</v>
      </c>
    </row>
    <row r="2976" spans="1:13" x14ac:dyDescent="0.2">
      <c r="A2976" t="s">
        <v>12311</v>
      </c>
      <c r="B2976" t="s">
        <v>12311</v>
      </c>
      <c r="C2976">
        <v>17000000</v>
      </c>
      <c r="D2976" t="s">
        <v>12312</v>
      </c>
      <c r="E2976" t="s">
        <v>12312</v>
      </c>
      <c r="F2976" t="s">
        <v>12313</v>
      </c>
      <c r="G2976">
        <v>6.5</v>
      </c>
      <c r="H2976" t="s">
        <v>12314</v>
      </c>
      <c r="I2976">
        <v>2022</v>
      </c>
      <c r="J2976">
        <v>6</v>
      </c>
      <c r="K2976">
        <v>6</v>
      </c>
      <c r="L2976">
        <v>8.0593210237933786</v>
      </c>
      <c r="M2976">
        <f>_xlfn.XLOOKUP(A2976,Revenue!A:A,Revenue!C:C)</f>
        <v>217068735</v>
      </c>
    </row>
    <row r="2977" spans="1:13" x14ac:dyDescent="0.2">
      <c r="A2977" t="s">
        <v>12315</v>
      </c>
      <c r="B2977" t="s">
        <v>12315</v>
      </c>
      <c r="C2977">
        <v>17000000</v>
      </c>
      <c r="D2977" t="s">
        <v>12316</v>
      </c>
      <c r="E2977" t="s">
        <v>12317</v>
      </c>
      <c r="F2977" t="s">
        <v>12318</v>
      </c>
      <c r="G2977">
        <v>6.5</v>
      </c>
      <c r="H2977" t="s">
        <v>12319</v>
      </c>
      <c r="I2977">
        <v>2014</v>
      </c>
      <c r="J2977">
        <v>6</v>
      </c>
      <c r="K2977">
        <v>6</v>
      </c>
      <c r="L2977">
        <v>15.68393139515913</v>
      </c>
      <c r="M2977">
        <f>_xlfn.XLOOKUP(A2977,Revenue!A:A,Revenue!C:C)</f>
        <v>3917679</v>
      </c>
    </row>
    <row r="2978" spans="1:13" x14ac:dyDescent="0.2">
      <c r="A2978" t="s">
        <v>12320</v>
      </c>
      <c r="B2978" t="s">
        <v>12321</v>
      </c>
      <c r="C2978">
        <v>17000000</v>
      </c>
      <c r="D2978" t="s">
        <v>12322</v>
      </c>
      <c r="E2978" t="s">
        <v>12323</v>
      </c>
      <c r="F2978" t="s">
        <v>12324</v>
      </c>
      <c r="G2978">
        <v>6.5</v>
      </c>
      <c r="H2978" t="s">
        <v>12325</v>
      </c>
      <c r="I2978">
        <v>2008</v>
      </c>
      <c r="J2978">
        <v>6</v>
      </c>
      <c r="K2978">
        <v>6</v>
      </c>
      <c r="L2978">
        <v>9.663236047520213</v>
      </c>
      <c r="M2978">
        <f>_xlfn.XLOOKUP(A2978,Revenue!A:A,Revenue!C:C)</f>
        <v>13446115</v>
      </c>
    </row>
    <row r="2979" spans="1:13" x14ac:dyDescent="0.2">
      <c r="A2979" t="s">
        <v>12326</v>
      </c>
      <c r="B2979" t="s">
        <v>12326</v>
      </c>
      <c r="C2979">
        <v>16000000</v>
      </c>
      <c r="D2979" t="s">
        <v>6160</v>
      </c>
      <c r="E2979" t="s">
        <v>12327</v>
      </c>
      <c r="F2979" t="s">
        <v>12328</v>
      </c>
      <c r="G2979">
        <v>6.5</v>
      </c>
      <c r="H2979" t="s">
        <v>12329</v>
      </c>
      <c r="I2979">
        <v>2000</v>
      </c>
      <c r="J2979">
        <v>7.333333333333333</v>
      </c>
      <c r="K2979">
        <v>6.833333333333333</v>
      </c>
      <c r="L2979">
        <v>8.544241727408739</v>
      </c>
      <c r="M2979">
        <f>_xlfn.XLOOKUP(A2979,Revenue!A:A,Revenue!C:C)</f>
        <v>119739110</v>
      </c>
    </row>
    <row r="2980" spans="1:13" x14ac:dyDescent="0.2">
      <c r="A2980" t="s">
        <v>12330</v>
      </c>
      <c r="B2980" t="s">
        <v>12330</v>
      </c>
      <c r="C2980">
        <v>16000000</v>
      </c>
      <c r="D2980" t="s">
        <v>1224</v>
      </c>
      <c r="E2980" t="s">
        <v>12331</v>
      </c>
      <c r="F2980" t="s">
        <v>12332</v>
      </c>
      <c r="G2980">
        <v>6.5</v>
      </c>
      <c r="H2980" t="s">
        <v>12333</v>
      </c>
      <c r="I2980">
        <v>1999</v>
      </c>
      <c r="J2980">
        <v>5.666666666666667</v>
      </c>
      <c r="K2980">
        <v>6.666666666666667</v>
      </c>
      <c r="L2980">
        <v>17.534026106056132</v>
      </c>
      <c r="M2980">
        <f>_xlfn.XLOOKUP(A2980,Revenue!A:A,Revenue!C:C)</f>
        <v>54294169</v>
      </c>
    </row>
    <row r="2981" spans="1:13" x14ac:dyDescent="0.2">
      <c r="A2981" t="s">
        <v>12334</v>
      </c>
      <c r="B2981" t="s">
        <v>12334</v>
      </c>
      <c r="C2981">
        <v>16000000</v>
      </c>
      <c r="D2981" t="s">
        <v>10392</v>
      </c>
      <c r="E2981" t="s">
        <v>10392</v>
      </c>
      <c r="F2981" t="s">
        <v>12335</v>
      </c>
      <c r="G2981">
        <v>6.5</v>
      </c>
      <c r="H2981" t="s">
        <v>12336</v>
      </c>
      <c r="I2981">
        <v>2002</v>
      </c>
      <c r="J2981">
        <v>7.333333333333333</v>
      </c>
      <c r="K2981">
        <v>7.333333333333333</v>
      </c>
      <c r="L2981">
        <v>1.8864907251724821</v>
      </c>
      <c r="M2981">
        <f>_xlfn.XLOOKUP(A2981,Revenue!A:A,Revenue!C:C)</f>
        <v>14839383</v>
      </c>
    </row>
    <row r="2982" spans="1:13" x14ac:dyDescent="0.2">
      <c r="A2982" t="s">
        <v>12337</v>
      </c>
      <c r="B2982" t="s">
        <v>12337</v>
      </c>
      <c r="C2982">
        <v>16000000</v>
      </c>
      <c r="D2982" t="s">
        <v>5877</v>
      </c>
      <c r="E2982" t="s">
        <v>12338</v>
      </c>
      <c r="F2982" t="s">
        <v>12339</v>
      </c>
      <c r="G2982">
        <v>6.5</v>
      </c>
      <c r="H2982" t="s">
        <v>12340</v>
      </c>
      <c r="I2982">
        <v>2005</v>
      </c>
      <c r="J2982">
        <v>7</v>
      </c>
      <c r="K2982">
        <v>6.666666666666667</v>
      </c>
      <c r="L2982">
        <v>12.33837759624819</v>
      </c>
      <c r="M2982">
        <f>_xlfn.XLOOKUP(A2982,Revenue!A:A,Revenue!C:C)</f>
        <v>2814566</v>
      </c>
    </row>
    <row r="2983" spans="1:13" x14ac:dyDescent="0.2">
      <c r="A2983" t="s">
        <v>12341</v>
      </c>
      <c r="B2983" t="s">
        <v>12341</v>
      </c>
      <c r="C2983">
        <v>15250000</v>
      </c>
      <c r="D2983" t="s">
        <v>6094</v>
      </c>
      <c r="E2983" t="s">
        <v>6094</v>
      </c>
      <c r="F2983" t="s">
        <v>12342</v>
      </c>
      <c r="G2983">
        <v>6.5</v>
      </c>
      <c r="H2983" t="s">
        <v>12343</v>
      </c>
      <c r="I2983">
        <v>2006</v>
      </c>
      <c r="J2983">
        <v>7</v>
      </c>
      <c r="K2983">
        <v>7.333333333333333</v>
      </c>
      <c r="L2983">
        <v>14.73464915845684</v>
      </c>
      <c r="M2983">
        <f>_xlfn.XLOOKUP(A2983,Revenue!A:A,Revenue!C:C)</f>
        <v>12930343</v>
      </c>
    </row>
    <row r="2984" spans="1:13" x14ac:dyDescent="0.2">
      <c r="A2984" t="s">
        <v>12344</v>
      </c>
      <c r="B2984" t="s">
        <v>12344</v>
      </c>
      <c r="C2984">
        <v>15000000</v>
      </c>
      <c r="D2984" t="s">
        <v>7437</v>
      </c>
      <c r="E2984" t="s">
        <v>7033</v>
      </c>
      <c r="F2984" t="s">
        <v>12345</v>
      </c>
      <c r="G2984">
        <v>6.5</v>
      </c>
      <c r="H2984" t="s">
        <v>12346</v>
      </c>
      <c r="I2984">
        <v>2017</v>
      </c>
      <c r="J2984">
        <v>6</v>
      </c>
      <c r="K2984">
        <v>6.333333333333333</v>
      </c>
      <c r="L2984">
        <v>9.767528308730629</v>
      </c>
      <c r="M2984">
        <f>_xlfn.XLOOKUP(A2984,Revenue!A:A,Revenue!C:C)</f>
        <v>305384865</v>
      </c>
    </row>
    <row r="2985" spans="1:13" x14ac:dyDescent="0.2">
      <c r="A2985" t="s">
        <v>12347</v>
      </c>
      <c r="B2985" t="s">
        <v>12347</v>
      </c>
      <c r="C2985">
        <v>15000000</v>
      </c>
      <c r="D2985" t="s">
        <v>12348</v>
      </c>
      <c r="E2985" t="s">
        <v>12349</v>
      </c>
      <c r="F2985" t="s">
        <v>12350</v>
      </c>
      <c r="G2985">
        <v>6.5</v>
      </c>
      <c r="H2985" t="s">
        <v>2027</v>
      </c>
      <c r="I2985">
        <v>2013</v>
      </c>
      <c r="J2985">
        <v>6.666666666666667</v>
      </c>
      <c r="K2985">
        <v>6.666666666666667</v>
      </c>
      <c r="L2985">
        <v>14.503790683057179</v>
      </c>
      <c r="M2985">
        <f>_xlfn.XLOOKUP(A2985,Revenue!A:A,Revenue!C:C)</f>
        <v>160903019</v>
      </c>
    </row>
    <row r="2986" spans="1:13" x14ac:dyDescent="0.2">
      <c r="A2986" t="s">
        <v>12351</v>
      </c>
      <c r="B2986" t="s">
        <v>12351</v>
      </c>
      <c r="C2986">
        <v>15000000</v>
      </c>
      <c r="D2986" t="s">
        <v>12352</v>
      </c>
      <c r="E2986" t="s">
        <v>12353</v>
      </c>
      <c r="F2986" t="s">
        <v>12354</v>
      </c>
      <c r="G2986">
        <v>6.5</v>
      </c>
      <c r="H2986" t="s">
        <v>12355</v>
      </c>
      <c r="I2986">
        <v>2009</v>
      </c>
      <c r="J2986">
        <v>6</v>
      </c>
      <c r="K2986">
        <v>6.2222222222222223</v>
      </c>
      <c r="L2986">
        <v>12.09360096974372</v>
      </c>
      <c r="M2986">
        <f>_xlfn.XLOOKUP(A2986,Revenue!A:A,Revenue!C:C)</f>
        <v>46526243</v>
      </c>
    </row>
    <row r="2987" spans="1:13" x14ac:dyDescent="0.2">
      <c r="A2987" t="s">
        <v>12356</v>
      </c>
      <c r="B2987" t="s">
        <v>12356</v>
      </c>
      <c r="C2987">
        <v>15000000</v>
      </c>
      <c r="D2987" t="s">
        <v>4141</v>
      </c>
      <c r="E2987" t="s">
        <v>12357</v>
      </c>
      <c r="F2987" t="s">
        <v>12358</v>
      </c>
      <c r="G2987">
        <v>6.5</v>
      </c>
      <c r="H2987" t="s">
        <v>12359</v>
      </c>
      <c r="I2987">
        <v>2010</v>
      </c>
      <c r="J2987">
        <v>5.5</v>
      </c>
      <c r="K2987">
        <v>6</v>
      </c>
      <c r="L2987">
        <v>15.88468210420602</v>
      </c>
      <c r="M2987">
        <f>_xlfn.XLOOKUP(A2987,Revenue!A:A,Revenue!C:C)</f>
        <v>27469621</v>
      </c>
    </row>
    <row r="2988" spans="1:13" x14ac:dyDescent="0.2">
      <c r="A2988" t="s">
        <v>12360</v>
      </c>
      <c r="B2988" t="s">
        <v>12360</v>
      </c>
      <c r="C2988">
        <v>15000000</v>
      </c>
      <c r="D2988" t="s">
        <v>12361</v>
      </c>
      <c r="E2988" t="s">
        <v>12362</v>
      </c>
      <c r="F2988" t="s">
        <v>12363</v>
      </c>
      <c r="G2988">
        <v>6.5</v>
      </c>
      <c r="H2988" t="s">
        <v>12364</v>
      </c>
      <c r="I2988">
        <v>1999</v>
      </c>
      <c r="J2988">
        <v>6</v>
      </c>
      <c r="K2988">
        <v>6</v>
      </c>
      <c r="L2988">
        <v>2.951337518795917</v>
      </c>
      <c r="M2988">
        <f>_xlfn.XLOOKUP(A2988,Revenue!A:A,Revenue!C:C)</f>
        <v>4956401</v>
      </c>
    </row>
    <row r="2989" spans="1:13" x14ac:dyDescent="0.2">
      <c r="A2989" t="s">
        <v>12365</v>
      </c>
      <c r="B2989" t="s">
        <v>12365</v>
      </c>
      <c r="C2989">
        <v>15000000</v>
      </c>
      <c r="D2989" t="s">
        <v>11360</v>
      </c>
      <c r="E2989" t="s">
        <v>11360</v>
      </c>
      <c r="F2989" t="s">
        <v>12366</v>
      </c>
      <c r="G2989">
        <v>6.5</v>
      </c>
      <c r="H2989" t="s">
        <v>10372</v>
      </c>
      <c r="I2989">
        <v>2022</v>
      </c>
      <c r="J2989">
        <v>6.333333333333333</v>
      </c>
      <c r="K2989">
        <v>6.333333333333333</v>
      </c>
      <c r="L2989">
        <v>16.997997636408002</v>
      </c>
      <c r="M2989">
        <f>_xlfn.XLOOKUP(A2989,Revenue!A:A,Revenue!C:C)</f>
        <v>6555659</v>
      </c>
    </row>
    <row r="2990" spans="1:13" x14ac:dyDescent="0.2">
      <c r="A2990" t="s">
        <v>12367</v>
      </c>
      <c r="B2990" t="s">
        <v>12367</v>
      </c>
      <c r="C2990">
        <v>15000000</v>
      </c>
      <c r="D2990" t="s">
        <v>12368</v>
      </c>
      <c r="E2990" t="s">
        <v>12368</v>
      </c>
      <c r="F2990" t="s">
        <v>12369</v>
      </c>
      <c r="G2990">
        <v>6.5</v>
      </c>
      <c r="H2990" t="s">
        <v>6564</v>
      </c>
      <c r="I2990">
        <v>2007</v>
      </c>
      <c r="J2990">
        <v>6.666666666666667</v>
      </c>
      <c r="K2990">
        <v>6.666666666666667</v>
      </c>
      <c r="L2990">
        <v>8.3678681981001528</v>
      </c>
      <c r="M2990">
        <f>_xlfn.XLOOKUP(A2990,Revenue!A:A,Revenue!C:C)</f>
        <v>8200127</v>
      </c>
    </row>
    <row r="2991" spans="1:13" x14ac:dyDescent="0.2">
      <c r="A2991" t="s">
        <v>12370</v>
      </c>
      <c r="B2991" t="s">
        <v>12370</v>
      </c>
      <c r="C2991">
        <v>14000000</v>
      </c>
      <c r="D2991" t="s">
        <v>9690</v>
      </c>
      <c r="E2991" t="s">
        <v>9690</v>
      </c>
      <c r="F2991" t="s">
        <v>12371</v>
      </c>
      <c r="G2991">
        <v>6.5</v>
      </c>
      <c r="H2991" t="s">
        <v>4274</v>
      </c>
      <c r="I2991">
        <v>2009</v>
      </c>
      <c r="J2991">
        <v>6.333333333333333</v>
      </c>
      <c r="K2991">
        <v>6.666666666666667</v>
      </c>
      <c r="L2991">
        <v>14.74487947137103</v>
      </c>
      <c r="M2991">
        <f>_xlfn.XLOOKUP(A2991,Revenue!A:A,Revenue!C:C)</f>
        <v>22815460</v>
      </c>
    </row>
    <row r="2992" spans="1:13" x14ac:dyDescent="0.2">
      <c r="A2992" t="s">
        <v>12372</v>
      </c>
      <c r="B2992" t="s">
        <v>12372</v>
      </c>
      <c r="C2992">
        <v>13000000</v>
      </c>
      <c r="D2992" t="s">
        <v>12373</v>
      </c>
      <c r="E2992" t="s">
        <v>12374</v>
      </c>
      <c r="F2992" t="s">
        <v>12375</v>
      </c>
      <c r="G2992">
        <v>6.5</v>
      </c>
      <c r="H2992" t="s">
        <v>12376</v>
      </c>
      <c r="I2992">
        <v>2022</v>
      </c>
      <c r="J2992">
        <v>6</v>
      </c>
      <c r="K2992">
        <v>6</v>
      </c>
      <c r="L2992">
        <v>10.2402496315188</v>
      </c>
      <c r="M2992">
        <f>_xlfn.XLOOKUP(A2992,Revenue!A:A,Revenue!C:C)</f>
        <v>2104439</v>
      </c>
    </row>
    <row r="2993" spans="1:13" x14ac:dyDescent="0.2">
      <c r="A2993" t="s">
        <v>12377</v>
      </c>
      <c r="B2993" t="s">
        <v>12378</v>
      </c>
      <c r="C2993">
        <v>13000000</v>
      </c>
      <c r="D2993" t="s">
        <v>2744</v>
      </c>
      <c r="E2993" t="s">
        <v>12379</v>
      </c>
      <c r="F2993" t="s">
        <v>12380</v>
      </c>
      <c r="G2993">
        <v>6.5</v>
      </c>
      <c r="H2993" t="s">
        <v>5087</v>
      </c>
      <c r="I2993">
        <v>2018</v>
      </c>
      <c r="J2993">
        <v>6</v>
      </c>
      <c r="K2993">
        <v>5.75</v>
      </c>
      <c r="L2993">
        <v>12.6979264448065</v>
      </c>
      <c r="M2993" t="e">
        <f>_xlfn.XLOOKUP(A2993,Revenue!A:A,Revenue!C:C)</f>
        <v>#N/A</v>
      </c>
    </row>
    <row r="2994" spans="1:13" x14ac:dyDescent="0.2">
      <c r="A2994" t="s">
        <v>12381</v>
      </c>
      <c r="B2994" t="s">
        <v>12381</v>
      </c>
      <c r="C2994">
        <v>12000000</v>
      </c>
      <c r="D2994" t="s">
        <v>3043</v>
      </c>
      <c r="E2994" t="s">
        <v>5748</v>
      </c>
      <c r="F2994" t="s">
        <v>12382</v>
      </c>
      <c r="G2994">
        <v>6.5</v>
      </c>
      <c r="H2994" t="s">
        <v>12383</v>
      </c>
      <c r="I2994">
        <v>2012</v>
      </c>
      <c r="J2994">
        <v>6.333333333333333</v>
      </c>
      <c r="K2994">
        <v>5.666666666666667</v>
      </c>
      <c r="L2994">
        <v>16.402708346691949</v>
      </c>
      <c r="M2994">
        <f>_xlfn.XLOOKUP(A2994,Revenue!A:A,Revenue!C:C)</f>
        <v>113373764</v>
      </c>
    </row>
    <row r="2995" spans="1:13" x14ac:dyDescent="0.2">
      <c r="A2995" t="s">
        <v>12384</v>
      </c>
      <c r="B2995" t="s">
        <v>12384</v>
      </c>
      <c r="C2995">
        <v>12000000</v>
      </c>
      <c r="D2995" t="s">
        <v>2744</v>
      </c>
      <c r="E2995" t="s">
        <v>12385</v>
      </c>
      <c r="F2995" t="s">
        <v>12386</v>
      </c>
      <c r="G2995">
        <v>6.5</v>
      </c>
      <c r="H2995" t="s">
        <v>7456</v>
      </c>
      <c r="I2995">
        <v>2006</v>
      </c>
      <c r="J2995">
        <v>6</v>
      </c>
      <c r="K2995">
        <v>5.6666666666666661</v>
      </c>
      <c r="L2995">
        <v>16.902361933819861</v>
      </c>
      <c r="M2995">
        <f>_xlfn.XLOOKUP(A2995,Revenue!A:A,Revenue!C:C)</f>
        <v>110989157</v>
      </c>
    </row>
    <row r="2996" spans="1:13" x14ac:dyDescent="0.2">
      <c r="A2996" t="s">
        <v>12387</v>
      </c>
      <c r="B2996" t="s">
        <v>12387</v>
      </c>
      <c r="C2996">
        <v>12000000</v>
      </c>
      <c r="D2996" t="s">
        <v>9462</v>
      </c>
      <c r="E2996" t="s">
        <v>9462</v>
      </c>
      <c r="F2996" t="s">
        <v>12388</v>
      </c>
      <c r="G2996">
        <v>6.5</v>
      </c>
      <c r="H2996" t="s">
        <v>11358</v>
      </c>
      <c r="I2996">
        <v>2008</v>
      </c>
      <c r="J2996">
        <v>6.666666666666667</v>
      </c>
      <c r="K2996">
        <v>6.333333333333333</v>
      </c>
      <c r="L2996">
        <v>17.976249992629469</v>
      </c>
      <c r="M2996">
        <f>_xlfn.XLOOKUP(A2996,Revenue!A:A,Revenue!C:C)</f>
        <v>43353117</v>
      </c>
    </row>
    <row r="2997" spans="1:13" x14ac:dyDescent="0.2">
      <c r="A2997" t="s">
        <v>12389</v>
      </c>
      <c r="B2997" t="s">
        <v>12389</v>
      </c>
      <c r="C2997">
        <v>12000000</v>
      </c>
      <c r="D2997" t="s">
        <v>3745</v>
      </c>
      <c r="E2997" t="s">
        <v>12390</v>
      </c>
      <c r="F2997" t="s">
        <v>12391</v>
      </c>
      <c r="G2997">
        <v>6.5</v>
      </c>
      <c r="H2997" t="s">
        <v>12392</v>
      </c>
      <c r="I2997">
        <v>2020</v>
      </c>
      <c r="J2997">
        <v>6.5</v>
      </c>
      <c r="K2997">
        <v>6.1111111111111107</v>
      </c>
      <c r="L2997">
        <v>8.922795499841957</v>
      </c>
      <c r="M2997">
        <f>_xlfn.XLOOKUP(A2997,Revenue!A:A,Revenue!C:C)</f>
        <v>16703751</v>
      </c>
    </row>
    <row r="2998" spans="1:13" x14ac:dyDescent="0.2">
      <c r="A2998" t="s">
        <v>12393</v>
      </c>
      <c r="B2998" t="s">
        <v>12393</v>
      </c>
      <c r="C2998">
        <v>12000000</v>
      </c>
      <c r="D2998" t="s">
        <v>12394</v>
      </c>
      <c r="E2998" t="s">
        <v>12395</v>
      </c>
      <c r="F2998" t="s">
        <v>12396</v>
      </c>
      <c r="G2998">
        <v>6.5</v>
      </c>
      <c r="H2998" t="s">
        <v>12397</v>
      </c>
      <c r="I2998">
        <v>2012</v>
      </c>
      <c r="J2998">
        <v>6</v>
      </c>
      <c r="K2998">
        <v>6</v>
      </c>
      <c r="L2998">
        <v>9.204969824929524</v>
      </c>
      <c r="M2998">
        <f>_xlfn.XLOOKUP(A2998,Revenue!A:A,Revenue!C:C)</f>
        <v>10026255</v>
      </c>
    </row>
    <row r="2999" spans="1:13" x14ac:dyDescent="0.2">
      <c r="A2999" t="s">
        <v>11856</v>
      </c>
      <c r="B2999" t="s">
        <v>11856</v>
      </c>
      <c r="C2999">
        <v>12000000</v>
      </c>
      <c r="D2999" t="s">
        <v>11857</v>
      </c>
      <c r="E2999" t="s">
        <v>11858</v>
      </c>
      <c r="F2999" t="s">
        <v>11859</v>
      </c>
      <c r="G2999">
        <v>6.5</v>
      </c>
      <c r="H2999" t="s">
        <v>1241</v>
      </c>
      <c r="I2999">
        <v>2015</v>
      </c>
      <c r="J2999">
        <v>6</v>
      </c>
      <c r="K2999">
        <v>6</v>
      </c>
      <c r="L2999">
        <v>19.880813592280791</v>
      </c>
      <c r="M2999">
        <f>_xlfn.XLOOKUP(A2999,Revenue!A:A,Revenue!C:C)</f>
        <v>385997896</v>
      </c>
    </row>
    <row r="3000" spans="1:13" x14ac:dyDescent="0.2">
      <c r="A3000" t="s">
        <v>12264</v>
      </c>
      <c r="B3000" t="s">
        <v>12264</v>
      </c>
      <c r="C3000">
        <v>11500000</v>
      </c>
      <c r="D3000" t="s">
        <v>1625</v>
      </c>
      <c r="E3000" t="s">
        <v>11577</v>
      </c>
      <c r="F3000" t="s">
        <v>12265</v>
      </c>
      <c r="G3000">
        <v>6.5</v>
      </c>
      <c r="H3000" t="s">
        <v>9692</v>
      </c>
      <c r="I3000">
        <v>1989</v>
      </c>
      <c r="J3000">
        <v>5.333333333333333</v>
      </c>
      <c r="K3000">
        <v>8.6666666666666661</v>
      </c>
      <c r="L3000">
        <v>6.9294189257142929</v>
      </c>
      <c r="M3000">
        <f>_xlfn.XLOOKUP(A3000,Revenue!A:A,Revenue!C:C)</f>
        <v>111809732</v>
      </c>
    </row>
    <row r="3001" spans="1:13" x14ac:dyDescent="0.2">
      <c r="A3001" t="s">
        <v>12398</v>
      </c>
      <c r="B3001" t="s">
        <v>12398</v>
      </c>
      <c r="C3001">
        <v>10000000</v>
      </c>
      <c r="D3001" t="s">
        <v>2198</v>
      </c>
      <c r="E3001" t="s">
        <v>3409</v>
      </c>
      <c r="F3001" t="s">
        <v>12399</v>
      </c>
      <c r="G3001">
        <v>6.5</v>
      </c>
      <c r="H3001" t="s">
        <v>12400</v>
      </c>
      <c r="I3001">
        <v>1992</v>
      </c>
      <c r="J3001">
        <v>6.333333333333333</v>
      </c>
      <c r="K3001">
        <v>6</v>
      </c>
      <c r="L3001">
        <v>10.285553708624089</v>
      </c>
      <c r="M3001">
        <f>_xlfn.XLOOKUP(A3001,Revenue!A:A,Revenue!C:C)</f>
        <v>50752337</v>
      </c>
    </row>
    <row r="3002" spans="1:13" x14ac:dyDescent="0.2">
      <c r="A3002" t="s">
        <v>12401</v>
      </c>
      <c r="B3002" t="s">
        <v>12401</v>
      </c>
      <c r="C3002">
        <v>10000000</v>
      </c>
      <c r="D3002" t="s">
        <v>12402</v>
      </c>
      <c r="E3002" t="s">
        <v>12403</v>
      </c>
      <c r="F3002" t="s">
        <v>12404</v>
      </c>
      <c r="G3002">
        <v>6.5</v>
      </c>
      <c r="H3002" t="s">
        <v>7668</v>
      </c>
      <c r="I3002">
        <v>2001</v>
      </c>
      <c r="J3002">
        <v>6</v>
      </c>
      <c r="K3002">
        <v>6</v>
      </c>
      <c r="L3002">
        <v>12.05956341790127</v>
      </c>
      <c r="M3002">
        <f>_xlfn.XLOOKUP(A3002,Revenue!A:A,Revenue!C:C)</f>
        <v>44451470</v>
      </c>
    </row>
    <row r="3003" spans="1:13" x14ac:dyDescent="0.2">
      <c r="A3003" t="s">
        <v>12405</v>
      </c>
      <c r="B3003" t="s">
        <v>12405</v>
      </c>
      <c r="C3003">
        <v>10000000</v>
      </c>
      <c r="D3003" t="s">
        <v>6902</v>
      </c>
      <c r="E3003" t="s">
        <v>12406</v>
      </c>
      <c r="F3003" t="s">
        <v>12407</v>
      </c>
      <c r="G3003">
        <v>6.5</v>
      </c>
      <c r="H3003" t="s">
        <v>12408</v>
      </c>
      <c r="I3003">
        <v>2015</v>
      </c>
      <c r="J3003">
        <v>7</v>
      </c>
      <c r="K3003">
        <v>6.3333333333333339</v>
      </c>
      <c r="L3003">
        <v>13.045619840827611</v>
      </c>
      <c r="M3003">
        <f>_xlfn.XLOOKUP(A3003,Revenue!A:A,Revenue!C:C)</f>
        <v>89400862</v>
      </c>
    </row>
    <row r="3004" spans="1:13" x14ac:dyDescent="0.2">
      <c r="A3004" t="s">
        <v>12409</v>
      </c>
      <c r="B3004" t="s">
        <v>12409</v>
      </c>
      <c r="C3004">
        <v>10000000</v>
      </c>
      <c r="D3004" t="s">
        <v>5187</v>
      </c>
      <c r="E3004" t="s">
        <v>11372</v>
      </c>
      <c r="F3004" t="s">
        <v>12410</v>
      </c>
      <c r="G3004">
        <v>6.5</v>
      </c>
      <c r="H3004" t="s">
        <v>12411</v>
      </c>
      <c r="I3004">
        <v>1998</v>
      </c>
      <c r="J3004">
        <v>5.5</v>
      </c>
      <c r="K3004">
        <v>5.666666666666667</v>
      </c>
      <c r="L3004">
        <v>6.363611979892144</v>
      </c>
      <c r="M3004">
        <f>_xlfn.XLOOKUP(A3004,Revenue!A:A,Revenue!C:C)</f>
        <v>25358996</v>
      </c>
    </row>
    <row r="3005" spans="1:13" x14ac:dyDescent="0.2">
      <c r="A3005" t="s">
        <v>12412</v>
      </c>
      <c r="B3005" t="s">
        <v>12413</v>
      </c>
      <c r="C3005">
        <v>10000000</v>
      </c>
      <c r="D3005" t="s">
        <v>12414</v>
      </c>
      <c r="E3005" t="s">
        <v>12415</v>
      </c>
      <c r="F3005" t="s">
        <v>12416</v>
      </c>
      <c r="G3005">
        <v>6.5</v>
      </c>
      <c r="H3005" t="s">
        <v>12417</v>
      </c>
      <c r="I3005">
        <v>1999</v>
      </c>
      <c r="J3005">
        <v>6</v>
      </c>
      <c r="K3005">
        <v>5.5555555555555536</v>
      </c>
      <c r="L3005">
        <v>3.9903388547876011</v>
      </c>
      <c r="M3005">
        <f>_xlfn.XLOOKUP(A3005,Revenue!A:A,Revenue!C:C)</f>
        <v>38985577</v>
      </c>
    </row>
    <row r="3006" spans="1:13" x14ac:dyDescent="0.2">
      <c r="A3006" t="s">
        <v>12418</v>
      </c>
      <c r="B3006" t="s">
        <v>12418</v>
      </c>
      <c r="C3006">
        <v>10000000</v>
      </c>
      <c r="D3006" t="s">
        <v>12419</v>
      </c>
      <c r="E3006" t="s">
        <v>12420</v>
      </c>
      <c r="F3006" t="s">
        <v>12421</v>
      </c>
      <c r="G3006">
        <v>6.5</v>
      </c>
      <c r="H3006" t="s">
        <v>12422</v>
      </c>
      <c r="I3006">
        <v>2008</v>
      </c>
      <c r="J3006">
        <v>6</v>
      </c>
      <c r="K3006">
        <v>6.3333333333333339</v>
      </c>
      <c r="L3006">
        <v>15.63380364193822</v>
      </c>
      <c r="M3006">
        <f>_xlfn.XLOOKUP(A3006,Revenue!A:A,Revenue!C:C)</f>
        <v>17657973</v>
      </c>
    </row>
    <row r="3007" spans="1:13" x14ac:dyDescent="0.2">
      <c r="A3007" t="s">
        <v>12423</v>
      </c>
      <c r="B3007" t="s">
        <v>12424</v>
      </c>
      <c r="C3007">
        <v>10000000</v>
      </c>
      <c r="D3007" t="s">
        <v>12425</v>
      </c>
      <c r="E3007" t="s">
        <v>12426</v>
      </c>
      <c r="F3007" t="s">
        <v>12427</v>
      </c>
      <c r="G3007">
        <v>6.5</v>
      </c>
      <c r="H3007" t="s">
        <v>6225</v>
      </c>
      <c r="I3007">
        <v>2007</v>
      </c>
      <c r="J3007">
        <v>6</v>
      </c>
      <c r="K3007">
        <v>6.5</v>
      </c>
      <c r="L3007">
        <v>14.74314321605754</v>
      </c>
      <c r="M3007">
        <f>_xlfn.XLOOKUP(A3007,Revenue!A:A,Revenue!C:C)</f>
        <v>33512260</v>
      </c>
    </row>
    <row r="3008" spans="1:13" x14ac:dyDescent="0.2">
      <c r="A3008" t="s">
        <v>12428</v>
      </c>
      <c r="B3008" t="s">
        <v>12428</v>
      </c>
      <c r="C3008">
        <v>10000000</v>
      </c>
      <c r="D3008" t="s">
        <v>8106</v>
      </c>
      <c r="E3008" t="s">
        <v>8106</v>
      </c>
      <c r="F3008" t="s">
        <v>12429</v>
      </c>
      <c r="G3008">
        <v>6.5</v>
      </c>
      <c r="H3008" t="s">
        <v>6628</v>
      </c>
      <c r="I3008">
        <v>2011</v>
      </c>
      <c r="J3008">
        <v>6</v>
      </c>
      <c r="K3008">
        <v>6</v>
      </c>
      <c r="L3008">
        <v>8.2068258760318482</v>
      </c>
      <c r="M3008">
        <f>_xlfn.XLOOKUP(A3008,Revenue!A:A,Revenue!C:C)</f>
        <v>4708127</v>
      </c>
    </row>
    <row r="3009" spans="1:13" x14ac:dyDescent="0.2">
      <c r="A3009" t="s">
        <v>12430</v>
      </c>
      <c r="B3009" t="s">
        <v>12431</v>
      </c>
      <c r="C3009">
        <v>10000000</v>
      </c>
      <c r="D3009" t="s">
        <v>12432</v>
      </c>
      <c r="E3009" t="s">
        <v>12432</v>
      </c>
      <c r="F3009" t="s">
        <v>12433</v>
      </c>
      <c r="G3009">
        <v>6.5</v>
      </c>
      <c r="H3009" t="s">
        <v>12434</v>
      </c>
      <c r="I3009">
        <v>1997</v>
      </c>
      <c r="J3009">
        <v>6</v>
      </c>
      <c r="K3009">
        <v>6.333333333333333</v>
      </c>
      <c r="L3009">
        <v>8.7145996427114785</v>
      </c>
      <c r="M3009">
        <f>_xlfn.XLOOKUP(A3009,Revenue!A:A,Revenue!C:C)</f>
        <v>5045359</v>
      </c>
    </row>
    <row r="3010" spans="1:13" x14ac:dyDescent="0.2">
      <c r="A3010" t="s">
        <v>12435</v>
      </c>
      <c r="B3010" t="s">
        <v>12435</v>
      </c>
      <c r="C3010">
        <v>10000000</v>
      </c>
      <c r="D3010" t="s">
        <v>12436</v>
      </c>
      <c r="E3010" t="s">
        <v>12436</v>
      </c>
      <c r="F3010" t="s">
        <v>12437</v>
      </c>
      <c r="G3010">
        <v>6.5</v>
      </c>
      <c r="H3010" t="s">
        <v>12438</v>
      </c>
      <c r="I3010">
        <v>2004</v>
      </c>
      <c r="J3010">
        <v>6</v>
      </c>
      <c r="K3010">
        <v>6</v>
      </c>
      <c r="L3010">
        <v>11.796296562335341</v>
      </c>
      <c r="M3010">
        <f>_xlfn.XLOOKUP(A3010,Revenue!A:A,Revenue!C:C)</f>
        <v>91201</v>
      </c>
    </row>
    <row r="3011" spans="1:13" x14ac:dyDescent="0.2">
      <c r="A3011" t="s">
        <v>12439</v>
      </c>
      <c r="B3011" t="s">
        <v>12439</v>
      </c>
      <c r="C3011">
        <v>10000000</v>
      </c>
      <c r="D3011" t="s">
        <v>12440</v>
      </c>
      <c r="E3011" t="s">
        <v>12441</v>
      </c>
      <c r="F3011" t="s">
        <v>12442</v>
      </c>
      <c r="G3011">
        <v>6.5</v>
      </c>
      <c r="H3011" t="s">
        <v>12443</v>
      </c>
      <c r="I3011">
        <v>2014</v>
      </c>
      <c r="J3011">
        <v>6.5</v>
      </c>
      <c r="K3011">
        <v>6</v>
      </c>
      <c r="L3011">
        <v>11.71807366057803</v>
      </c>
      <c r="M3011">
        <f>_xlfn.XLOOKUP(A3011,Revenue!A:A,Revenue!C:C)</f>
        <v>197901</v>
      </c>
    </row>
    <row r="3012" spans="1:13" x14ac:dyDescent="0.2">
      <c r="A3012" t="s">
        <v>12444</v>
      </c>
      <c r="B3012" t="s">
        <v>12444</v>
      </c>
      <c r="C3012">
        <v>9500000</v>
      </c>
      <c r="D3012" t="s">
        <v>753</v>
      </c>
      <c r="E3012" t="s">
        <v>12445</v>
      </c>
      <c r="F3012" t="s">
        <v>12446</v>
      </c>
      <c r="G3012">
        <v>6.5</v>
      </c>
      <c r="H3012" t="s">
        <v>12447</v>
      </c>
      <c r="I3012">
        <v>2010</v>
      </c>
      <c r="J3012">
        <v>4.5</v>
      </c>
      <c r="K3012">
        <v>6</v>
      </c>
      <c r="L3012">
        <v>16.402777069610341</v>
      </c>
      <c r="M3012">
        <f>_xlfn.XLOOKUP(A3012,Revenue!A:A,Revenue!C:C)</f>
        <v>5278632</v>
      </c>
    </row>
    <row r="3013" spans="1:13" x14ac:dyDescent="0.2">
      <c r="A3013" t="s">
        <v>12448</v>
      </c>
      <c r="B3013" t="s">
        <v>12448</v>
      </c>
      <c r="C3013">
        <v>9000000</v>
      </c>
      <c r="D3013" t="s">
        <v>12449</v>
      </c>
      <c r="E3013" t="s">
        <v>12450</v>
      </c>
      <c r="F3013" t="s">
        <v>12451</v>
      </c>
      <c r="G3013">
        <v>6.5</v>
      </c>
      <c r="H3013" t="s">
        <v>12452</v>
      </c>
      <c r="I3013">
        <v>1994</v>
      </c>
      <c r="J3013">
        <v>6</v>
      </c>
      <c r="K3013">
        <v>6.6666666666666661</v>
      </c>
      <c r="L3013">
        <v>16.397940008672041</v>
      </c>
      <c r="M3013">
        <f>_xlfn.XLOOKUP(A3013,Revenue!A:A,Revenue!C:C)</f>
        <v>4333569</v>
      </c>
    </row>
    <row r="3014" spans="1:13" x14ac:dyDescent="0.2">
      <c r="A3014" t="s">
        <v>12453</v>
      </c>
      <c r="B3014" t="s">
        <v>12453</v>
      </c>
      <c r="C3014">
        <v>9000000</v>
      </c>
      <c r="D3014" t="s">
        <v>9548</v>
      </c>
      <c r="E3014" t="s">
        <v>12454</v>
      </c>
      <c r="F3014" t="s">
        <v>12455</v>
      </c>
      <c r="G3014">
        <v>6.5</v>
      </c>
      <c r="H3014" t="s">
        <v>8190</v>
      </c>
      <c r="I3014">
        <v>2006</v>
      </c>
      <c r="J3014">
        <v>6</v>
      </c>
      <c r="K3014">
        <v>6</v>
      </c>
      <c r="L3014">
        <v>3.6856521841155239</v>
      </c>
      <c r="M3014">
        <f>_xlfn.XLOOKUP(A3014,Revenue!A:A,Revenue!C:C)</f>
        <v>14443</v>
      </c>
    </row>
    <row r="3015" spans="1:13" x14ac:dyDescent="0.2">
      <c r="A3015" t="s">
        <v>12456</v>
      </c>
      <c r="B3015" t="s">
        <v>12457</v>
      </c>
      <c r="C3015">
        <v>8500000</v>
      </c>
      <c r="D3015" t="s">
        <v>12458</v>
      </c>
      <c r="E3015" t="s">
        <v>12459</v>
      </c>
      <c r="F3015" t="s">
        <v>12460</v>
      </c>
      <c r="G3015">
        <v>6.5</v>
      </c>
      <c r="H3015" t="s">
        <v>12461</v>
      </c>
      <c r="I3015">
        <v>1990</v>
      </c>
      <c r="J3015">
        <v>6</v>
      </c>
      <c r="K3015">
        <v>6</v>
      </c>
      <c r="L3015">
        <v>2.1643528557844371</v>
      </c>
      <c r="M3015">
        <f>_xlfn.XLOOKUP(A3015,Revenue!A:A,Revenue!C:C)</f>
        <v>15024232</v>
      </c>
    </row>
    <row r="3016" spans="1:13" x14ac:dyDescent="0.2">
      <c r="A3016" t="s">
        <v>12462</v>
      </c>
      <c r="B3016" t="s">
        <v>12462</v>
      </c>
      <c r="C3016">
        <v>8000000</v>
      </c>
      <c r="D3016" t="s">
        <v>2525</v>
      </c>
      <c r="E3016" t="s">
        <v>12463</v>
      </c>
      <c r="F3016" t="s">
        <v>12464</v>
      </c>
      <c r="G3016">
        <v>6.5</v>
      </c>
      <c r="H3016" t="s">
        <v>12465</v>
      </c>
      <c r="I3016">
        <v>2002</v>
      </c>
      <c r="J3016">
        <v>6.666666666666667</v>
      </c>
      <c r="K3016">
        <v>6</v>
      </c>
      <c r="L3016">
        <v>18.55388302664387</v>
      </c>
      <c r="M3016">
        <f>_xlfn.XLOOKUP(A3016,Revenue!A:A,Revenue!C:C)</f>
        <v>28315272</v>
      </c>
    </row>
    <row r="3017" spans="1:13" x14ac:dyDescent="0.2">
      <c r="A3017" t="s">
        <v>12466</v>
      </c>
      <c r="B3017" t="s">
        <v>12466</v>
      </c>
      <c r="C3017">
        <v>8000000</v>
      </c>
      <c r="D3017" t="s">
        <v>12467</v>
      </c>
      <c r="E3017" t="s">
        <v>12468</v>
      </c>
      <c r="F3017" t="s">
        <v>12469</v>
      </c>
      <c r="G3017">
        <v>6.5</v>
      </c>
      <c r="H3017" t="s">
        <v>12470</v>
      </c>
      <c r="I3017">
        <v>2005</v>
      </c>
      <c r="J3017">
        <v>7.666666666666667</v>
      </c>
      <c r="K3017">
        <v>7</v>
      </c>
      <c r="L3017">
        <v>10.263872676865221</v>
      </c>
      <c r="M3017">
        <f>_xlfn.XLOOKUP(A3017,Revenue!A:A,Revenue!C:C)</f>
        <v>446438</v>
      </c>
    </row>
    <row r="3018" spans="1:13" x14ac:dyDescent="0.2">
      <c r="A3018" t="s">
        <v>12471</v>
      </c>
      <c r="B3018" t="s">
        <v>12471</v>
      </c>
      <c r="C3018">
        <v>7500000</v>
      </c>
      <c r="D3018" t="s">
        <v>12472</v>
      </c>
      <c r="E3018" t="s">
        <v>12473</v>
      </c>
      <c r="F3018" t="s">
        <v>12474</v>
      </c>
      <c r="G3018">
        <v>6.5</v>
      </c>
      <c r="H3018" t="s">
        <v>12475</v>
      </c>
      <c r="I3018">
        <v>2004</v>
      </c>
      <c r="J3018">
        <v>6</v>
      </c>
      <c r="K3018">
        <v>6</v>
      </c>
      <c r="L3018">
        <v>8.6753108112364821</v>
      </c>
      <c r="M3018">
        <f>_xlfn.XLOOKUP(A3018,Revenue!A:A,Revenue!C:C)</f>
        <v>3347647</v>
      </c>
    </row>
    <row r="3019" spans="1:13" x14ac:dyDescent="0.2">
      <c r="A3019" t="s">
        <v>12476</v>
      </c>
      <c r="B3019" t="s">
        <v>12477</v>
      </c>
      <c r="C3019">
        <v>7500000</v>
      </c>
      <c r="D3019" t="s">
        <v>12478</v>
      </c>
      <c r="E3019" t="s">
        <v>12479</v>
      </c>
      <c r="F3019" t="s">
        <v>12480</v>
      </c>
      <c r="G3019">
        <v>6.5</v>
      </c>
      <c r="H3019" t="s">
        <v>12481</v>
      </c>
      <c r="I3019">
        <v>2012</v>
      </c>
      <c r="J3019">
        <v>6</v>
      </c>
      <c r="K3019">
        <v>6</v>
      </c>
      <c r="L3019">
        <v>10.87388492249417</v>
      </c>
      <c r="M3019">
        <f>_xlfn.XLOOKUP(A3019,Revenue!A:A,Revenue!C:C)</f>
        <v>17</v>
      </c>
    </row>
    <row r="3020" spans="1:13" x14ac:dyDescent="0.2">
      <c r="A3020" t="s">
        <v>12482</v>
      </c>
      <c r="B3020" t="s">
        <v>12482</v>
      </c>
      <c r="C3020">
        <v>7200000</v>
      </c>
      <c r="D3020" t="s">
        <v>11621</v>
      </c>
      <c r="E3020" t="s">
        <v>12483</v>
      </c>
      <c r="F3020" t="s">
        <v>12484</v>
      </c>
      <c r="G3020">
        <v>6.5</v>
      </c>
      <c r="H3020" t="s">
        <v>12485</v>
      </c>
      <c r="I3020">
        <v>1971</v>
      </c>
      <c r="J3020">
        <v>6.333333333333333</v>
      </c>
      <c r="K3020">
        <v>6.666666666666667</v>
      </c>
      <c r="L3020">
        <v>7.8534244104755828</v>
      </c>
      <c r="M3020">
        <f>_xlfn.XLOOKUP(A3020,Revenue!A:A,Revenue!C:C)</f>
        <v>115999985</v>
      </c>
    </row>
    <row r="3021" spans="1:13" x14ac:dyDescent="0.2">
      <c r="A3021" t="s">
        <v>12486</v>
      </c>
      <c r="B3021" t="s">
        <v>12486</v>
      </c>
      <c r="C3021">
        <v>7000000</v>
      </c>
      <c r="D3021" t="s">
        <v>12487</v>
      </c>
      <c r="E3021" t="s">
        <v>12488</v>
      </c>
      <c r="F3021" t="s">
        <v>12489</v>
      </c>
      <c r="G3021">
        <v>6.5</v>
      </c>
      <c r="H3021" t="s">
        <v>12490</v>
      </c>
      <c r="I3021">
        <v>2009</v>
      </c>
      <c r="J3021">
        <v>6</v>
      </c>
      <c r="K3021">
        <v>6</v>
      </c>
      <c r="L3021">
        <v>13.17747878254232</v>
      </c>
      <c r="M3021">
        <f>_xlfn.XLOOKUP(A3021,Revenue!A:A,Revenue!C:C)</f>
        <v>1891936</v>
      </c>
    </row>
    <row r="3022" spans="1:13" x14ac:dyDescent="0.2">
      <c r="A3022" t="s">
        <v>12491</v>
      </c>
      <c r="B3022" t="s">
        <v>12491</v>
      </c>
      <c r="C3022">
        <v>6500000</v>
      </c>
      <c r="D3022" t="s">
        <v>12492</v>
      </c>
      <c r="E3022" t="s">
        <v>12492</v>
      </c>
      <c r="F3022" t="s">
        <v>12492</v>
      </c>
      <c r="G3022">
        <v>6.5</v>
      </c>
      <c r="H3022" t="s">
        <v>12493</v>
      </c>
      <c r="I3022">
        <v>2023</v>
      </c>
      <c r="J3022">
        <v>6</v>
      </c>
      <c r="K3022">
        <v>6</v>
      </c>
      <c r="L3022">
        <v>9.9668360881685203</v>
      </c>
      <c r="M3022">
        <f>_xlfn.XLOOKUP(A3022,Revenue!A:A,Revenue!C:C)</f>
        <v>1744952</v>
      </c>
    </row>
    <row r="3023" spans="1:13" x14ac:dyDescent="0.2">
      <c r="A3023" t="s">
        <v>12494</v>
      </c>
      <c r="B3023" t="s">
        <v>12494</v>
      </c>
      <c r="C3023">
        <v>6000000</v>
      </c>
      <c r="D3023" t="s">
        <v>12495</v>
      </c>
      <c r="E3023" t="s">
        <v>12496</v>
      </c>
      <c r="F3023" t="s">
        <v>12497</v>
      </c>
      <c r="G3023">
        <v>6.5</v>
      </c>
      <c r="H3023" t="s">
        <v>12498</v>
      </c>
      <c r="I3023">
        <v>1995</v>
      </c>
      <c r="J3023">
        <v>6</v>
      </c>
      <c r="K3023">
        <v>5.75</v>
      </c>
      <c r="L3023">
        <v>9.5105450102066111</v>
      </c>
      <c r="M3023">
        <f>_xlfn.XLOOKUP(A3023,Revenue!A:A,Revenue!C:C)</f>
        <v>11784569</v>
      </c>
    </row>
    <row r="3024" spans="1:13" x14ac:dyDescent="0.2">
      <c r="A3024" t="s">
        <v>12499</v>
      </c>
      <c r="B3024" t="s">
        <v>12499</v>
      </c>
      <c r="C3024">
        <v>6000000</v>
      </c>
      <c r="D3024" t="s">
        <v>5243</v>
      </c>
      <c r="E3024" t="s">
        <v>12500</v>
      </c>
      <c r="F3024" t="s">
        <v>12501</v>
      </c>
      <c r="G3024">
        <v>6.5</v>
      </c>
      <c r="H3024" t="s">
        <v>12502</v>
      </c>
      <c r="I3024">
        <v>1993</v>
      </c>
      <c r="J3024">
        <v>5.5</v>
      </c>
      <c r="K3024">
        <v>5.8333333333333339</v>
      </c>
      <c r="L3024">
        <v>12.209028976250011</v>
      </c>
      <c r="M3024">
        <f>_xlfn.XLOOKUP(A3024,Revenue!A:A,Revenue!C:C)</f>
        <v>3273588</v>
      </c>
    </row>
    <row r="3025" spans="1:13" x14ac:dyDescent="0.2">
      <c r="A3025" t="s">
        <v>12503</v>
      </c>
      <c r="B3025" t="s">
        <v>12503</v>
      </c>
      <c r="C3025">
        <v>6000000</v>
      </c>
      <c r="D3025" t="s">
        <v>7365</v>
      </c>
      <c r="E3025" t="s">
        <v>12504</v>
      </c>
      <c r="F3025" t="s">
        <v>12505</v>
      </c>
      <c r="G3025">
        <v>6.5</v>
      </c>
      <c r="H3025" t="s">
        <v>12506</v>
      </c>
      <c r="I3025">
        <v>2018</v>
      </c>
      <c r="J3025">
        <v>5.5</v>
      </c>
      <c r="K3025">
        <v>5.833333333333333</v>
      </c>
      <c r="L3025">
        <v>12.060603418246069</v>
      </c>
      <c r="M3025">
        <f>_xlfn.XLOOKUP(A3025,Revenue!A:A,Revenue!C:C)</f>
        <v>1474224</v>
      </c>
    </row>
    <row r="3026" spans="1:13" x14ac:dyDescent="0.2">
      <c r="A3026" t="s">
        <v>12507</v>
      </c>
      <c r="B3026" t="s">
        <v>7864</v>
      </c>
      <c r="C3026">
        <v>5800000</v>
      </c>
      <c r="D3026" t="s">
        <v>12042</v>
      </c>
      <c r="E3026" t="s">
        <v>12043</v>
      </c>
      <c r="F3026" t="s">
        <v>12044</v>
      </c>
      <c r="G3026">
        <v>6.5</v>
      </c>
      <c r="H3026" t="s">
        <v>12045</v>
      </c>
      <c r="I3026">
        <v>2016</v>
      </c>
      <c r="J3026">
        <v>6.666666666666667</v>
      </c>
      <c r="K3026">
        <v>6</v>
      </c>
      <c r="L3026">
        <v>14.485342488297929</v>
      </c>
      <c r="M3026">
        <f>_xlfn.XLOOKUP(A3026,Revenue!A:A,Revenue!C:C)</f>
        <v>6800000</v>
      </c>
    </row>
    <row r="3027" spans="1:13" x14ac:dyDescent="0.2">
      <c r="A3027" t="s">
        <v>12508</v>
      </c>
      <c r="B3027" t="s">
        <v>12508</v>
      </c>
      <c r="C3027">
        <v>5500000</v>
      </c>
      <c r="D3027" t="s">
        <v>12509</v>
      </c>
      <c r="E3027" t="s">
        <v>12509</v>
      </c>
      <c r="F3027" t="s">
        <v>12510</v>
      </c>
      <c r="G3027">
        <v>6.5</v>
      </c>
      <c r="H3027" t="s">
        <v>5998</v>
      </c>
      <c r="I3027">
        <v>2013</v>
      </c>
      <c r="J3027">
        <v>6</v>
      </c>
      <c r="K3027">
        <v>6</v>
      </c>
      <c r="L3027">
        <v>18.90308998699194</v>
      </c>
      <c r="M3027">
        <f>_xlfn.XLOOKUP(A3027,Revenue!A:A,Revenue!C:C)</f>
        <v>41268579</v>
      </c>
    </row>
    <row r="3028" spans="1:13" x14ac:dyDescent="0.2">
      <c r="A3028" t="s">
        <v>12511</v>
      </c>
      <c r="B3028" t="s">
        <v>12512</v>
      </c>
      <c r="C3028">
        <v>5000000</v>
      </c>
      <c r="D3028" t="s">
        <v>8597</v>
      </c>
      <c r="E3028" t="s">
        <v>8598</v>
      </c>
      <c r="F3028" t="s">
        <v>12513</v>
      </c>
      <c r="G3028">
        <v>6.5</v>
      </c>
      <c r="H3028" t="s">
        <v>5043</v>
      </c>
      <c r="I3028">
        <v>2013</v>
      </c>
      <c r="J3028">
        <v>7</v>
      </c>
      <c r="K3028">
        <v>6.8333333333333339</v>
      </c>
      <c r="L3028">
        <v>14.753007135131449</v>
      </c>
      <c r="M3028">
        <f>_xlfn.XLOOKUP(A3028,Revenue!A:A,Revenue!C:C)</f>
        <v>161921515</v>
      </c>
    </row>
    <row r="3029" spans="1:13" x14ac:dyDescent="0.2">
      <c r="A3029" t="s">
        <v>12514</v>
      </c>
      <c r="B3029" t="s">
        <v>12514</v>
      </c>
      <c r="C3029">
        <v>5000000</v>
      </c>
      <c r="D3029" t="s">
        <v>9671</v>
      </c>
      <c r="E3029" t="s">
        <v>12515</v>
      </c>
      <c r="F3029" t="s">
        <v>12516</v>
      </c>
      <c r="G3029">
        <v>6.5</v>
      </c>
      <c r="H3029" t="s">
        <v>6709</v>
      </c>
      <c r="I3029">
        <v>2013</v>
      </c>
      <c r="J3029">
        <v>7</v>
      </c>
      <c r="K3029">
        <v>6.1111111111111107</v>
      </c>
      <c r="L3029">
        <v>12.831485839248661</v>
      </c>
      <c r="M3029">
        <f>_xlfn.XLOOKUP(A3029,Revenue!A:A,Revenue!C:C)</f>
        <v>44115496</v>
      </c>
    </row>
    <row r="3030" spans="1:13" x14ac:dyDescent="0.2">
      <c r="A3030" t="s">
        <v>12517</v>
      </c>
      <c r="B3030" t="s">
        <v>12517</v>
      </c>
      <c r="C3030">
        <v>5000000</v>
      </c>
      <c r="D3030" t="s">
        <v>12518</v>
      </c>
      <c r="E3030" t="s">
        <v>12519</v>
      </c>
      <c r="F3030" t="s">
        <v>12520</v>
      </c>
      <c r="G3030">
        <v>6.5</v>
      </c>
      <c r="H3030" t="s">
        <v>12521</v>
      </c>
      <c r="I3030">
        <v>1954</v>
      </c>
      <c r="J3030">
        <v>7</v>
      </c>
      <c r="K3030">
        <v>6.1111111111111107</v>
      </c>
      <c r="L3030">
        <v>8.8372449067659851</v>
      </c>
      <c r="M3030">
        <f>_xlfn.XLOOKUP(A3030,Revenue!A:A,Revenue!C:C)</f>
        <v>15000000</v>
      </c>
    </row>
    <row r="3031" spans="1:13" x14ac:dyDescent="0.2">
      <c r="A3031" t="s">
        <v>12522</v>
      </c>
      <c r="B3031" t="s">
        <v>12522</v>
      </c>
      <c r="C3031">
        <v>5000000</v>
      </c>
      <c r="D3031" t="s">
        <v>2445</v>
      </c>
      <c r="E3031" t="s">
        <v>12523</v>
      </c>
      <c r="F3031" t="s">
        <v>12524</v>
      </c>
      <c r="G3031">
        <v>6.5</v>
      </c>
      <c r="H3031" t="s">
        <v>12525</v>
      </c>
      <c r="I3031">
        <v>1976</v>
      </c>
      <c r="J3031">
        <v>6.333333333333333</v>
      </c>
      <c r="K3031">
        <v>6</v>
      </c>
      <c r="L3031">
        <v>7.7570542290869433</v>
      </c>
      <c r="M3031">
        <f>_xlfn.XLOOKUP(A3031,Revenue!A:A,Revenue!C:C)</f>
        <v>8000000</v>
      </c>
    </row>
    <row r="3032" spans="1:13" x14ac:dyDescent="0.2">
      <c r="A3032" t="s">
        <v>12526</v>
      </c>
      <c r="B3032" t="s">
        <v>12526</v>
      </c>
      <c r="C3032">
        <v>5000000</v>
      </c>
      <c r="D3032" t="s">
        <v>12527</v>
      </c>
      <c r="E3032" t="s">
        <v>12528</v>
      </c>
      <c r="F3032" t="s">
        <v>12529</v>
      </c>
      <c r="G3032">
        <v>6.5</v>
      </c>
      <c r="H3032" t="s">
        <v>8659</v>
      </c>
      <c r="I3032">
        <v>2020</v>
      </c>
      <c r="J3032">
        <v>6</v>
      </c>
      <c r="K3032">
        <v>6</v>
      </c>
      <c r="L3032">
        <v>17.467353521095411</v>
      </c>
      <c r="M3032">
        <f>_xlfn.XLOOKUP(A3032,Revenue!A:A,Revenue!C:C)</f>
        <v>5170200</v>
      </c>
    </row>
    <row r="3033" spans="1:13" x14ac:dyDescent="0.2">
      <c r="A3033" t="s">
        <v>12530</v>
      </c>
      <c r="B3033" t="s">
        <v>12530</v>
      </c>
      <c r="C3033">
        <v>5000000</v>
      </c>
      <c r="D3033" t="s">
        <v>12531</v>
      </c>
      <c r="E3033" t="s">
        <v>12531</v>
      </c>
      <c r="F3033" t="s">
        <v>12532</v>
      </c>
      <c r="G3033">
        <v>6.5</v>
      </c>
      <c r="H3033" t="s">
        <v>12533</v>
      </c>
      <c r="I3033">
        <v>2011</v>
      </c>
      <c r="J3033">
        <v>6</v>
      </c>
      <c r="K3033">
        <v>6</v>
      </c>
      <c r="L3033">
        <v>13.79871308546033</v>
      </c>
      <c r="M3033">
        <f>_xlfn.XLOOKUP(A3033,Revenue!A:A,Revenue!C:C)</f>
        <v>204157</v>
      </c>
    </row>
    <row r="3034" spans="1:13" x14ac:dyDescent="0.2">
      <c r="A3034" t="s">
        <v>12534</v>
      </c>
      <c r="B3034" t="s">
        <v>12534</v>
      </c>
      <c r="C3034">
        <v>4700000</v>
      </c>
      <c r="D3034" t="s">
        <v>12535</v>
      </c>
      <c r="E3034" t="s">
        <v>12535</v>
      </c>
      <c r="F3034" t="s">
        <v>12536</v>
      </c>
      <c r="G3034">
        <v>6.5</v>
      </c>
      <c r="H3034" t="s">
        <v>12537</v>
      </c>
      <c r="I3034">
        <v>1988</v>
      </c>
      <c r="J3034">
        <v>6</v>
      </c>
      <c r="K3034">
        <v>6</v>
      </c>
      <c r="L3034">
        <v>4.2552725051033056</v>
      </c>
      <c r="M3034">
        <f>_xlfn.XLOOKUP(A3034,Revenue!A:A,Revenue!C:C)</f>
        <v>1705139</v>
      </c>
    </row>
    <row r="3035" spans="1:13" x14ac:dyDescent="0.2">
      <c r="A3035" t="s">
        <v>12538</v>
      </c>
      <c r="B3035" t="s">
        <v>12538</v>
      </c>
      <c r="C3035">
        <v>4500000</v>
      </c>
      <c r="D3035" t="s">
        <v>12539</v>
      </c>
      <c r="E3035" t="s">
        <v>12540</v>
      </c>
      <c r="F3035" t="s">
        <v>12541</v>
      </c>
      <c r="G3035">
        <v>6.5</v>
      </c>
      <c r="H3035" t="s">
        <v>4428</v>
      </c>
      <c r="I3035">
        <v>2011</v>
      </c>
      <c r="J3035">
        <v>6</v>
      </c>
      <c r="K3035">
        <v>6</v>
      </c>
      <c r="L3035">
        <v>6.3762118502826723</v>
      </c>
      <c r="M3035">
        <f>_xlfn.XLOOKUP(A3035,Revenue!A:A,Revenue!C:C)</f>
        <v>1217307</v>
      </c>
    </row>
    <row r="3036" spans="1:13" x14ac:dyDescent="0.2">
      <c r="A3036" t="s">
        <v>12542</v>
      </c>
      <c r="B3036" t="s">
        <v>12542</v>
      </c>
      <c r="C3036">
        <v>4500000</v>
      </c>
      <c r="D3036" t="s">
        <v>7007</v>
      </c>
      <c r="E3036" t="s">
        <v>12543</v>
      </c>
      <c r="F3036" t="s">
        <v>12544</v>
      </c>
      <c r="G3036">
        <v>6.5</v>
      </c>
      <c r="H3036" t="s">
        <v>1826</v>
      </c>
      <c r="I3036">
        <v>2015</v>
      </c>
      <c r="J3036">
        <v>5.666666666666667</v>
      </c>
      <c r="K3036">
        <v>6</v>
      </c>
      <c r="L3036">
        <v>18.496652939250911</v>
      </c>
      <c r="M3036">
        <f>_xlfn.XLOOKUP(A3036,Revenue!A:A,Revenue!C:C)</f>
        <v>0</v>
      </c>
    </row>
    <row r="3037" spans="1:13" x14ac:dyDescent="0.2">
      <c r="A3037" t="s">
        <v>12545</v>
      </c>
      <c r="B3037" t="s">
        <v>12545</v>
      </c>
      <c r="C3037">
        <v>4500000</v>
      </c>
      <c r="D3037" t="s">
        <v>12546</v>
      </c>
      <c r="E3037" t="s">
        <v>12546</v>
      </c>
      <c r="F3037" t="s">
        <v>12547</v>
      </c>
      <c r="G3037">
        <v>6.5</v>
      </c>
      <c r="H3037" t="s">
        <v>2546</v>
      </c>
      <c r="I3037">
        <v>2017</v>
      </c>
      <c r="J3037">
        <v>6</v>
      </c>
      <c r="K3037">
        <v>6</v>
      </c>
      <c r="L3037">
        <v>9.5774917998372242</v>
      </c>
      <c r="M3037">
        <f>_xlfn.XLOOKUP(A3037,Revenue!A:A,Revenue!C:C)</f>
        <v>0</v>
      </c>
    </row>
    <row r="3038" spans="1:13" x14ac:dyDescent="0.2">
      <c r="A3038" t="s">
        <v>12548</v>
      </c>
      <c r="B3038" t="s">
        <v>12548</v>
      </c>
      <c r="C3038">
        <v>4000000</v>
      </c>
      <c r="D3038" t="s">
        <v>12549</v>
      </c>
      <c r="E3038" t="s">
        <v>12549</v>
      </c>
      <c r="F3038" t="s">
        <v>12550</v>
      </c>
      <c r="G3038">
        <v>6.5</v>
      </c>
      <c r="H3038" t="s">
        <v>12551</v>
      </c>
      <c r="I3038">
        <v>2022</v>
      </c>
      <c r="J3038">
        <v>6</v>
      </c>
      <c r="K3038">
        <v>6</v>
      </c>
      <c r="L3038">
        <v>8.413272934249779</v>
      </c>
      <c r="M3038">
        <f>_xlfn.XLOOKUP(A3038,Revenue!A:A,Revenue!C:C)</f>
        <v>21799053</v>
      </c>
    </row>
    <row r="3039" spans="1:13" x14ac:dyDescent="0.2">
      <c r="A3039" t="s">
        <v>12552</v>
      </c>
      <c r="B3039" t="s">
        <v>12552</v>
      </c>
      <c r="C3039">
        <v>4000000</v>
      </c>
      <c r="D3039" t="s">
        <v>12553</v>
      </c>
      <c r="E3039" t="s">
        <v>12554</v>
      </c>
      <c r="F3039" t="s">
        <v>12555</v>
      </c>
      <c r="G3039">
        <v>6.5</v>
      </c>
      <c r="H3039" t="s">
        <v>5057</v>
      </c>
      <c r="I3039">
        <v>2019</v>
      </c>
      <c r="J3039">
        <v>6</v>
      </c>
      <c r="K3039">
        <v>6</v>
      </c>
      <c r="L3039">
        <v>16.26323353843949</v>
      </c>
      <c r="M3039">
        <f>_xlfn.XLOOKUP(A3039,Revenue!A:A,Revenue!C:C)</f>
        <v>22373378</v>
      </c>
    </row>
    <row r="3040" spans="1:13" x14ac:dyDescent="0.2">
      <c r="A3040" t="s">
        <v>12556</v>
      </c>
      <c r="B3040" t="s">
        <v>12556</v>
      </c>
      <c r="C3040">
        <v>4000000</v>
      </c>
      <c r="D3040" t="s">
        <v>12557</v>
      </c>
      <c r="E3040" t="s">
        <v>12557</v>
      </c>
      <c r="F3040" t="s">
        <v>12558</v>
      </c>
      <c r="G3040">
        <v>6.5</v>
      </c>
      <c r="H3040" t="s">
        <v>12559</v>
      </c>
      <c r="I3040">
        <v>2011</v>
      </c>
      <c r="J3040">
        <v>6</v>
      </c>
      <c r="K3040">
        <v>6</v>
      </c>
      <c r="L3040">
        <v>17.5288138965177</v>
      </c>
      <c r="M3040">
        <f>_xlfn.XLOOKUP(A3040,Revenue!A:A,Revenue!C:C)</f>
        <v>1989035</v>
      </c>
    </row>
    <row r="3041" spans="1:13" x14ac:dyDescent="0.2">
      <c r="A3041" t="s">
        <v>12560</v>
      </c>
      <c r="B3041" t="s">
        <v>12560</v>
      </c>
      <c r="C3041">
        <v>4000000</v>
      </c>
      <c r="D3041" t="s">
        <v>12561</v>
      </c>
      <c r="E3041" t="s">
        <v>12562</v>
      </c>
      <c r="F3041" t="s">
        <v>12563</v>
      </c>
      <c r="G3041">
        <v>6.5</v>
      </c>
      <c r="H3041" t="s">
        <v>88</v>
      </c>
      <c r="I3041">
        <v>2005</v>
      </c>
      <c r="J3041">
        <v>6.666666666666667</v>
      </c>
      <c r="K3041">
        <v>6.5</v>
      </c>
      <c r="L3041">
        <v>4.0413926851582236</v>
      </c>
      <c r="M3041">
        <f>_xlfn.XLOOKUP(A3041,Revenue!A:A,Revenue!C:C)</f>
        <v>1919197</v>
      </c>
    </row>
    <row r="3042" spans="1:13" x14ac:dyDescent="0.2">
      <c r="A3042" t="s">
        <v>12564</v>
      </c>
      <c r="B3042" t="s">
        <v>12565</v>
      </c>
      <c r="C3042">
        <v>3600000</v>
      </c>
      <c r="D3042" t="s">
        <v>12566</v>
      </c>
      <c r="E3042" t="s">
        <v>12567</v>
      </c>
      <c r="F3042" t="s">
        <v>12568</v>
      </c>
      <c r="G3042">
        <v>6.5</v>
      </c>
      <c r="H3042" t="s">
        <v>319</v>
      </c>
      <c r="I3042">
        <v>2008</v>
      </c>
      <c r="J3042">
        <v>6</v>
      </c>
      <c r="K3042">
        <v>6</v>
      </c>
      <c r="L3042">
        <v>12.93806918622338</v>
      </c>
      <c r="M3042">
        <f>_xlfn.XLOOKUP(A3042,Revenue!A:A,Revenue!C:C)</f>
        <v>320896</v>
      </c>
    </row>
    <row r="3043" spans="1:13" x14ac:dyDescent="0.2">
      <c r="A3043" t="s">
        <v>12556</v>
      </c>
      <c r="B3043" t="s">
        <v>12556</v>
      </c>
      <c r="C3043">
        <v>4000000</v>
      </c>
      <c r="D3043" t="s">
        <v>12557</v>
      </c>
      <c r="E3043" t="s">
        <v>12557</v>
      </c>
      <c r="F3043" t="s">
        <v>12558</v>
      </c>
      <c r="G3043">
        <v>6.5</v>
      </c>
      <c r="H3043" t="s">
        <v>12559</v>
      </c>
      <c r="I3043">
        <v>2011</v>
      </c>
      <c r="J3043">
        <v>6</v>
      </c>
      <c r="K3043">
        <v>6</v>
      </c>
      <c r="L3043">
        <v>17.5288138965177</v>
      </c>
      <c r="M3043">
        <f>_xlfn.XLOOKUP(A3043,Revenue!A:A,Revenue!C:C)</f>
        <v>1989035</v>
      </c>
    </row>
    <row r="3044" spans="1:13" x14ac:dyDescent="0.2">
      <c r="A3044" t="s">
        <v>12560</v>
      </c>
      <c r="B3044" t="s">
        <v>12560</v>
      </c>
      <c r="C3044">
        <v>4000000</v>
      </c>
      <c r="D3044" t="s">
        <v>12561</v>
      </c>
      <c r="E3044" t="s">
        <v>12562</v>
      </c>
      <c r="F3044" t="s">
        <v>12563</v>
      </c>
      <c r="G3044">
        <v>6.5</v>
      </c>
      <c r="H3044" t="s">
        <v>88</v>
      </c>
      <c r="I3044">
        <v>2005</v>
      </c>
      <c r="J3044">
        <v>6.666666666666667</v>
      </c>
      <c r="K3044">
        <v>6.5</v>
      </c>
      <c r="L3044">
        <v>4.0413926851582236</v>
      </c>
      <c r="M3044">
        <f>_xlfn.XLOOKUP(A3044,Revenue!A:A,Revenue!C:C)</f>
        <v>1919197</v>
      </c>
    </row>
    <row r="3045" spans="1:13" x14ac:dyDescent="0.2">
      <c r="A3045" t="s">
        <v>12564</v>
      </c>
      <c r="B3045" t="s">
        <v>12565</v>
      </c>
      <c r="C3045">
        <v>3600000</v>
      </c>
      <c r="D3045" t="s">
        <v>12566</v>
      </c>
      <c r="E3045" t="s">
        <v>12567</v>
      </c>
      <c r="F3045" t="s">
        <v>12568</v>
      </c>
      <c r="G3045">
        <v>6.5</v>
      </c>
      <c r="H3045" t="s">
        <v>319</v>
      </c>
      <c r="I3045">
        <v>2008</v>
      </c>
      <c r="J3045">
        <v>6</v>
      </c>
      <c r="K3045">
        <v>6</v>
      </c>
      <c r="L3045">
        <v>12.93806918622338</v>
      </c>
      <c r="M3045">
        <f>_xlfn.XLOOKUP(A3045,Revenue!A:A,Revenue!C:C)</f>
        <v>320896</v>
      </c>
    </row>
    <row r="3046" spans="1:13" x14ac:dyDescent="0.2">
      <c r="A3046" t="s">
        <v>12569</v>
      </c>
      <c r="B3046" t="s">
        <v>12570</v>
      </c>
      <c r="C3046">
        <v>3400000</v>
      </c>
      <c r="D3046" t="s">
        <v>12571</v>
      </c>
      <c r="E3046" t="s">
        <v>12572</v>
      </c>
      <c r="F3046" t="s">
        <v>12573</v>
      </c>
      <c r="G3046">
        <v>6.5</v>
      </c>
      <c r="H3046" t="s">
        <v>12574</v>
      </c>
      <c r="I3046">
        <v>2012</v>
      </c>
      <c r="J3046">
        <v>6</v>
      </c>
      <c r="K3046">
        <v>6</v>
      </c>
      <c r="L3046">
        <v>18.012837224705169</v>
      </c>
      <c r="M3046">
        <f>_xlfn.XLOOKUP(A3046,Revenue!A:A,Revenue!C:C)</f>
        <v>0</v>
      </c>
    </row>
    <row r="3047" spans="1:13" x14ac:dyDescent="0.2">
      <c r="A3047" t="s">
        <v>12575</v>
      </c>
      <c r="B3047" t="s">
        <v>12575</v>
      </c>
      <c r="C3047">
        <v>3250000</v>
      </c>
      <c r="D3047" t="s">
        <v>8797</v>
      </c>
      <c r="E3047" t="s">
        <v>12576</v>
      </c>
      <c r="F3047" t="s">
        <v>12577</v>
      </c>
      <c r="G3047">
        <v>6.5</v>
      </c>
      <c r="H3047" t="s">
        <v>12578</v>
      </c>
      <c r="I3047">
        <v>1982</v>
      </c>
      <c r="J3047">
        <v>6</v>
      </c>
      <c r="K3047">
        <v>6.1111111111111107</v>
      </c>
      <c r="L3047">
        <v>6.307890788314281</v>
      </c>
      <c r="M3047">
        <f>_xlfn.XLOOKUP(A3047,Revenue!A:A,Revenue!C:C)</f>
        <v>6965361</v>
      </c>
    </row>
    <row r="3048" spans="1:13" x14ac:dyDescent="0.2">
      <c r="A3048" t="s">
        <v>12579</v>
      </c>
      <c r="B3048" t="s">
        <v>12580</v>
      </c>
      <c r="C3048">
        <v>3000000</v>
      </c>
      <c r="D3048" t="s">
        <v>4060</v>
      </c>
      <c r="E3048" t="s">
        <v>12581</v>
      </c>
      <c r="F3048" t="s">
        <v>12582</v>
      </c>
      <c r="G3048">
        <v>6.5</v>
      </c>
      <c r="H3048" t="s">
        <v>7887</v>
      </c>
      <c r="I3048">
        <v>2003</v>
      </c>
      <c r="J3048">
        <v>5.666666666666667</v>
      </c>
      <c r="K3048">
        <v>4.666666666666667</v>
      </c>
      <c r="L3048">
        <v>10.69019608002851</v>
      </c>
      <c r="M3048">
        <f>_xlfn.XLOOKUP(A3048,Revenue!A:A,Revenue!C:C)</f>
        <v>2255000</v>
      </c>
    </row>
    <row r="3049" spans="1:13" x14ac:dyDescent="0.2">
      <c r="A3049" t="s">
        <v>12583</v>
      </c>
      <c r="B3049" t="s">
        <v>12583</v>
      </c>
      <c r="C3049">
        <v>2900000</v>
      </c>
      <c r="D3049" t="s">
        <v>12584</v>
      </c>
      <c r="E3049" t="s">
        <v>12585</v>
      </c>
      <c r="F3049" t="s">
        <v>12586</v>
      </c>
      <c r="G3049">
        <v>6.5</v>
      </c>
      <c r="H3049" t="s">
        <v>9623</v>
      </c>
      <c r="I3049">
        <v>2005</v>
      </c>
      <c r="J3049">
        <v>6</v>
      </c>
      <c r="K3049">
        <v>6</v>
      </c>
      <c r="L3049">
        <v>8.103221992452923</v>
      </c>
      <c r="M3049">
        <f>_xlfn.XLOOKUP(A3049,Revenue!A:A,Revenue!C:C)</f>
        <v>3127472</v>
      </c>
    </row>
    <row r="3050" spans="1:13" x14ac:dyDescent="0.2">
      <c r="A3050" t="s">
        <v>12587</v>
      </c>
      <c r="B3050" t="s">
        <v>12587</v>
      </c>
      <c r="C3050">
        <v>2500000</v>
      </c>
      <c r="D3050" t="s">
        <v>739</v>
      </c>
      <c r="E3050" t="s">
        <v>12588</v>
      </c>
      <c r="F3050" t="s">
        <v>12589</v>
      </c>
      <c r="G3050">
        <v>6.5</v>
      </c>
      <c r="H3050" t="s">
        <v>12590</v>
      </c>
      <c r="I3050">
        <v>1981</v>
      </c>
      <c r="J3050">
        <v>4.5</v>
      </c>
      <c r="K3050">
        <v>7</v>
      </c>
      <c r="L3050">
        <v>13.324510657218809</v>
      </c>
      <c r="M3050">
        <f>_xlfn.XLOOKUP(A3050,Revenue!A:A,Revenue!C:C)</f>
        <v>25533818</v>
      </c>
    </row>
    <row r="3051" spans="1:13" x14ac:dyDescent="0.2">
      <c r="A3051" t="s">
        <v>12591</v>
      </c>
      <c r="B3051" t="s">
        <v>12592</v>
      </c>
      <c r="C3051">
        <v>2500000</v>
      </c>
      <c r="D3051" t="s">
        <v>12593</v>
      </c>
      <c r="E3051" t="s">
        <v>12594</v>
      </c>
      <c r="F3051" t="s">
        <v>12595</v>
      </c>
      <c r="G3051">
        <v>6.5</v>
      </c>
      <c r="H3051" t="s">
        <v>10456</v>
      </c>
      <c r="I3051">
        <v>2005</v>
      </c>
      <c r="J3051">
        <v>6</v>
      </c>
      <c r="K3051">
        <v>6</v>
      </c>
      <c r="L3051">
        <v>15.67942789661212</v>
      </c>
      <c r="M3051" t="e">
        <f>_xlfn.XLOOKUP(A3051,Revenue!A:A,Revenue!C:C)</f>
        <v>#N/A</v>
      </c>
    </row>
    <row r="3052" spans="1:13" x14ac:dyDescent="0.2">
      <c r="A3052" t="s">
        <v>12596</v>
      </c>
      <c r="B3052" t="s">
        <v>12596</v>
      </c>
      <c r="C3052">
        <v>2400000</v>
      </c>
      <c r="D3052" t="s">
        <v>12597</v>
      </c>
      <c r="E3052" t="s">
        <v>12598</v>
      </c>
      <c r="F3052" t="s">
        <v>12599</v>
      </c>
      <c r="G3052">
        <v>6.5</v>
      </c>
      <c r="H3052" t="s">
        <v>7327</v>
      </c>
      <c r="I3052">
        <v>2006</v>
      </c>
      <c r="J3052">
        <v>6.333333333333333</v>
      </c>
      <c r="K3052">
        <v>6.333333333333333</v>
      </c>
      <c r="L3052">
        <v>16.462988715692958</v>
      </c>
      <c r="M3052">
        <f>_xlfn.XLOOKUP(A3052,Revenue!A:A,Revenue!C:C)</f>
        <v>500296</v>
      </c>
    </row>
    <row r="3053" spans="1:13" x14ac:dyDescent="0.2">
      <c r="A3053" t="s">
        <v>12600</v>
      </c>
      <c r="B3053" t="s">
        <v>12600</v>
      </c>
      <c r="C3053">
        <v>2200000</v>
      </c>
      <c r="D3053" t="s">
        <v>12601</v>
      </c>
      <c r="E3053" t="s">
        <v>12601</v>
      </c>
      <c r="F3053" t="s">
        <v>12602</v>
      </c>
      <c r="G3053">
        <v>6.5</v>
      </c>
      <c r="H3053" t="s">
        <v>12603</v>
      </c>
      <c r="I3053">
        <v>2008</v>
      </c>
      <c r="J3053">
        <v>6</v>
      </c>
      <c r="K3053">
        <v>6</v>
      </c>
      <c r="L3053">
        <v>6.8275631112547224</v>
      </c>
      <c r="M3053">
        <f>_xlfn.XLOOKUP(A3053,Revenue!A:A,Revenue!C:C)</f>
        <v>5482242</v>
      </c>
    </row>
    <row r="3054" spans="1:13" x14ac:dyDescent="0.2">
      <c r="A3054" t="s">
        <v>12604</v>
      </c>
      <c r="B3054" t="s">
        <v>12604</v>
      </c>
      <c r="C3054">
        <v>2000000</v>
      </c>
      <c r="D3054" t="s">
        <v>12605</v>
      </c>
      <c r="E3054" t="s">
        <v>12606</v>
      </c>
      <c r="F3054" t="s">
        <v>12607</v>
      </c>
      <c r="G3054">
        <v>6.5</v>
      </c>
      <c r="H3054" t="s">
        <v>12608</v>
      </c>
      <c r="I3054">
        <v>2010</v>
      </c>
      <c r="J3054">
        <v>6.333333333333333</v>
      </c>
      <c r="K3054">
        <v>6.333333333333333</v>
      </c>
      <c r="L3054">
        <v>10.04139268515822</v>
      </c>
      <c r="M3054">
        <f>_xlfn.XLOOKUP(A3054,Revenue!A:A,Revenue!C:C)</f>
        <v>1869928</v>
      </c>
    </row>
    <row r="3055" spans="1:13" x14ac:dyDescent="0.2">
      <c r="A3055" t="s">
        <v>12609</v>
      </c>
      <c r="B3055" t="s">
        <v>12609</v>
      </c>
      <c r="C3055">
        <v>2000000</v>
      </c>
      <c r="D3055" t="s">
        <v>4431</v>
      </c>
      <c r="E3055" t="s">
        <v>12610</v>
      </c>
      <c r="F3055" t="s">
        <v>12611</v>
      </c>
      <c r="G3055">
        <v>6.5</v>
      </c>
      <c r="H3055" t="s">
        <v>12612</v>
      </c>
      <c r="I3055">
        <v>1985</v>
      </c>
      <c r="J3055">
        <v>6.333333333333333</v>
      </c>
      <c r="K3055">
        <v>6.333333333333333</v>
      </c>
      <c r="L3055">
        <v>12.912124236233179</v>
      </c>
      <c r="M3055">
        <f>_xlfn.XLOOKUP(A3055,Revenue!A:A,Revenue!C:C)</f>
        <v>1663296</v>
      </c>
    </row>
    <row r="3056" spans="1:13" x14ac:dyDescent="0.2">
      <c r="A3056" t="s">
        <v>12613</v>
      </c>
      <c r="B3056" t="s">
        <v>12614</v>
      </c>
      <c r="C3056">
        <v>2000000</v>
      </c>
      <c r="D3056" t="s">
        <v>12615</v>
      </c>
      <c r="E3056" t="s">
        <v>12616</v>
      </c>
      <c r="F3056" t="s">
        <v>12616</v>
      </c>
      <c r="G3056">
        <v>6.5</v>
      </c>
      <c r="H3056" t="s">
        <v>12617</v>
      </c>
      <c r="I3056">
        <v>2015</v>
      </c>
      <c r="J3056">
        <v>6</v>
      </c>
      <c r="K3056">
        <v>6</v>
      </c>
      <c r="L3056">
        <v>4.9533585449907296</v>
      </c>
      <c r="M3056">
        <f>_xlfn.XLOOKUP(A3056,Revenue!A:A,Revenue!C:C)</f>
        <v>926</v>
      </c>
    </row>
    <row r="3057" spans="1:13" x14ac:dyDescent="0.2">
      <c r="A3057" t="s">
        <v>12618</v>
      </c>
      <c r="B3057" t="s">
        <v>12618</v>
      </c>
      <c r="C3057">
        <v>2000000</v>
      </c>
      <c r="D3057" t="s">
        <v>6223</v>
      </c>
      <c r="E3057" t="s">
        <v>6223</v>
      </c>
      <c r="F3057" t="s">
        <v>12619</v>
      </c>
      <c r="G3057">
        <v>6.5</v>
      </c>
      <c r="H3057" t="s">
        <v>12620</v>
      </c>
      <c r="I3057">
        <v>2013</v>
      </c>
      <c r="J3057">
        <v>6</v>
      </c>
      <c r="K3057">
        <v>6</v>
      </c>
      <c r="L3057">
        <v>14.20730327812692</v>
      </c>
      <c r="M3057">
        <f>_xlfn.XLOOKUP(A3057,Revenue!A:A,Revenue!C:C)</f>
        <v>0</v>
      </c>
    </row>
    <row r="3058" spans="1:13" x14ac:dyDescent="0.2">
      <c r="A3058" t="s">
        <v>12621</v>
      </c>
      <c r="B3058" t="s">
        <v>12621</v>
      </c>
      <c r="C3058">
        <v>1900000</v>
      </c>
      <c r="D3058" t="s">
        <v>12622</v>
      </c>
      <c r="E3058" t="s">
        <v>12623</v>
      </c>
      <c r="F3058" t="s">
        <v>12624</v>
      </c>
      <c r="G3058">
        <v>6.5</v>
      </c>
      <c r="H3058" t="s">
        <v>12625</v>
      </c>
      <c r="I3058">
        <v>2002</v>
      </c>
      <c r="J3058">
        <v>6</v>
      </c>
      <c r="K3058">
        <v>6</v>
      </c>
      <c r="L3058">
        <v>8.1234171291930668</v>
      </c>
      <c r="M3058">
        <f>_xlfn.XLOOKUP(A3058,Revenue!A:A,Revenue!C:C)</f>
        <v>285593</v>
      </c>
    </row>
    <row r="3059" spans="1:13" x14ac:dyDescent="0.2">
      <c r="A3059" t="s">
        <v>12626</v>
      </c>
      <c r="B3059" t="s">
        <v>12626</v>
      </c>
      <c r="C3059">
        <v>1784448</v>
      </c>
      <c r="D3059" t="s">
        <v>12627</v>
      </c>
      <c r="E3059" t="s">
        <v>12628</v>
      </c>
      <c r="F3059" t="s">
        <v>12629</v>
      </c>
      <c r="G3059">
        <v>6.5</v>
      </c>
      <c r="H3059" t="s">
        <v>12630</v>
      </c>
      <c r="I3059">
        <v>2022</v>
      </c>
      <c r="J3059">
        <v>6</v>
      </c>
      <c r="K3059">
        <v>6</v>
      </c>
      <c r="L3059">
        <v>4.2552725051033056</v>
      </c>
      <c r="M3059">
        <f>_xlfn.XLOOKUP(A3059,Revenue!A:A,Revenue!C:C)</f>
        <v>699804</v>
      </c>
    </row>
    <row r="3060" spans="1:13" x14ac:dyDescent="0.2">
      <c r="A3060" t="s">
        <v>12631</v>
      </c>
      <c r="B3060" t="s">
        <v>12632</v>
      </c>
      <c r="C3060">
        <v>1600000</v>
      </c>
      <c r="D3060" t="s">
        <v>12633</v>
      </c>
      <c r="E3060" t="s">
        <v>12634</v>
      </c>
      <c r="F3060" t="s">
        <v>12635</v>
      </c>
      <c r="G3060">
        <v>6.5</v>
      </c>
      <c r="H3060" t="s">
        <v>12636</v>
      </c>
      <c r="I3060">
        <v>2011</v>
      </c>
      <c r="J3060">
        <v>6.333333333333333</v>
      </c>
      <c r="K3060">
        <v>6</v>
      </c>
      <c r="L3060">
        <v>8.2704435781056933</v>
      </c>
      <c r="M3060">
        <f>_xlfn.XLOOKUP(A3060,Revenue!A:A,Revenue!C:C)</f>
        <v>222382</v>
      </c>
    </row>
    <row r="3061" spans="1:13" x14ac:dyDescent="0.2">
      <c r="A3061" t="s">
        <v>12637</v>
      </c>
      <c r="B3061" t="s">
        <v>12637</v>
      </c>
      <c r="C3061">
        <v>1500000</v>
      </c>
      <c r="D3061" t="s">
        <v>12638</v>
      </c>
      <c r="E3061" t="s">
        <v>12638</v>
      </c>
      <c r="F3061" t="s">
        <v>12639</v>
      </c>
      <c r="G3061">
        <v>6.5</v>
      </c>
      <c r="H3061" t="s">
        <v>12640</v>
      </c>
      <c r="I3061">
        <v>2005</v>
      </c>
      <c r="J3061">
        <v>6</v>
      </c>
      <c r="K3061">
        <v>6</v>
      </c>
      <c r="L3061">
        <v>10.285107029566809</v>
      </c>
      <c r="M3061">
        <f>_xlfn.XLOOKUP(A3061,Revenue!A:A,Revenue!C:C)</f>
        <v>1126258</v>
      </c>
    </row>
    <row r="3062" spans="1:13" x14ac:dyDescent="0.2">
      <c r="A3062" t="s">
        <v>12641</v>
      </c>
      <c r="B3062" t="s">
        <v>12641</v>
      </c>
      <c r="C3062">
        <v>1500000</v>
      </c>
      <c r="D3062" t="s">
        <v>12642</v>
      </c>
      <c r="E3062" t="s">
        <v>12642</v>
      </c>
      <c r="F3062" t="s">
        <v>12643</v>
      </c>
      <c r="G3062">
        <v>6.5</v>
      </c>
      <c r="H3062" t="s">
        <v>12644</v>
      </c>
      <c r="I3062">
        <v>2002</v>
      </c>
      <c r="J3062">
        <v>6</v>
      </c>
      <c r="K3062">
        <v>5.5</v>
      </c>
      <c r="L3062">
        <v>7.8064784488512116</v>
      </c>
      <c r="M3062">
        <f>_xlfn.XLOOKUP(A3062,Revenue!A:A,Revenue!C:C)</f>
        <v>119841</v>
      </c>
    </row>
    <row r="3063" spans="1:13" x14ac:dyDescent="0.2">
      <c r="A3063" t="s">
        <v>12645</v>
      </c>
      <c r="B3063" t="s">
        <v>12645</v>
      </c>
      <c r="C3063">
        <v>1500000</v>
      </c>
      <c r="D3063" t="s">
        <v>12646</v>
      </c>
      <c r="E3063" t="s">
        <v>12647</v>
      </c>
      <c r="F3063" t="s">
        <v>12648</v>
      </c>
      <c r="G3063">
        <v>6.5</v>
      </c>
      <c r="H3063" t="s">
        <v>2382</v>
      </c>
      <c r="I3063">
        <v>2008</v>
      </c>
      <c r="J3063">
        <v>6</v>
      </c>
      <c r="K3063">
        <v>6</v>
      </c>
      <c r="L3063">
        <v>8.379483188539524</v>
      </c>
      <c r="M3063">
        <f>_xlfn.XLOOKUP(A3063,Revenue!A:A,Revenue!C:C)</f>
        <v>31916</v>
      </c>
    </row>
    <row r="3064" spans="1:13" x14ac:dyDescent="0.2">
      <c r="A3064" t="s">
        <v>12649</v>
      </c>
      <c r="B3064" t="s">
        <v>12649</v>
      </c>
      <c r="C3064">
        <v>1500000</v>
      </c>
      <c r="D3064" t="s">
        <v>12650</v>
      </c>
      <c r="E3064" t="s">
        <v>12651</v>
      </c>
      <c r="F3064" t="s">
        <v>12652</v>
      </c>
      <c r="G3064">
        <v>6.5</v>
      </c>
      <c r="H3064" t="s">
        <v>12653</v>
      </c>
      <c r="I3064">
        <v>2005</v>
      </c>
      <c r="J3064">
        <v>5.333333333333333</v>
      </c>
      <c r="K3064">
        <v>6</v>
      </c>
      <c r="L3064">
        <v>9.0380973430420131</v>
      </c>
      <c r="M3064">
        <f>_xlfn.XLOOKUP(A3064,Revenue!A:A,Revenue!C:C)</f>
        <v>0</v>
      </c>
    </row>
    <row r="3065" spans="1:13" x14ac:dyDescent="0.2">
      <c r="A3065" t="s">
        <v>12654</v>
      </c>
      <c r="B3065" t="s">
        <v>12654</v>
      </c>
      <c r="C3065">
        <v>1400000</v>
      </c>
      <c r="D3065" t="s">
        <v>12655</v>
      </c>
      <c r="E3065" t="s">
        <v>12655</v>
      </c>
      <c r="F3065" t="s">
        <v>12656</v>
      </c>
      <c r="G3065">
        <v>6.5</v>
      </c>
      <c r="H3065" t="s">
        <v>12064</v>
      </c>
      <c r="I3065">
        <v>2004</v>
      </c>
      <c r="J3065">
        <v>6</v>
      </c>
      <c r="K3065">
        <v>7.333333333333333</v>
      </c>
      <c r="L3065">
        <v>7.281834435657137</v>
      </c>
      <c r="M3065">
        <f>_xlfn.XLOOKUP(A3065,Revenue!A:A,Revenue!C:C)</f>
        <v>56073</v>
      </c>
    </row>
    <row r="3066" spans="1:13" x14ac:dyDescent="0.2">
      <c r="A3066" t="s">
        <v>12657</v>
      </c>
      <c r="B3066" t="s">
        <v>12657</v>
      </c>
      <c r="C3066">
        <v>1200000</v>
      </c>
      <c r="D3066" t="s">
        <v>12658</v>
      </c>
      <c r="E3066" t="s">
        <v>12659</v>
      </c>
      <c r="F3066" t="s">
        <v>12660</v>
      </c>
      <c r="G3066">
        <v>6.5</v>
      </c>
      <c r="H3066" t="s">
        <v>12661</v>
      </c>
      <c r="I3066">
        <v>1970</v>
      </c>
      <c r="J3066">
        <v>6</v>
      </c>
      <c r="K3066">
        <v>6.333333333333333</v>
      </c>
      <c r="L3066">
        <v>3.640282629696681</v>
      </c>
      <c r="M3066">
        <f>_xlfn.XLOOKUP(A3066,Revenue!A:A,Revenue!C:C)</f>
        <v>0</v>
      </c>
    </row>
    <row r="3067" spans="1:13" x14ac:dyDescent="0.2">
      <c r="A3067" t="s">
        <v>12662</v>
      </c>
      <c r="B3067" t="s">
        <v>12662</v>
      </c>
      <c r="C3067">
        <v>1000000</v>
      </c>
      <c r="D3067" t="s">
        <v>9209</v>
      </c>
      <c r="E3067" t="s">
        <v>12663</v>
      </c>
      <c r="F3067" t="s">
        <v>12664</v>
      </c>
      <c r="G3067">
        <v>6.5</v>
      </c>
      <c r="H3067" t="s">
        <v>12665</v>
      </c>
      <c r="I3067">
        <v>1981</v>
      </c>
      <c r="J3067">
        <v>6.333333333333333</v>
      </c>
      <c r="K3067">
        <v>6</v>
      </c>
      <c r="L3067">
        <v>8.5879039419080669</v>
      </c>
      <c r="M3067">
        <f>_xlfn.XLOOKUP(A3067,Revenue!A:A,Revenue!C:C)</f>
        <v>17985130</v>
      </c>
    </row>
    <row r="3068" spans="1:13" x14ac:dyDescent="0.2">
      <c r="A3068" t="s">
        <v>12666</v>
      </c>
      <c r="B3068" t="s">
        <v>12666</v>
      </c>
      <c r="C3068">
        <v>1000000</v>
      </c>
      <c r="D3068" t="s">
        <v>12667</v>
      </c>
      <c r="E3068" t="s">
        <v>12668</v>
      </c>
      <c r="F3068" t="s">
        <v>12668</v>
      </c>
      <c r="G3068">
        <v>6.5</v>
      </c>
      <c r="H3068" t="s">
        <v>12247</v>
      </c>
      <c r="I3068">
        <v>2021</v>
      </c>
      <c r="J3068">
        <v>6</v>
      </c>
      <c r="K3068">
        <v>6</v>
      </c>
      <c r="L3068">
        <v>15.236093671747639</v>
      </c>
      <c r="M3068">
        <f>_xlfn.XLOOKUP(A3068,Revenue!A:A,Revenue!C:C)</f>
        <v>1425707</v>
      </c>
    </row>
    <row r="3069" spans="1:13" x14ac:dyDescent="0.2">
      <c r="A3069" t="s">
        <v>12669</v>
      </c>
      <c r="B3069" t="s">
        <v>12015</v>
      </c>
      <c r="C3069">
        <v>950000</v>
      </c>
      <c r="D3069" t="s">
        <v>11440</v>
      </c>
      <c r="E3069" t="s">
        <v>12016</v>
      </c>
      <c r="F3069" t="s">
        <v>12017</v>
      </c>
      <c r="G3069">
        <v>6.5</v>
      </c>
      <c r="H3069" t="s">
        <v>12018</v>
      </c>
      <c r="I3069">
        <v>2008</v>
      </c>
      <c r="J3069">
        <v>6</v>
      </c>
      <c r="K3069">
        <v>6</v>
      </c>
      <c r="L3069">
        <v>18.902655475217919</v>
      </c>
      <c r="M3069" t="e">
        <f>_xlfn.XLOOKUP(A3069,Revenue!A:A,Revenue!C:C)</f>
        <v>#N/A</v>
      </c>
    </row>
    <row r="3070" spans="1:13" x14ac:dyDescent="0.2">
      <c r="A3070" t="s">
        <v>12670</v>
      </c>
      <c r="B3070" t="s">
        <v>12670</v>
      </c>
      <c r="C3070">
        <v>750000</v>
      </c>
      <c r="D3070" t="s">
        <v>4038</v>
      </c>
      <c r="E3070" t="s">
        <v>4038</v>
      </c>
      <c r="F3070" t="s">
        <v>12671</v>
      </c>
      <c r="G3070">
        <v>6.5</v>
      </c>
      <c r="H3070" t="s">
        <v>12672</v>
      </c>
      <c r="I3070">
        <v>2002</v>
      </c>
      <c r="J3070">
        <v>7</v>
      </c>
      <c r="K3070">
        <v>6.333333333333333</v>
      </c>
      <c r="L3070">
        <v>5.9551015623315049</v>
      </c>
      <c r="M3070">
        <f>_xlfn.XLOOKUP(A3070,Revenue!A:A,Revenue!C:C)</f>
        <v>47329</v>
      </c>
    </row>
    <row r="3071" spans="1:13" x14ac:dyDescent="0.2">
      <c r="A3071" t="s">
        <v>12413</v>
      </c>
      <c r="B3071" t="s">
        <v>12413</v>
      </c>
      <c r="C3071">
        <v>600000</v>
      </c>
      <c r="D3071" t="s">
        <v>12414</v>
      </c>
      <c r="E3071" t="s">
        <v>12415</v>
      </c>
      <c r="F3071" t="s">
        <v>12416</v>
      </c>
      <c r="G3071">
        <v>6.5</v>
      </c>
      <c r="H3071" t="s">
        <v>12417</v>
      </c>
      <c r="I3071">
        <v>1999</v>
      </c>
      <c r="J3071">
        <v>6</v>
      </c>
      <c r="K3071">
        <v>5.5555555555555536</v>
      </c>
      <c r="L3071">
        <v>3.9903388547876011</v>
      </c>
      <c r="M3071">
        <f>_xlfn.XLOOKUP(A3071,Revenue!A:A,Revenue!C:C)</f>
        <v>248300000</v>
      </c>
    </row>
    <row r="3072" spans="1:13" x14ac:dyDescent="0.2">
      <c r="A3072" t="s">
        <v>12673</v>
      </c>
      <c r="B3072" t="s">
        <v>12673</v>
      </c>
      <c r="C3072">
        <v>500000</v>
      </c>
      <c r="D3072" t="s">
        <v>12674</v>
      </c>
      <c r="E3072" t="s">
        <v>12675</v>
      </c>
      <c r="F3072" t="s">
        <v>12676</v>
      </c>
      <c r="G3072">
        <v>6.5</v>
      </c>
      <c r="H3072" t="s">
        <v>6065</v>
      </c>
      <c r="I3072">
        <v>2005</v>
      </c>
      <c r="J3072">
        <v>6.5</v>
      </c>
      <c r="K3072">
        <v>6</v>
      </c>
      <c r="L3072">
        <v>14.25873303721281</v>
      </c>
      <c r="M3072">
        <f>_xlfn.XLOOKUP(A3072,Revenue!A:A,Revenue!C:C)</f>
        <v>602789</v>
      </c>
    </row>
    <row r="3073" spans="1:13" x14ac:dyDescent="0.2">
      <c r="A3073" t="s">
        <v>11856</v>
      </c>
      <c r="B3073" t="s">
        <v>11856</v>
      </c>
      <c r="C3073">
        <v>500000</v>
      </c>
      <c r="D3073" t="s">
        <v>11857</v>
      </c>
      <c r="E3073" t="s">
        <v>11858</v>
      </c>
      <c r="F3073" t="s">
        <v>11859</v>
      </c>
      <c r="G3073">
        <v>6.5</v>
      </c>
      <c r="H3073" t="s">
        <v>1241</v>
      </c>
      <c r="I3073">
        <v>2015</v>
      </c>
      <c r="J3073">
        <v>6</v>
      </c>
      <c r="K3073">
        <v>6</v>
      </c>
      <c r="L3073">
        <v>19.880813592280791</v>
      </c>
      <c r="M3073">
        <f>_xlfn.XLOOKUP(A3073,Revenue!A:A,Revenue!C:C)</f>
        <v>385997896</v>
      </c>
    </row>
    <row r="3074" spans="1:13" x14ac:dyDescent="0.2">
      <c r="A3074" t="s">
        <v>12677</v>
      </c>
      <c r="B3074" t="s">
        <v>12677</v>
      </c>
      <c r="C3074">
        <v>500000</v>
      </c>
      <c r="D3074" t="s">
        <v>12678</v>
      </c>
      <c r="E3074" t="s">
        <v>12679</v>
      </c>
      <c r="F3074" t="s">
        <v>12680</v>
      </c>
      <c r="G3074">
        <v>6.5</v>
      </c>
      <c r="H3074" t="s">
        <v>2823</v>
      </c>
      <c r="I3074">
        <v>2011</v>
      </c>
      <c r="J3074">
        <v>6</v>
      </c>
      <c r="K3074">
        <v>5.75</v>
      </c>
      <c r="L3074">
        <v>12.46036087924762</v>
      </c>
      <c r="M3074">
        <f>_xlfn.XLOOKUP(A3074,Revenue!A:A,Revenue!C:C)</f>
        <v>0</v>
      </c>
    </row>
    <row r="3075" spans="1:13" x14ac:dyDescent="0.2">
      <c r="A3075" t="s">
        <v>12681</v>
      </c>
      <c r="B3075" t="s">
        <v>12681</v>
      </c>
      <c r="C3075">
        <v>300000</v>
      </c>
      <c r="D3075" t="s">
        <v>12682</v>
      </c>
      <c r="E3075" t="s">
        <v>12682</v>
      </c>
      <c r="F3075" t="s">
        <v>12683</v>
      </c>
      <c r="G3075">
        <v>6.5</v>
      </c>
      <c r="H3075" t="s">
        <v>6958</v>
      </c>
      <c r="I3075">
        <v>2003</v>
      </c>
      <c r="J3075">
        <v>6</v>
      </c>
      <c r="K3075">
        <v>6</v>
      </c>
      <c r="L3075">
        <v>5.7879801832535724</v>
      </c>
      <c r="M3075">
        <f>_xlfn.XLOOKUP(A3075,Revenue!A:A,Revenue!C:C)</f>
        <v>87264</v>
      </c>
    </row>
    <row r="3076" spans="1:13" x14ac:dyDescent="0.2">
      <c r="A3076" t="s">
        <v>12684</v>
      </c>
      <c r="B3076" t="s">
        <v>12684</v>
      </c>
      <c r="C3076">
        <v>300000</v>
      </c>
      <c r="D3076" t="s">
        <v>12685</v>
      </c>
      <c r="E3076" t="s">
        <v>12686</v>
      </c>
      <c r="F3076" t="s">
        <v>12687</v>
      </c>
      <c r="G3076">
        <v>6.5</v>
      </c>
      <c r="H3076" t="s">
        <v>12688</v>
      </c>
      <c r="I3076">
        <v>2004</v>
      </c>
      <c r="J3076">
        <v>6</v>
      </c>
      <c r="K3076">
        <v>6</v>
      </c>
      <c r="L3076">
        <v>4.2304489213782741</v>
      </c>
      <c r="M3076">
        <f>_xlfn.XLOOKUP(A3076,Revenue!A:A,Revenue!C:C)</f>
        <v>10514</v>
      </c>
    </row>
    <row r="3077" spans="1:13" x14ac:dyDescent="0.2">
      <c r="A3077" t="s">
        <v>12689</v>
      </c>
      <c r="B3077" t="s">
        <v>12689</v>
      </c>
      <c r="C3077">
        <v>250000</v>
      </c>
      <c r="D3077" t="s">
        <v>12690</v>
      </c>
      <c r="E3077" t="s">
        <v>12691</v>
      </c>
      <c r="F3077" t="s">
        <v>12692</v>
      </c>
      <c r="G3077">
        <v>6.5</v>
      </c>
      <c r="H3077" t="s">
        <v>12693</v>
      </c>
      <c r="I3077">
        <v>1996</v>
      </c>
      <c r="J3077">
        <v>6</v>
      </c>
      <c r="K3077">
        <v>6</v>
      </c>
      <c r="L3077">
        <v>7.4477160513115059</v>
      </c>
      <c r="M3077">
        <f>_xlfn.XLOOKUP(A3077,Revenue!A:A,Revenue!C:C)</f>
        <v>743216</v>
      </c>
    </row>
    <row r="3078" spans="1:13" x14ac:dyDescent="0.2">
      <c r="A3078" t="s">
        <v>12694</v>
      </c>
      <c r="B3078" t="s">
        <v>12694</v>
      </c>
      <c r="C3078">
        <v>250000</v>
      </c>
      <c r="D3078" t="s">
        <v>12695</v>
      </c>
      <c r="E3078" t="s">
        <v>12695</v>
      </c>
      <c r="F3078" t="s">
        <v>12696</v>
      </c>
      <c r="G3078">
        <v>6.5</v>
      </c>
      <c r="H3078" t="s">
        <v>12697</v>
      </c>
      <c r="I3078">
        <v>2013</v>
      </c>
      <c r="J3078">
        <v>6</v>
      </c>
      <c r="K3078">
        <v>6</v>
      </c>
      <c r="L3078">
        <v>5.9876662649262737</v>
      </c>
      <c r="M3078">
        <f>_xlfn.XLOOKUP(A3078,Revenue!A:A,Revenue!C:C)</f>
        <v>18823</v>
      </c>
    </row>
    <row r="3079" spans="1:13" x14ac:dyDescent="0.2">
      <c r="A3079" t="s">
        <v>12698</v>
      </c>
      <c r="B3079" t="s">
        <v>12699</v>
      </c>
      <c r="C3079">
        <v>250000</v>
      </c>
      <c r="D3079" t="s">
        <v>9166</v>
      </c>
      <c r="E3079" t="s">
        <v>12700</v>
      </c>
      <c r="F3079" t="s">
        <v>12701</v>
      </c>
      <c r="G3079">
        <v>6.5</v>
      </c>
      <c r="H3079" t="s">
        <v>12702</v>
      </c>
      <c r="I3079">
        <v>2020</v>
      </c>
      <c r="J3079">
        <v>6.666666666666667</v>
      </c>
      <c r="K3079">
        <v>6</v>
      </c>
      <c r="L3079">
        <v>15.767244942993971</v>
      </c>
      <c r="M3079">
        <f>_xlfn.XLOOKUP(A3079,Revenue!A:A,Revenue!C:C)</f>
        <v>0</v>
      </c>
    </row>
    <row r="3080" spans="1:13" x14ac:dyDescent="0.2">
      <c r="A3080" t="s">
        <v>12703</v>
      </c>
      <c r="B3080" t="s">
        <v>12703</v>
      </c>
      <c r="C3080">
        <v>100000</v>
      </c>
      <c r="D3080" t="s">
        <v>11693</v>
      </c>
      <c r="E3080" t="s">
        <v>11694</v>
      </c>
      <c r="F3080" t="s">
        <v>12704</v>
      </c>
      <c r="G3080">
        <v>6.5</v>
      </c>
      <c r="H3080" t="s">
        <v>12705</v>
      </c>
      <c r="I3080">
        <v>2006</v>
      </c>
      <c r="J3080">
        <v>6</v>
      </c>
      <c r="K3080">
        <v>6</v>
      </c>
      <c r="L3080">
        <v>3.5039268041935099</v>
      </c>
      <c r="M3080">
        <f>_xlfn.XLOOKUP(A3080,Revenue!A:A,Revenue!C:C)</f>
        <v>10243159</v>
      </c>
    </row>
    <row r="3081" spans="1:13" x14ac:dyDescent="0.2">
      <c r="A3081" t="s">
        <v>12706</v>
      </c>
      <c r="B3081" t="s">
        <v>12398</v>
      </c>
      <c r="C3081">
        <v>100000</v>
      </c>
      <c r="D3081" t="s">
        <v>2198</v>
      </c>
      <c r="E3081" t="s">
        <v>3409</v>
      </c>
      <c r="F3081" t="s">
        <v>12399</v>
      </c>
      <c r="G3081">
        <v>6.5</v>
      </c>
      <c r="H3081" t="s">
        <v>12400</v>
      </c>
      <c r="I3081">
        <v>1992</v>
      </c>
      <c r="J3081">
        <v>6.333333333333333</v>
      </c>
      <c r="K3081">
        <v>6</v>
      </c>
      <c r="L3081">
        <v>10.285553708624089</v>
      </c>
      <c r="M3081">
        <f>_xlfn.XLOOKUP(A3081,Revenue!A:A,Revenue!C:C)</f>
        <v>6121582</v>
      </c>
    </row>
    <row r="3082" spans="1:13" x14ac:dyDescent="0.2">
      <c r="A3082" t="s">
        <v>12698</v>
      </c>
      <c r="B3082" t="s">
        <v>12699</v>
      </c>
      <c r="C3082">
        <v>250000</v>
      </c>
      <c r="D3082" t="s">
        <v>9166</v>
      </c>
      <c r="E3082" t="s">
        <v>12700</v>
      </c>
      <c r="F3082" t="s">
        <v>12701</v>
      </c>
      <c r="G3082">
        <v>6.5</v>
      </c>
      <c r="H3082" t="s">
        <v>12702</v>
      </c>
      <c r="I3082">
        <v>2020</v>
      </c>
      <c r="J3082">
        <v>6.666666666666667</v>
      </c>
      <c r="K3082">
        <v>6</v>
      </c>
      <c r="L3082">
        <v>15.767244942993971</v>
      </c>
      <c r="M3082">
        <f>_xlfn.XLOOKUP(A3082,Revenue!A:A,Revenue!C:C)</f>
        <v>0</v>
      </c>
    </row>
    <row r="3083" spans="1:13" x14ac:dyDescent="0.2">
      <c r="A3083" t="s">
        <v>12703</v>
      </c>
      <c r="B3083" t="s">
        <v>12703</v>
      </c>
      <c r="C3083">
        <v>100000</v>
      </c>
      <c r="D3083" t="s">
        <v>11693</v>
      </c>
      <c r="E3083" t="s">
        <v>11694</v>
      </c>
      <c r="F3083" t="s">
        <v>12704</v>
      </c>
      <c r="G3083">
        <v>6.5</v>
      </c>
      <c r="H3083" t="s">
        <v>12705</v>
      </c>
      <c r="I3083">
        <v>2006</v>
      </c>
      <c r="J3083">
        <v>6</v>
      </c>
      <c r="K3083">
        <v>6</v>
      </c>
      <c r="L3083">
        <v>3.5039268041935099</v>
      </c>
      <c r="M3083">
        <f>_xlfn.XLOOKUP(A3083,Revenue!A:A,Revenue!C:C)</f>
        <v>10243159</v>
      </c>
    </row>
    <row r="3084" spans="1:13" x14ac:dyDescent="0.2">
      <c r="A3084" t="s">
        <v>12706</v>
      </c>
      <c r="B3084" t="s">
        <v>12398</v>
      </c>
      <c r="C3084">
        <v>100000</v>
      </c>
      <c r="D3084" t="s">
        <v>2198</v>
      </c>
      <c r="E3084" t="s">
        <v>3409</v>
      </c>
      <c r="F3084" t="s">
        <v>12399</v>
      </c>
      <c r="G3084">
        <v>6.5</v>
      </c>
      <c r="H3084" t="s">
        <v>12400</v>
      </c>
      <c r="I3084">
        <v>1992</v>
      </c>
      <c r="J3084">
        <v>6.333333333333333</v>
      </c>
      <c r="K3084">
        <v>6</v>
      </c>
      <c r="L3084">
        <v>10.285553708624089</v>
      </c>
      <c r="M3084">
        <f>_xlfn.XLOOKUP(A3084,Revenue!A:A,Revenue!C:C)</f>
        <v>6121582</v>
      </c>
    </row>
    <row r="3085" spans="1:13" x14ac:dyDescent="0.2">
      <c r="A3085" t="s">
        <v>12707</v>
      </c>
      <c r="B3085" t="s">
        <v>12707</v>
      </c>
      <c r="C3085">
        <v>185000000</v>
      </c>
      <c r="D3085" t="s">
        <v>12708</v>
      </c>
      <c r="E3085" t="s">
        <v>12709</v>
      </c>
      <c r="F3085" t="s">
        <v>12710</v>
      </c>
      <c r="G3085">
        <v>6.6</v>
      </c>
      <c r="H3085" t="s">
        <v>12711</v>
      </c>
      <c r="I3085">
        <v>2017</v>
      </c>
      <c r="J3085">
        <v>6.5</v>
      </c>
      <c r="K3085">
        <v>6.2222222222222223</v>
      </c>
      <c r="L3085">
        <v>13.886490725172481</v>
      </c>
      <c r="M3085">
        <f>_xlfn.XLOOKUP(A3085,Revenue!A:A,Revenue!C:C)</f>
        <v>561072059</v>
      </c>
    </row>
    <row r="3086" spans="1:13" x14ac:dyDescent="0.2">
      <c r="A3086" t="s">
        <v>12712</v>
      </c>
      <c r="B3086" t="s">
        <v>12712</v>
      </c>
      <c r="C3086">
        <v>185000000</v>
      </c>
      <c r="D3086" t="s">
        <v>12713</v>
      </c>
      <c r="E3086" t="s">
        <v>12714</v>
      </c>
      <c r="F3086" t="s">
        <v>12715</v>
      </c>
      <c r="G3086">
        <v>6.6</v>
      </c>
      <c r="H3086" t="s">
        <v>11411</v>
      </c>
      <c r="I3086">
        <v>2019</v>
      </c>
      <c r="J3086">
        <v>5.5</v>
      </c>
      <c r="K3086">
        <v>6.7777777777777777</v>
      </c>
      <c r="L3086">
        <v>12.28057837036808</v>
      </c>
      <c r="M3086">
        <f>_xlfn.XLOOKUP(A3086,Revenue!A:A,Revenue!C:C)</f>
        <v>489181357</v>
      </c>
    </row>
    <row r="3087" spans="1:13" x14ac:dyDescent="0.2">
      <c r="A3087" t="s">
        <v>12716</v>
      </c>
      <c r="B3087" t="s">
        <v>12716</v>
      </c>
      <c r="C3087">
        <v>170000000</v>
      </c>
      <c r="D3087" t="s">
        <v>9191</v>
      </c>
      <c r="E3087" t="s">
        <v>12717</v>
      </c>
      <c r="F3087" t="s">
        <v>12718</v>
      </c>
      <c r="G3087">
        <v>6.6</v>
      </c>
      <c r="H3087" t="s">
        <v>12719</v>
      </c>
      <c r="I3087">
        <v>2004</v>
      </c>
      <c r="J3087">
        <v>8</v>
      </c>
      <c r="K3087">
        <v>6.8888888888888893</v>
      </c>
      <c r="L3087">
        <v>13.083958175027069</v>
      </c>
      <c r="M3087">
        <f>_xlfn.XLOOKUP(A3087,Revenue!A:A,Revenue!C:C)</f>
        <v>312183437</v>
      </c>
    </row>
    <row r="3088" spans="1:13" x14ac:dyDescent="0.2">
      <c r="A3088" t="s">
        <v>12720</v>
      </c>
      <c r="B3088" t="s">
        <v>12720</v>
      </c>
      <c r="C3088">
        <v>150000000</v>
      </c>
      <c r="D3088" t="s">
        <v>12721</v>
      </c>
      <c r="E3088" t="s">
        <v>12722</v>
      </c>
      <c r="F3088" t="s">
        <v>12723</v>
      </c>
      <c r="G3088">
        <v>6.6</v>
      </c>
      <c r="H3088" t="s">
        <v>12724</v>
      </c>
      <c r="I3088">
        <v>2008</v>
      </c>
      <c r="J3088">
        <v>6.1666666666666661</v>
      </c>
      <c r="K3088">
        <v>5.9444444444444438</v>
      </c>
      <c r="L3088">
        <v>19.924279286061878</v>
      </c>
      <c r="M3088">
        <f>_xlfn.XLOOKUP(A3088,Revenue!A:A,Revenue!C:C)</f>
        <v>599680774</v>
      </c>
    </row>
    <row r="3089" spans="1:13" x14ac:dyDescent="0.2">
      <c r="A3089" t="s">
        <v>12725</v>
      </c>
      <c r="B3089" t="s">
        <v>12725</v>
      </c>
      <c r="C3089">
        <v>149000000</v>
      </c>
      <c r="D3089" t="s">
        <v>12726</v>
      </c>
      <c r="E3089" t="s">
        <v>12727</v>
      </c>
      <c r="F3089" t="s">
        <v>12728</v>
      </c>
      <c r="G3089">
        <v>6.6</v>
      </c>
      <c r="H3089" t="s">
        <v>12729</v>
      </c>
      <c r="I3089">
        <v>2006</v>
      </c>
      <c r="J3089">
        <v>6.1666666666666661</v>
      </c>
      <c r="K3089">
        <v>6.4444444444444464</v>
      </c>
      <c r="L3089">
        <v>13.49136169383427</v>
      </c>
      <c r="M3089">
        <f>_xlfn.XLOOKUP(A3089,Revenue!A:A,Revenue!C:C)</f>
        <v>179357126</v>
      </c>
    </row>
    <row r="3090" spans="1:13" x14ac:dyDescent="0.2">
      <c r="A3090" t="s">
        <v>12730</v>
      </c>
      <c r="B3090" t="s">
        <v>12730</v>
      </c>
      <c r="C3090">
        <v>140000000</v>
      </c>
      <c r="D3090" t="s">
        <v>4926</v>
      </c>
      <c r="E3090" t="s">
        <v>12731</v>
      </c>
      <c r="F3090" t="s">
        <v>12732</v>
      </c>
      <c r="G3090">
        <v>6.6</v>
      </c>
      <c r="H3090" t="s">
        <v>12733</v>
      </c>
      <c r="I3090">
        <v>1998</v>
      </c>
      <c r="J3090">
        <v>6.666666666666667</v>
      </c>
      <c r="K3090">
        <v>6.4444444444444464</v>
      </c>
      <c r="L3090">
        <v>7.5728832141971623</v>
      </c>
      <c r="M3090">
        <f>_xlfn.XLOOKUP(A3090,Revenue!A:A,Revenue!C:C)</f>
        <v>285400000</v>
      </c>
    </row>
    <row r="3091" spans="1:13" x14ac:dyDescent="0.2">
      <c r="A3091" t="s">
        <v>12734</v>
      </c>
      <c r="B3091" t="s">
        <v>12734</v>
      </c>
      <c r="C3091">
        <v>137500000</v>
      </c>
      <c r="D3091" t="s">
        <v>6142</v>
      </c>
      <c r="E3091" t="s">
        <v>12735</v>
      </c>
      <c r="F3091" t="s">
        <v>12736</v>
      </c>
      <c r="G3091">
        <v>6.6</v>
      </c>
      <c r="H3091" t="s">
        <v>2989</v>
      </c>
      <c r="I3091">
        <v>2008</v>
      </c>
      <c r="J3091">
        <v>6.666666666666667</v>
      </c>
      <c r="K3091">
        <v>6.1111111111111107</v>
      </c>
      <c r="L3091">
        <v>16.76089723343118</v>
      </c>
      <c r="M3091">
        <f>_xlfn.XLOOKUP(A3091,Revenue!A:A,Revenue!C:C)</f>
        <v>265573859</v>
      </c>
    </row>
    <row r="3092" spans="1:13" x14ac:dyDescent="0.2">
      <c r="A3092" t="s">
        <v>12737</v>
      </c>
      <c r="B3092" t="s">
        <v>12737</v>
      </c>
      <c r="C3092">
        <v>132000000</v>
      </c>
      <c r="D3092" t="s">
        <v>12738</v>
      </c>
      <c r="E3092" t="s">
        <v>12739</v>
      </c>
      <c r="F3092" t="s">
        <v>12740</v>
      </c>
      <c r="G3092">
        <v>6.6</v>
      </c>
      <c r="H3092" t="s">
        <v>12741</v>
      </c>
      <c r="I3092">
        <v>2014</v>
      </c>
      <c r="J3092">
        <v>6</v>
      </c>
      <c r="K3092">
        <v>6</v>
      </c>
      <c r="L3092">
        <v>11.899671700994819</v>
      </c>
      <c r="M3092">
        <f>_xlfn.XLOOKUP(A3092,Revenue!A:A,Revenue!C:C)</f>
        <v>366942531</v>
      </c>
    </row>
    <row r="3093" spans="1:13" x14ac:dyDescent="0.2">
      <c r="A3093" t="s">
        <v>12742</v>
      </c>
      <c r="B3093" t="s">
        <v>12742</v>
      </c>
      <c r="C3093">
        <v>130000000</v>
      </c>
      <c r="D3093" t="s">
        <v>8134</v>
      </c>
      <c r="E3093" t="s">
        <v>12743</v>
      </c>
      <c r="F3093" t="s">
        <v>12744</v>
      </c>
      <c r="G3093">
        <v>6.6</v>
      </c>
      <c r="H3093" t="s">
        <v>12745</v>
      </c>
      <c r="I3093">
        <v>2003</v>
      </c>
      <c r="J3093">
        <v>6</v>
      </c>
      <c r="K3093">
        <v>5.8888888888888893</v>
      </c>
      <c r="L3093">
        <v>7.7993405494535812</v>
      </c>
      <c r="M3093">
        <f>_xlfn.XLOOKUP(A3093,Revenue!A:A,Revenue!C:C)</f>
        <v>273271982</v>
      </c>
    </row>
    <row r="3094" spans="1:13" x14ac:dyDescent="0.2">
      <c r="A3094" t="s">
        <v>12746</v>
      </c>
      <c r="B3094" t="s">
        <v>12746</v>
      </c>
      <c r="C3094">
        <v>130000000</v>
      </c>
      <c r="D3094" t="s">
        <v>12747</v>
      </c>
      <c r="E3094" t="s">
        <v>12748</v>
      </c>
      <c r="F3094" t="s">
        <v>12749</v>
      </c>
      <c r="G3094">
        <v>6.6</v>
      </c>
      <c r="H3094" t="s">
        <v>12750</v>
      </c>
      <c r="I3094">
        <v>2008</v>
      </c>
      <c r="J3094">
        <v>7</v>
      </c>
      <c r="K3094">
        <v>7.5555555555555562</v>
      </c>
      <c r="L3094">
        <v>17.74251303700963</v>
      </c>
      <c r="M3094">
        <f>_xlfn.XLOOKUP(A3094,Revenue!A:A,Revenue!C:C)</f>
        <v>215080810</v>
      </c>
    </row>
    <row r="3095" spans="1:13" x14ac:dyDescent="0.2">
      <c r="A3095" t="s">
        <v>12751</v>
      </c>
      <c r="B3095" t="s">
        <v>12751</v>
      </c>
      <c r="C3095">
        <v>125000000</v>
      </c>
      <c r="D3095" t="s">
        <v>11832</v>
      </c>
      <c r="E3095" t="s">
        <v>11833</v>
      </c>
      <c r="F3095" t="s">
        <v>11834</v>
      </c>
      <c r="G3095">
        <v>6.6</v>
      </c>
      <c r="H3095" t="s">
        <v>10880</v>
      </c>
      <c r="I3095">
        <v>2014</v>
      </c>
      <c r="J3095">
        <v>7</v>
      </c>
      <c r="K3095">
        <v>6.8888888888888893</v>
      </c>
      <c r="L3095">
        <v>13.09847066565063</v>
      </c>
      <c r="M3095">
        <f>_xlfn.XLOOKUP(A3095,Revenue!A:A,Revenue!C:C)</f>
        <v>766575131</v>
      </c>
    </row>
    <row r="3096" spans="1:13" x14ac:dyDescent="0.2">
      <c r="A3096" t="s">
        <v>12752</v>
      </c>
      <c r="B3096" t="s">
        <v>12752</v>
      </c>
      <c r="C3096">
        <v>125000000</v>
      </c>
      <c r="D3096" t="s">
        <v>3424</v>
      </c>
      <c r="E3096" t="s">
        <v>12753</v>
      </c>
      <c r="F3096" t="s">
        <v>12754</v>
      </c>
      <c r="G3096">
        <v>6.6</v>
      </c>
      <c r="H3096" t="s">
        <v>12755</v>
      </c>
      <c r="I3096">
        <v>2006</v>
      </c>
      <c r="J3096">
        <v>8</v>
      </c>
      <c r="K3096">
        <v>6.8333333333333339</v>
      </c>
      <c r="L3096">
        <v>16.077731179652389</v>
      </c>
      <c r="M3096">
        <f>_xlfn.XLOOKUP(A3096,Revenue!A:A,Revenue!C:C)</f>
        <v>767820459</v>
      </c>
    </row>
    <row r="3097" spans="1:13" x14ac:dyDescent="0.2">
      <c r="A3097" t="s">
        <v>12756</v>
      </c>
      <c r="B3097" t="s">
        <v>12756</v>
      </c>
      <c r="C3097">
        <v>125000000</v>
      </c>
      <c r="D3097" t="s">
        <v>8269</v>
      </c>
      <c r="E3097" t="s">
        <v>12757</v>
      </c>
      <c r="F3097" t="s">
        <v>12758</v>
      </c>
      <c r="G3097">
        <v>6.6</v>
      </c>
      <c r="H3097" t="s">
        <v>12759</v>
      </c>
      <c r="I3097">
        <v>2012</v>
      </c>
      <c r="J3097">
        <v>6.333333333333333</v>
      </c>
      <c r="K3097">
        <v>6.8888888888888893</v>
      </c>
      <c r="L3097">
        <v>18.275722875286341</v>
      </c>
      <c r="M3097">
        <f>_xlfn.XLOOKUP(A3097,Revenue!A:A,Revenue!C:C)</f>
        <v>280355920</v>
      </c>
    </row>
    <row r="3098" spans="1:13" x14ac:dyDescent="0.2">
      <c r="A3098" t="s">
        <v>12760</v>
      </c>
      <c r="B3098" t="s">
        <v>12760</v>
      </c>
      <c r="C3098">
        <v>125000000</v>
      </c>
      <c r="D3098" t="s">
        <v>12761</v>
      </c>
      <c r="E3098" t="s">
        <v>12762</v>
      </c>
      <c r="F3098" t="s">
        <v>12763</v>
      </c>
      <c r="G3098">
        <v>6.6</v>
      </c>
      <c r="H3098" t="s">
        <v>3099</v>
      </c>
      <c r="I3098">
        <v>1999</v>
      </c>
      <c r="J3098">
        <v>6.6666666666666661</v>
      </c>
      <c r="K3098">
        <v>6.7777777777777777</v>
      </c>
      <c r="L3098">
        <v>6.6020599913279616</v>
      </c>
      <c r="M3098">
        <f>_xlfn.XLOOKUP(A3098,Revenue!A:A,Revenue!C:C)</f>
        <v>61698899</v>
      </c>
    </row>
    <row r="3099" spans="1:13" x14ac:dyDescent="0.2">
      <c r="A3099" t="s">
        <v>12764</v>
      </c>
      <c r="B3099" t="s">
        <v>12764</v>
      </c>
      <c r="C3099">
        <v>120000000</v>
      </c>
      <c r="D3099" t="s">
        <v>12765</v>
      </c>
      <c r="E3099" t="s">
        <v>12766</v>
      </c>
      <c r="F3099" t="s">
        <v>12767</v>
      </c>
      <c r="G3099">
        <v>6.6</v>
      </c>
      <c r="H3099" t="s">
        <v>6750</v>
      </c>
      <c r="I3099">
        <v>2016</v>
      </c>
      <c r="J3099">
        <v>7.333333333333333</v>
      </c>
      <c r="K3099">
        <v>6.333333333333333</v>
      </c>
      <c r="L3099">
        <v>8.0445711162627465</v>
      </c>
      <c r="M3099">
        <f>_xlfn.XLOOKUP(A3099,Revenue!A:A,Revenue!C:C)</f>
        <v>416168316</v>
      </c>
    </row>
    <row r="3100" spans="1:13" x14ac:dyDescent="0.2">
      <c r="A3100" t="s">
        <v>12768</v>
      </c>
      <c r="B3100" t="s">
        <v>12768</v>
      </c>
      <c r="C3100">
        <v>120000000</v>
      </c>
      <c r="D3100" t="s">
        <v>1183</v>
      </c>
      <c r="E3100" t="s">
        <v>1183</v>
      </c>
      <c r="F3100" t="s">
        <v>12769</v>
      </c>
      <c r="G3100">
        <v>6.6</v>
      </c>
      <c r="H3100" t="s">
        <v>8467</v>
      </c>
      <c r="I3100">
        <v>2013</v>
      </c>
      <c r="J3100">
        <v>6.333333333333333</v>
      </c>
      <c r="K3100">
        <v>6.333333333333333</v>
      </c>
      <c r="L3100">
        <v>13.832764304940531</v>
      </c>
      <c r="M3100">
        <f>_xlfn.XLOOKUP(A3100,Revenue!A:A,Revenue!C:C)</f>
        <v>286192091</v>
      </c>
    </row>
    <row r="3101" spans="1:13" x14ac:dyDescent="0.2">
      <c r="A3101" t="s">
        <v>12770</v>
      </c>
      <c r="B3101" t="s">
        <v>12770</v>
      </c>
      <c r="C3101">
        <v>120000000</v>
      </c>
      <c r="D3101" t="s">
        <v>9690</v>
      </c>
      <c r="E3101" t="s">
        <v>12771</v>
      </c>
      <c r="F3101" t="s">
        <v>12772</v>
      </c>
      <c r="G3101">
        <v>6.6</v>
      </c>
      <c r="H3101" t="s">
        <v>12773</v>
      </c>
      <c r="I3101">
        <v>2004</v>
      </c>
      <c r="J3101">
        <v>6.333333333333333</v>
      </c>
      <c r="K3101">
        <v>6.4444444444444438</v>
      </c>
      <c r="L3101">
        <v>17.2337186575656</v>
      </c>
      <c r="M3101">
        <f>_xlfn.XLOOKUP(A3101,Revenue!A:A,Revenue!C:C)</f>
        <v>107212751</v>
      </c>
    </row>
    <row r="3102" spans="1:13" x14ac:dyDescent="0.2">
      <c r="A3102" t="s">
        <v>12774</v>
      </c>
      <c r="B3102" t="s">
        <v>12774</v>
      </c>
      <c r="C3102">
        <v>116000000</v>
      </c>
      <c r="D3102" t="s">
        <v>8508</v>
      </c>
      <c r="E3102" t="s">
        <v>12775</v>
      </c>
      <c r="F3102" t="s">
        <v>12776</v>
      </c>
      <c r="G3102">
        <v>6.6</v>
      </c>
      <c r="H3102" t="s">
        <v>12777</v>
      </c>
      <c r="I3102">
        <v>2018</v>
      </c>
      <c r="J3102">
        <v>6.333333333333333</v>
      </c>
      <c r="K3102">
        <v>6.1111111111111107</v>
      </c>
      <c r="L3102">
        <v>18.883093358575689</v>
      </c>
      <c r="M3102">
        <f>_xlfn.XLOOKUP(A3102,Revenue!A:A,Revenue!C:C)</f>
        <v>856081053</v>
      </c>
    </row>
    <row r="3103" spans="1:13" x14ac:dyDescent="0.2">
      <c r="A3103" t="s">
        <v>12778</v>
      </c>
      <c r="B3103" t="s">
        <v>12779</v>
      </c>
      <c r="C3103">
        <v>115000000</v>
      </c>
      <c r="D3103" t="s">
        <v>11866</v>
      </c>
      <c r="E3103" t="s">
        <v>12780</v>
      </c>
      <c r="F3103" t="s">
        <v>12781</v>
      </c>
      <c r="G3103">
        <v>6.6</v>
      </c>
      <c r="H3103" t="s">
        <v>12782</v>
      </c>
      <c r="I3103">
        <v>2002</v>
      </c>
      <c r="J3103">
        <v>7.666666666666667</v>
      </c>
      <c r="K3103">
        <v>6.5</v>
      </c>
      <c r="L3103">
        <v>3.9034698285071698</v>
      </c>
      <c r="M3103">
        <f>_xlfn.XLOOKUP(A3103,Revenue!A:A,Revenue!C:C)</f>
        <v>656695615</v>
      </c>
    </row>
    <row r="3104" spans="1:13" x14ac:dyDescent="0.2">
      <c r="A3104" t="s">
        <v>12783</v>
      </c>
      <c r="B3104" t="s">
        <v>12783</v>
      </c>
      <c r="C3104">
        <v>110000000</v>
      </c>
      <c r="D3104" t="s">
        <v>11843</v>
      </c>
      <c r="E3104" t="s">
        <v>12784</v>
      </c>
      <c r="F3104" t="s">
        <v>12785</v>
      </c>
      <c r="G3104">
        <v>6.6</v>
      </c>
      <c r="H3104" t="s">
        <v>12786</v>
      </c>
      <c r="I3104">
        <v>2013</v>
      </c>
      <c r="J3104">
        <v>6.666666666666667</v>
      </c>
      <c r="K3104">
        <v>6.25</v>
      </c>
      <c r="L3104">
        <v>17.855800719792629</v>
      </c>
      <c r="M3104" t="e">
        <f>_xlfn.XLOOKUP(A3104,Revenue!A:A,Revenue!C:C)</f>
        <v>#N/A</v>
      </c>
    </row>
    <row r="3105" spans="1:13" x14ac:dyDescent="0.2">
      <c r="A3105" t="s">
        <v>12787</v>
      </c>
      <c r="B3105" t="s">
        <v>12787</v>
      </c>
      <c r="C3105">
        <v>100000000</v>
      </c>
      <c r="D3105" t="s">
        <v>10181</v>
      </c>
      <c r="E3105" t="s">
        <v>12788</v>
      </c>
      <c r="F3105" t="s">
        <v>12789</v>
      </c>
      <c r="G3105">
        <v>6.6</v>
      </c>
      <c r="H3105" t="s">
        <v>2785</v>
      </c>
      <c r="I3105">
        <v>2010</v>
      </c>
      <c r="J3105">
        <v>7</v>
      </c>
      <c r="K3105">
        <v>6.3333333333333339</v>
      </c>
      <c r="L3105">
        <v>15.31321106676989</v>
      </c>
      <c r="M3105">
        <f>_xlfn.XLOOKUP(A3105,Revenue!A:A,Revenue!C:C)</f>
        <v>170936470</v>
      </c>
    </row>
    <row r="3106" spans="1:13" x14ac:dyDescent="0.2">
      <c r="A3106" t="s">
        <v>12790</v>
      </c>
      <c r="B3106" t="s">
        <v>12790</v>
      </c>
      <c r="C3106">
        <v>100000000</v>
      </c>
      <c r="D3106" t="s">
        <v>5500</v>
      </c>
      <c r="E3106" t="s">
        <v>12791</v>
      </c>
      <c r="F3106" t="s">
        <v>12792</v>
      </c>
      <c r="G3106">
        <v>6.6</v>
      </c>
      <c r="H3106" t="s">
        <v>8015</v>
      </c>
      <c r="I3106">
        <v>2013</v>
      </c>
      <c r="J3106">
        <v>6.333333333333333</v>
      </c>
      <c r="K3106">
        <v>6.5</v>
      </c>
      <c r="L3106">
        <v>12.762678563727439</v>
      </c>
      <c r="M3106">
        <f>_xlfn.XLOOKUP(A3106,Revenue!A:A,Revenue!C:C)</f>
        <v>262794441</v>
      </c>
    </row>
    <row r="3107" spans="1:13" x14ac:dyDescent="0.2">
      <c r="A3107" t="s">
        <v>12793</v>
      </c>
      <c r="B3107" t="s">
        <v>12793</v>
      </c>
      <c r="C3107">
        <v>100000000</v>
      </c>
      <c r="D3107" t="s">
        <v>918</v>
      </c>
      <c r="E3107" t="s">
        <v>12794</v>
      </c>
      <c r="F3107" t="s">
        <v>12795</v>
      </c>
      <c r="G3107">
        <v>6.6</v>
      </c>
      <c r="H3107" t="s">
        <v>12796</v>
      </c>
      <c r="I3107">
        <v>2012</v>
      </c>
      <c r="J3107">
        <v>6</v>
      </c>
      <c r="K3107">
        <v>6.4444444444444438</v>
      </c>
      <c r="L3107">
        <v>19.497040282255931</v>
      </c>
      <c r="M3107">
        <f>_xlfn.XLOOKUP(A3107,Revenue!A:A,Revenue!C:C)</f>
        <v>311979256</v>
      </c>
    </row>
    <row r="3108" spans="1:13" x14ac:dyDescent="0.2">
      <c r="A3108" t="s">
        <v>12797</v>
      </c>
      <c r="B3108" t="s">
        <v>12798</v>
      </c>
      <c r="C3108">
        <v>99000000</v>
      </c>
      <c r="D3108" t="s">
        <v>1072</v>
      </c>
      <c r="E3108" t="s">
        <v>12799</v>
      </c>
      <c r="F3108" t="s">
        <v>12800</v>
      </c>
      <c r="G3108">
        <v>6.6</v>
      </c>
      <c r="H3108" t="s">
        <v>12801</v>
      </c>
      <c r="I3108">
        <v>2019</v>
      </c>
      <c r="J3108">
        <v>6</v>
      </c>
      <c r="K3108">
        <v>7.666666666666667</v>
      </c>
      <c r="L3108">
        <v>16.807268687369032</v>
      </c>
      <c r="M3108">
        <f>_xlfn.XLOOKUP(A3108,Revenue!A:A,Revenue!C:C)</f>
        <v>190131035</v>
      </c>
    </row>
    <row r="3109" spans="1:13" x14ac:dyDescent="0.2">
      <c r="A3109" t="s">
        <v>12802</v>
      </c>
      <c r="B3109" t="s">
        <v>12802</v>
      </c>
      <c r="C3109">
        <v>99000000</v>
      </c>
      <c r="D3109" t="s">
        <v>4050</v>
      </c>
      <c r="E3109" t="s">
        <v>12803</v>
      </c>
      <c r="F3109" t="s">
        <v>12804</v>
      </c>
      <c r="G3109">
        <v>6.6</v>
      </c>
      <c r="H3109" t="s">
        <v>12805</v>
      </c>
      <c r="I3109">
        <v>2010</v>
      </c>
      <c r="J3109">
        <v>8</v>
      </c>
      <c r="K3109">
        <v>6.666666666666667</v>
      </c>
      <c r="L3109">
        <v>15.76671020726226</v>
      </c>
      <c r="M3109">
        <f>_xlfn.XLOOKUP(A3109,Revenue!A:A,Revenue!C:C)</f>
        <v>322459006</v>
      </c>
    </row>
    <row r="3110" spans="1:13" x14ac:dyDescent="0.2">
      <c r="A3110" t="s">
        <v>12806</v>
      </c>
      <c r="B3110" t="s">
        <v>12806</v>
      </c>
      <c r="C3110">
        <v>95000000</v>
      </c>
      <c r="D3110" t="s">
        <v>12807</v>
      </c>
      <c r="E3110" t="s">
        <v>8176</v>
      </c>
      <c r="F3110" t="s">
        <v>12808</v>
      </c>
      <c r="G3110">
        <v>6.6</v>
      </c>
      <c r="H3110" t="s">
        <v>12809</v>
      </c>
      <c r="I3110">
        <v>2009</v>
      </c>
      <c r="J3110">
        <v>8.6666666666666661</v>
      </c>
      <c r="K3110">
        <v>8.1111111111111107</v>
      </c>
      <c r="L3110">
        <v>14.863102682456599</v>
      </c>
      <c r="M3110">
        <f>_xlfn.XLOOKUP(A3110,Revenue!A:A,Revenue!C:C)</f>
        <v>94894448</v>
      </c>
    </row>
    <row r="3111" spans="1:13" x14ac:dyDescent="0.2">
      <c r="A3111" t="s">
        <v>12810</v>
      </c>
      <c r="B3111" t="s">
        <v>12810</v>
      </c>
      <c r="C3111">
        <v>90000000</v>
      </c>
      <c r="D3111" t="s">
        <v>9191</v>
      </c>
      <c r="E3111" t="s">
        <v>12811</v>
      </c>
      <c r="F3111" t="s">
        <v>12812</v>
      </c>
      <c r="G3111">
        <v>6.6</v>
      </c>
      <c r="H3111" t="s">
        <v>11863</v>
      </c>
      <c r="I3111">
        <v>2000</v>
      </c>
      <c r="J3111">
        <v>8</v>
      </c>
      <c r="K3111">
        <v>6</v>
      </c>
      <c r="L3111">
        <v>10.31173267544235</v>
      </c>
      <c r="M3111">
        <f>_xlfn.XLOOKUP(A3111,Revenue!A:A,Revenue!C:C)</f>
        <v>288693989</v>
      </c>
    </row>
    <row r="3112" spans="1:13" x14ac:dyDescent="0.2">
      <c r="A3112" t="s">
        <v>12813</v>
      </c>
      <c r="B3112" t="s">
        <v>12813</v>
      </c>
      <c r="C3112">
        <v>85000000</v>
      </c>
      <c r="D3112" t="s">
        <v>4038</v>
      </c>
      <c r="E3112" t="s">
        <v>12814</v>
      </c>
      <c r="F3112" t="s">
        <v>12815</v>
      </c>
      <c r="G3112">
        <v>6.6</v>
      </c>
      <c r="H3112" t="s">
        <v>12816</v>
      </c>
      <c r="I3112">
        <v>2014</v>
      </c>
      <c r="J3112">
        <v>7</v>
      </c>
      <c r="K3112">
        <v>6.1111111111111107</v>
      </c>
      <c r="L3112">
        <v>17.060697840353608</v>
      </c>
      <c r="M3112">
        <f>_xlfn.XLOOKUP(A3112,Revenue!A:A,Revenue!C:C)</f>
        <v>276014965</v>
      </c>
    </row>
    <row r="3113" spans="1:13" x14ac:dyDescent="0.2">
      <c r="A3113" t="s">
        <v>12817</v>
      </c>
      <c r="B3113" t="s">
        <v>12817</v>
      </c>
      <c r="C3113">
        <v>85000000</v>
      </c>
      <c r="D3113" t="s">
        <v>8450</v>
      </c>
      <c r="E3113" t="s">
        <v>12818</v>
      </c>
      <c r="F3113" t="s">
        <v>12819</v>
      </c>
      <c r="G3113">
        <v>6.6</v>
      </c>
      <c r="H3113" t="s">
        <v>3943</v>
      </c>
      <c r="I3113">
        <v>2003</v>
      </c>
      <c r="J3113">
        <v>7.333333333333333</v>
      </c>
      <c r="K3113">
        <v>6.1666666666666661</v>
      </c>
      <c r="L3113">
        <v>12.818159886397179</v>
      </c>
      <c r="M3113">
        <f>_xlfn.XLOOKUP(A3113,Revenue!A:A,Revenue!C:C)</f>
        <v>80831893</v>
      </c>
    </row>
    <row r="3114" spans="1:13" x14ac:dyDescent="0.2">
      <c r="A3114" t="s">
        <v>12820</v>
      </c>
      <c r="B3114" t="s">
        <v>12820</v>
      </c>
      <c r="C3114">
        <v>84000000</v>
      </c>
      <c r="D3114" t="s">
        <v>2816</v>
      </c>
      <c r="E3114" t="s">
        <v>12821</v>
      </c>
      <c r="F3114" t="s">
        <v>12822</v>
      </c>
      <c r="G3114">
        <v>6.6</v>
      </c>
      <c r="H3114" t="s">
        <v>12823</v>
      </c>
      <c r="I3114">
        <v>2013</v>
      </c>
      <c r="J3114">
        <v>6.333333333333333</v>
      </c>
      <c r="K3114">
        <v>6.3888888888888884</v>
      </c>
      <c r="L3114">
        <v>11.77815125038364</v>
      </c>
      <c r="M3114">
        <f>_xlfn.XLOOKUP(A3114,Revenue!A:A,Revenue!C:C)</f>
        <v>141507355</v>
      </c>
    </row>
    <row r="3115" spans="1:13" x14ac:dyDescent="0.2">
      <c r="A3115" t="s">
        <v>12824</v>
      </c>
      <c r="B3115" t="s">
        <v>12824</v>
      </c>
      <c r="C3115">
        <v>80000000</v>
      </c>
      <c r="D3115" t="s">
        <v>10106</v>
      </c>
      <c r="E3115" t="s">
        <v>12825</v>
      </c>
      <c r="F3115" t="s">
        <v>10108</v>
      </c>
      <c r="G3115">
        <v>6.6</v>
      </c>
      <c r="H3115" t="s">
        <v>94</v>
      </c>
      <c r="I3115">
        <v>2015</v>
      </c>
      <c r="J3115">
        <v>6.333333333333333</v>
      </c>
      <c r="K3115">
        <v>6.2777777777777777</v>
      </c>
      <c r="L3115">
        <v>21.708807938122568</v>
      </c>
      <c r="M3115">
        <f>_xlfn.XLOOKUP(A3115,Revenue!A:A,Revenue!C:C)</f>
        <v>469747882</v>
      </c>
    </row>
    <row r="3116" spans="1:13" x14ac:dyDescent="0.2">
      <c r="A3116" t="s">
        <v>12826</v>
      </c>
      <c r="B3116" t="s">
        <v>12826</v>
      </c>
      <c r="C3116">
        <v>80000000</v>
      </c>
      <c r="D3116" t="s">
        <v>744</v>
      </c>
      <c r="E3116" t="s">
        <v>12827</v>
      </c>
      <c r="F3116" t="s">
        <v>12828</v>
      </c>
      <c r="G3116">
        <v>6.6</v>
      </c>
      <c r="H3116" t="s">
        <v>12829</v>
      </c>
      <c r="I3116">
        <v>2008</v>
      </c>
      <c r="J3116">
        <v>6.333333333333333</v>
      </c>
      <c r="K3116">
        <v>6.166666666666667</v>
      </c>
      <c r="L3116">
        <v>12.602059991327961</v>
      </c>
      <c r="M3116">
        <f>_xlfn.XLOOKUP(A3116,Revenue!A:A,Revenue!C:C)</f>
        <v>180585259</v>
      </c>
    </row>
    <row r="3117" spans="1:13" x14ac:dyDescent="0.2">
      <c r="A3117" t="s">
        <v>12830</v>
      </c>
      <c r="B3117" t="s">
        <v>12830</v>
      </c>
      <c r="C3117">
        <v>80000000</v>
      </c>
      <c r="D3117" t="s">
        <v>12831</v>
      </c>
      <c r="E3117" t="s">
        <v>12832</v>
      </c>
      <c r="F3117" t="s">
        <v>12833</v>
      </c>
      <c r="G3117">
        <v>6.6</v>
      </c>
      <c r="H3117" t="s">
        <v>12834</v>
      </c>
      <c r="I3117">
        <v>2018</v>
      </c>
      <c r="J3117">
        <v>5.8333333333333339</v>
      </c>
      <c r="K3117">
        <v>6.2222222222222214</v>
      </c>
      <c r="L3117">
        <v>20.7334492593913</v>
      </c>
      <c r="M3117">
        <f>_xlfn.XLOOKUP(A3117,Revenue!A:A,Revenue!C:C)</f>
        <v>214244195</v>
      </c>
    </row>
    <row r="3118" spans="1:13" x14ac:dyDescent="0.2">
      <c r="A3118" t="s">
        <v>12835</v>
      </c>
      <c r="B3118" t="s">
        <v>12835</v>
      </c>
      <c r="C3118">
        <v>80000000</v>
      </c>
      <c r="D3118" t="s">
        <v>12836</v>
      </c>
      <c r="E3118" t="s">
        <v>12837</v>
      </c>
      <c r="F3118" t="s">
        <v>12838</v>
      </c>
      <c r="G3118">
        <v>6.6</v>
      </c>
      <c r="H3118" t="s">
        <v>7255</v>
      </c>
      <c r="I3118">
        <v>2019</v>
      </c>
      <c r="J3118">
        <v>6</v>
      </c>
      <c r="K3118">
        <v>6.166666666666667</v>
      </c>
      <c r="L3118">
        <v>14.77815125038364</v>
      </c>
      <c r="M3118">
        <f>_xlfn.XLOOKUP(A3118,Revenue!A:A,Revenue!C:C)</f>
        <v>6628721</v>
      </c>
    </row>
    <row r="3119" spans="1:13" x14ac:dyDescent="0.2">
      <c r="A3119" t="s">
        <v>12839</v>
      </c>
      <c r="B3119" t="s">
        <v>12840</v>
      </c>
      <c r="C3119">
        <v>75000000</v>
      </c>
      <c r="D3119" t="s">
        <v>8251</v>
      </c>
      <c r="E3119" t="s">
        <v>12841</v>
      </c>
      <c r="F3119" t="s">
        <v>12842</v>
      </c>
      <c r="G3119">
        <v>6.6</v>
      </c>
      <c r="H3119" t="s">
        <v>12843</v>
      </c>
      <c r="I3119">
        <v>2018</v>
      </c>
      <c r="J3119">
        <v>6.333333333333333</v>
      </c>
      <c r="K3119">
        <v>6.5555555555555562</v>
      </c>
      <c r="L3119">
        <v>19.078746734273601</v>
      </c>
      <c r="M3119">
        <f>_xlfn.XLOOKUP(A3119,Revenue!A:A,Revenue!C:C)</f>
        <v>399175380</v>
      </c>
    </row>
    <row r="3120" spans="1:13" x14ac:dyDescent="0.2">
      <c r="A3120" t="s">
        <v>12844</v>
      </c>
      <c r="B3120" t="s">
        <v>12844</v>
      </c>
      <c r="C3120">
        <v>75000000</v>
      </c>
      <c r="D3120" t="s">
        <v>2169</v>
      </c>
      <c r="E3120" t="s">
        <v>12845</v>
      </c>
      <c r="F3120" t="s">
        <v>12846</v>
      </c>
      <c r="G3120">
        <v>6.6</v>
      </c>
      <c r="H3120" t="s">
        <v>12847</v>
      </c>
      <c r="I3120">
        <v>2006</v>
      </c>
      <c r="J3120">
        <v>7</v>
      </c>
      <c r="K3120">
        <v>6.5</v>
      </c>
      <c r="L3120">
        <v>11.82151352840477</v>
      </c>
      <c r="M3120">
        <f>_xlfn.XLOOKUP(A3120,Revenue!A:A,Revenue!C:C)</f>
        <v>155620350</v>
      </c>
    </row>
    <row r="3121" spans="1:13" x14ac:dyDescent="0.2">
      <c r="A3121" t="s">
        <v>12848</v>
      </c>
      <c r="B3121" t="s">
        <v>12848</v>
      </c>
      <c r="C3121">
        <v>75000000</v>
      </c>
      <c r="D3121" t="s">
        <v>11171</v>
      </c>
      <c r="E3121" t="s">
        <v>12849</v>
      </c>
      <c r="F3121" t="s">
        <v>12850</v>
      </c>
      <c r="G3121">
        <v>6.6</v>
      </c>
      <c r="H3121" t="s">
        <v>4638</v>
      </c>
      <c r="I3121">
        <v>2006</v>
      </c>
      <c r="J3121">
        <v>6</v>
      </c>
      <c r="K3121">
        <v>6</v>
      </c>
      <c r="L3121">
        <v>15.51924162857804</v>
      </c>
      <c r="M3121">
        <f>_xlfn.XLOOKUP(A3121,Revenue!A:A,Revenue!C:C)</f>
        <v>141267370</v>
      </c>
    </row>
    <row r="3122" spans="1:13" x14ac:dyDescent="0.2">
      <c r="A3122" t="s">
        <v>12851</v>
      </c>
      <c r="B3122" t="s">
        <v>12851</v>
      </c>
      <c r="C3122">
        <v>75000000</v>
      </c>
      <c r="D3122" t="s">
        <v>3018</v>
      </c>
      <c r="E3122" t="s">
        <v>5493</v>
      </c>
      <c r="F3122" t="s">
        <v>12852</v>
      </c>
      <c r="G3122">
        <v>6.6</v>
      </c>
      <c r="H3122" t="s">
        <v>5129</v>
      </c>
      <c r="I3122">
        <v>2017</v>
      </c>
      <c r="J3122">
        <v>6</v>
      </c>
      <c r="K3122">
        <v>7.333333333333333</v>
      </c>
      <c r="L3122">
        <v>20.47864728705197</v>
      </c>
      <c r="M3122">
        <f>_xlfn.XLOOKUP(A3122,Revenue!A:A,Revenue!C:C)</f>
        <v>73521587</v>
      </c>
    </row>
    <row r="3123" spans="1:13" x14ac:dyDescent="0.2">
      <c r="A3123" t="s">
        <v>12853</v>
      </c>
      <c r="B3123" t="s">
        <v>12853</v>
      </c>
      <c r="C3123">
        <v>75000000</v>
      </c>
      <c r="D3123" t="s">
        <v>4050</v>
      </c>
      <c r="E3123" t="s">
        <v>12854</v>
      </c>
      <c r="F3123" t="s">
        <v>12855</v>
      </c>
      <c r="G3123">
        <v>6.6</v>
      </c>
      <c r="H3123" t="s">
        <v>12856</v>
      </c>
      <c r="I3123">
        <v>2021</v>
      </c>
      <c r="J3123">
        <v>8</v>
      </c>
      <c r="K3123">
        <v>6.1111111111111107</v>
      </c>
      <c r="L3123">
        <v>16.80482067872116</v>
      </c>
      <c r="M3123">
        <f>_xlfn.XLOOKUP(A3123,Revenue!A:A,Revenue!C:C)</f>
        <v>147474138</v>
      </c>
    </row>
    <row r="3124" spans="1:13" x14ac:dyDescent="0.2">
      <c r="A3124" t="s">
        <v>12857</v>
      </c>
      <c r="B3124" t="s">
        <v>12857</v>
      </c>
      <c r="C3124">
        <v>75000000</v>
      </c>
      <c r="D3124" t="s">
        <v>8499</v>
      </c>
      <c r="E3124" t="s">
        <v>12858</v>
      </c>
      <c r="F3124" t="s">
        <v>12859</v>
      </c>
      <c r="G3124">
        <v>6.6</v>
      </c>
      <c r="H3124" t="s">
        <v>118</v>
      </c>
      <c r="I3124">
        <v>2003</v>
      </c>
      <c r="J3124">
        <v>7</v>
      </c>
      <c r="K3124">
        <v>5.75</v>
      </c>
      <c r="L3124">
        <v>12.07918124604762</v>
      </c>
      <c r="M3124">
        <f>_xlfn.XLOOKUP(A3124,Revenue!A:A,Revenue!C:C)</f>
        <v>85632458</v>
      </c>
    </row>
    <row r="3125" spans="1:13" x14ac:dyDescent="0.2">
      <c r="A3125" t="s">
        <v>12860</v>
      </c>
      <c r="B3125" t="s">
        <v>12860</v>
      </c>
      <c r="C3125">
        <v>75000000</v>
      </c>
      <c r="D3125" t="s">
        <v>12861</v>
      </c>
      <c r="E3125" t="s">
        <v>12862</v>
      </c>
      <c r="F3125" t="s">
        <v>12863</v>
      </c>
      <c r="G3125">
        <v>6.6</v>
      </c>
      <c r="H3125" t="s">
        <v>12864</v>
      </c>
      <c r="I3125">
        <v>2000</v>
      </c>
      <c r="J3125">
        <v>6.5833333333333339</v>
      </c>
      <c r="K3125">
        <v>5.0555555555555562</v>
      </c>
      <c r="L3125">
        <v>11.96284268120124</v>
      </c>
      <c r="M3125">
        <f>_xlfn.XLOOKUP(A3125,Revenue!A:A,Revenue!C:C)</f>
        <v>36751979</v>
      </c>
    </row>
    <row r="3126" spans="1:13" x14ac:dyDescent="0.2">
      <c r="A3126" t="s">
        <v>12865</v>
      </c>
      <c r="B3126" t="s">
        <v>12865</v>
      </c>
      <c r="C3126">
        <v>73000000</v>
      </c>
      <c r="D3126" t="s">
        <v>10181</v>
      </c>
      <c r="E3126" t="s">
        <v>10182</v>
      </c>
      <c r="F3126" t="s">
        <v>12866</v>
      </c>
      <c r="G3126">
        <v>6.6</v>
      </c>
      <c r="H3126" t="s">
        <v>8276</v>
      </c>
      <c r="I3126">
        <v>2006</v>
      </c>
      <c r="J3126">
        <v>7</v>
      </c>
      <c r="K3126">
        <v>6.6666666666666661</v>
      </c>
      <c r="L3126">
        <v>11.06069784035361</v>
      </c>
      <c r="M3126">
        <f>_xlfn.XLOOKUP(A3126,Revenue!A:A,Revenue!C:C)</f>
        <v>162870525</v>
      </c>
    </row>
    <row r="3127" spans="1:13" x14ac:dyDescent="0.2">
      <c r="A3127" t="s">
        <v>12867</v>
      </c>
      <c r="B3127" t="s">
        <v>12867</v>
      </c>
      <c r="C3127">
        <v>71682975</v>
      </c>
      <c r="D3127" t="s">
        <v>1930</v>
      </c>
      <c r="E3127" t="s">
        <v>1930</v>
      </c>
      <c r="F3127" t="s">
        <v>12868</v>
      </c>
      <c r="G3127">
        <v>6.6</v>
      </c>
      <c r="H3127" t="s">
        <v>12869</v>
      </c>
      <c r="I3127">
        <v>2004</v>
      </c>
      <c r="J3127">
        <v>7.333333333333333</v>
      </c>
      <c r="K3127">
        <v>7.333333333333333</v>
      </c>
      <c r="L3127">
        <v>9.7835462822703505</v>
      </c>
      <c r="M3127">
        <f>_xlfn.XLOOKUP(A3127,Revenue!A:A,Revenue!C:C)</f>
        <v>257641634</v>
      </c>
    </row>
    <row r="3128" spans="1:13" x14ac:dyDescent="0.2">
      <c r="A3128" t="s">
        <v>12870</v>
      </c>
      <c r="B3128" t="s">
        <v>12870</v>
      </c>
      <c r="C3128">
        <v>70000000</v>
      </c>
      <c r="D3128" t="s">
        <v>3515</v>
      </c>
      <c r="E3128" t="s">
        <v>12871</v>
      </c>
      <c r="F3128" t="s">
        <v>12872</v>
      </c>
      <c r="G3128">
        <v>6.6</v>
      </c>
      <c r="H3128" t="s">
        <v>12873</v>
      </c>
      <c r="I3128">
        <v>1975</v>
      </c>
      <c r="J3128">
        <v>7</v>
      </c>
      <c r="K3128">
        <v>6</v>
      </c>
      <c r="L3128">
        <v>4.7323937598229682</v>
      </c>
      <c r="M3128">
        <f>_xlfn.XLOOKUP(A3128,Revenue!A:A,Revenue!C:C)</f>
        <v>25852508</v>
      </c>
    </row>
    <row r="3129" spans="1:13" x14ac:dyDescent="0.2">
      <c r="A3129" t="s">
        <v>12874</v>
      </c>
      <c r="B3129" t="s">
        <v>12874</v>
      </c>
      <c r="C3129">
        <v>70000000</v>
      </c>
      <c r="D3129" t="s">
        <v>12875</v>
      </c>
      <c r="E3129" t="s">
        <v>12876</v>
      </c>
      <c r="F3129" t="s">
        <v>12877</v>
      </c>
      <c r="G3129">
        <v>6.6</v>
      </c>
      <c r="H3129" t="s">
        <v>12878</v>
      </c>
      <c r="I3129">
        <v>2020</v>
      </c>
      <c r="J3129">
        <v>6.666666666666667</v>
      </c>
      <c r="K3129">
        <v>6</v>
      </c>
      <c r="L3129">
        <v>14.188388442367691</v>
      </c>
      <c r="M3129">
        <f>_xlfn.XLOOKUP(A3129,Revenue!A:A,Revenue!C:C)</f>
        <v>0</v>
      </c>
    </row>
    <row r="3130" spans="1:13" x14ac:dyDescent="0.2">
      <c r="A3130" t="s">
        <v>12879</v>
      </c>
      <c r="B3130" t="s">
        <v>12879</v>
      </c>
      <c r="C3130">
        <v>69000000</v>
      </c>
      <c r="D3130" t="s">
        <v>11832</v>
      </c>
      <c r="E3130" t="s">
        <v>12880</v>
      </c>
      <c r="F3130" t="s">
        <v>12881</v>
      </c>
      <c r="G3130">
        <v>6.6</v>
      </c>
      <c r="H3130" t="s">
        <v>12882</v>
      </c>
      <c r="I3130">
        <v>2018</v>
      </c>
      <c r="J3130">
        <v>7</v>
      </c>
      <c r="K3130">
        <v>6.1666666666666661</v>
      </c>
      <c r="L3130">
        <v>10.392978186542541</v>
      </c>
      <c r="M3130">
        <f>_xlfn.XLOOKUP(A3130,Revenue!A:A,Revenue!C:C)</f>
        <v>145951861</v>
      </c>
    </row>
    <row r="3131" spans="1:13" x14ac:dyDescent="0.2">
      <c r="A3131" t="s">
        <v>12883</v>
      </c>
      <c r="B3131" t="s">
        <v>12883</v>
      </c>
      <c r="C3131">
        <v>65000000</v>
      </c>
      <c r="D3131" t="s">
        <v>12884</v>
      </c>
      <c r="E3131" t="s">
        <v>12884</v>
      </c>
      <c r="F3131" t="s">
        <v>12885</v>
      </c>
      <c r="G3131">
        <v>6.6</v>
      </c>
      <c r="H3131" t="s">
        <v>12886</v>
      </c>
      <c r="I3131">
        <v>2015</v>
      </c>
      <c r="J3131">
        <v>6.666666666666667</v>
      </c>
      <c r="K3131">
        <v>6.333333333333333</v>
      </c>
      <c r="L3131">
        <v>19.379124146070389</v>
      </c>
      <c r="M3131">
        <f>_xlfn.XLOOKUP(A3131,Revenue!A:A,Revenue!C:C)</f>
        <v>168065700</v>
      </c>
    </row>
    <row r="3132" spans="1:13" x14ac:dyDescent="0.2">
      <c r="A3132" t="s">
        <v>12887</v>
      </c>
      <c r="B3132" t="s">
        <v>12887</v>
      </c>
      <c r="C3132">
        <v>62000000</v>
      </c>
      <c r="D3132" t="s">
        <v>9992</v>
      </c>
      <c r="E3132" t="s">
        <v>12888</v>
      </c>
      <c r="F3132" t="s">
        <v>12889</v>
      </c>
      <c r="G3132">
        <v>6.6</v>
      </c>
      <c r="H3132" t="s">
        <v>6310</v>
      </c>
      <c r="I3132">
        <v>2000</v>
      </c>
      <c r="J3132">
        <v>6.333333333333333</v>
      </c>
      <c r="K3132">
        <v>6.5</v>
      </c>
      <c r="L3132">
        <v>12.87327874008883</v>
      </c>
      <c r="M3132">
        <f>_xlfn.XLOOKUP(A3132,Revenue!A:A,Revenue!C:C)</f>
        <v>127630030</v>
      </c>
    </row>
    <row r="3133" spans="1:13" x14ac:dyDescent="0.2">
      <c r="A3133" t="s">
        <v>12890</v>
      </c>
      <c r="B3133" t="s">
        <v>12890</v>
      </c>
      <c r="C3133">
        <v>60000000</v>
      </c>
      <c r="D3133" t="s">
        <v>8323</v>
      </c>
      <c r="E3133" t="s">
        <v>12891</v>
      </c>
      <c r="F3133" t="s">
        <v>12892</v>
      </c>
      <c r="G3133">
        <v>6.6</v>
      </c>
      <c r="H3133" t="s">
        <v>12893</v>
      </c>
      <c r="I3133">
        <v>1998</v>
      </c>
      <c r="J3133">
        <v>6</v>
      </c>
      <c r="K3133">
        <v>6.8333333333333339</v>
      </c>
      <c r="L3133">
        <v>12.791361049523429</v>
      </c>
      <c r="M3133">
        <f>_xlfn.XLOOKUP(A3133,Revenue!A:A,Revenue!C:C)</f>
        <v>56709981</v>
      </c>
    </row>
    <row r="3134" spans="1:13" x14ac:dyDescent="0.2">
      <c r="A3134" t="s">
        <v>12894</v>
      </c>
      <c r="B3134" t="s">
        <v>12894</v>
      </c>
      <c r="C3134">
        <v>60000000</v>
      </c>
      <c r="D3134" t="s">
        <v>6797</v>
      </c>
      <c r="E3134" t="s">
        <v>12895</v>
      </c>
      <c r="F3134" t="s">
        <v>12896</v>
      </c>
      <c r="G3134">
        <v>6.6</v>
      </c>
      <c r="H3134" t="s">
        <v>5182</v>
      </c>
      <c r="I3134">
        <v>2010</v>
      </c>
      <c r="J3134">
        <v>7.666666666666667</v>
      </c>
      <c r="K3134">
        <v>6.6111111111111107</v>
      </c>
      <c r="L3134">
        <v>9.4712917110589387</v>
      </c>
      <c r="M3134">
        <f>_xlfn.XLOOKUP(A3134,Revenue!A:A,Revenue!C:C)</f>
        <v>82812456</v>
      </c>
    </row>
    <row r="3135" spans="1:13" x14ac:dyDescent="0.2">
      <c r="A3135" t="s">
        <v>12897</v>
      </c>
      <c r="B3135" t="s">
        <v>12897</v>
      </c>
      <c r="C3135">
        <v>60000000</v>
      </c>
      <c r="D3135" t="s">
        <v>3027</v>
      </c>
      <c r="E3135" t="s">
        <v>12898</v>
      </c>
      <c r="F3135" t="s">
        <v>12899</v>
      </c>
      <c r="G3135">
        <v>6.6</v>
      </c>
      <c r="H3135" t="s">
        <v>4819</v>
      </c>
      <c r="I3135">
        <v>1997</v>
      </c>
      <c r="J3135">
        <v>6</v>
      </c>
      <c r="K3135">
        <v>6</v>
      </c>
      <c r="L3135">
        <v>13.17415241631195</v>
      </c>
      <c r="M3135">
        <f>_xlfn.XLOOKUP(A3135,Revenue!A:A,Revenue!C:C)</f>
        <v>26673954</v>
      </c>
    </row>
    <row r="3136" spans="1:13" x14ac:dyDescent="0.2">
      <c r="A3136" t="s">
        <v>12900</v>
      </c>
      <c r="B3136" t="s">
        <v>12900</v>
      </c>
      <c r="C3136">
        <v>60000000</v>
      </c>
      <c r="D3136" t="s">
        <v>11665</v>
      </c>
      <c r="E3136" t="s">
        <v>12901</v>
      </c>
      <c r="F3136" t="s">
        <v>12902</v>
      </c>
      <c r="G3136">
        <v>6.6</v>
      </c>
      <c r="H3136" t="s">
        <v>12903</v>
      </c>
      <c r="I3136">
        <v>2005</v>
      </c>
      <c r="J3136">
        <v>6.333333333333333</v>
      </c>
      <c r="K3136">
        <v>5.833333333333333</v>
      </c>
      <c r="L3136">
        <v>14.03689807450403</v>
      </c>
      <c r="M3136">
        <f>_xlfn.XLOOKUP(A3136,Revenue!A:A,Revenue!C:C)</f>
        <v>10597070</v>
      </c>
    </row>
    <row r="3137" spans="1:13" x14ac:dyDescent="0.2">
      <c r="A3137" t="s">
        <v>12904</v>
      </c>
      <c r="B3137" t="s">
        <v>12904</v>
      </c>
      <c r="C3137">
        <v>60000000</v>
      </c>
      <c r="D3137" t="s">
        <v>12316</v>
      </c>
      <c r="E3137" t="s">
        <v>12905</v>
      </c>
      <c r="F3137" t="s">
        <v>12906</v>
      </c>
      <c r="G3137">
        <v>6.6</v>
      </c>
      <c r="H3137" t="s">
        <v>5768</v>
      </c>
      <c r="I3137">
        <v>2019</v>
      </c>
      <c r="J3137">
        <v>6</v>
      </c>
      <c r="K3137">
        <v>6.1111111111111107</v>
      </c>
      <c r="L3137">
        <v>18.544068044350269</v>
      </c>
      <c r="M3137">
        <f>_xlfn.XLOOKUP(A3137,Revenue!A:A,Revenue!C:C)</f>
        <v>2366073</v>
      </c>
    </row>
    <row r="3138" spans="1:13" x14ac:dyDescent="0.2">
      <c r="A3138" t="s">
        <v>12851</v>
      </c>
      <c r="B3138" t="s">
        <v>12851</v>
      </c>
      <c r="C3138">
        <v>58000000</v>
      </c>
      <c r="D3138" t="s">
        <v>3018</v>
      </c>
      <c r="E3138" t="s">
        <v>5493</v>
      </c>
      <c r="F3138" t="s">
        <v>12852</v>
      </c>
      <c r="G3138">
        <v>6.6</v>
      </c>
      <c r="H3138" t="s">
        <v>5129</v>
      </c>
      <c r="I3138">
        <v>2017</v>
      </c>
      <c r="J3138">
        <v>6</v>
      </c>
      <c r="K3138">
        <v>7.333333333333333</v>
      </c>
      <c r="L3138">
        <v>20.47864728705197</v>
      </c>
      <c r="M3138">
        <f>_xlfn.XLOOKUP(A3138,Revenue!A:A,Revenue!C:C)</f>
        <v>73521587</v>
      </c>
    </row>
    <row r="3139" spans="1:13" x14ac:dyDescent="0.2">
      <c r="A3139" t="s">
        <v>12907</v>
      </c>
      <c r="B3139" t="s">
        <v>12907</v>
      </c>
      <c r="C3139">
        <v>55000000</v>
      </c>
      <c r="D3139" t="s">
        <v>4443</v>
      </c>
      <c r="E3139" t="s">
        <v>12908</v>
      </c>
      <c r="F3139" t="s">
        <v>12909</v>
      </c>
      <c r="G3139">
        <v>6.6</v>
      </c>
      <c r="H3139" t="s">
        <v>4932</v>
      </c>
      <c r="I3139">
        <v>2005</v>
      </c>
      <c r="J3139">
        <v>6.333333333333333</v>
      </c>
      <c r="K3139">
        <v>6</v>
      </c>
      <c r="L3139">
        <v>14.10037054511756</v>
      </c>
      <c r="M3139">
        <f>_xlfn.XLOOKUP(A3139,Revenue!A:A,Revenue!C:C)</f>
        <v>366784257</v>
      </c>
    </row>
    <row r="3140" spans="1:13" x14ac:dyDescent="0.2">
      <c r="A3140" t="s">
        <v>12910</v>
      </c>
      <c r="B3140" t="s">
        <v>12910</v>
      </c>
      <c r="C3140">
        <v>55000000</v>
      </c>
      <c r="D3140" t="s">
        <v>9191</v>
      </c>
      <c r="E3140" t="s">
        <v>12911</v>
      </c>
      <c r="F3140" t="s">
        <v>12912</v>
      </c>
      <c r="G3140">
        <v>6.6</v>
      </c>
      <c r="H3140" t="s">
        <v>12913</v>
      </c>
      <c r="I3140">
        <v>1992</v>
      </c>
      <c r="J3140">
        <v>8</v>
      </c>
      <c r="K3140">
        <v>6.3333333333333339</v>
      </c>
      <c r="L3140">
        <v>18.203685470881901</v>
      </c>
      <c r="M3140">
        <f>_xlfn.XLOOKUP(A3140,Revenue!A:A,Revenue!C:C)</f>
        <v>149022650</v>
      </c>
    </row>
    <row r="3141" spans="1:13" x14ac:dyDescent="0.2">
      <c r="A3141" t="s">
        <v>12914</v>
      </c>
      <c r="B3141" t="s">
        <v>12914</v>
      </c>
      <c r="C3141">
        <v>55000000</v>
      </c>
      <c r="D3141" t="s">
        <v>1087</v>
      </c>
      <c r="E3141" t="s">
        <v>12915</v>
      </c>
      <c r="F3141" t="s">
        <v>12916</v>
      </c>
      <c r="G3141">
        <v>6.6</v>
      </c>
      <c r="H3141" t="s">
        <v>12917</v>
      </c>
      <c r="I3141">
        <v>2000</v>
      </c>
      <c r="J3141">
        <v>5.333333333333333</v>
      </c>
      <c r="K3141">
        <v>6</v>
      </c>
      <c r="L3141">
        <v>5.9999999999999991</v>
      </c>
      <c r="M3141">
        <f>_xlfn.XLOOKUP(A3141,Revenue!A:A,Revenue!C:C)</f>
        <v>71189835</v>
      </c>
    </row>
    <row r="3142" spans="1:13" x14ac:dyDescent="0.2">
      <c r="A3142" t="s">
        <v>12918</v>
      </c>
      <c r="B3142" t="s">
        <v>12918</v>
      </c>
      <c r="C3142">
        <v>51000000</v>
      </c>
      <c r="D3142" t="s">
        <v>5027</v>
      </c>
      <c r="E3142" t="s">
        <v>12919</v>
      </c>
      <c r="F3142" t="s">
        <v>12920</v>
      </c>
      <c r="G3142">
        <v>6.6</v>
      </c>
      <c r="H3142" t="s">
        <v>5025</v>
      </c>
      <c r="I3142">
        <v>2000</v>
      </c>
      <c r="J3142">
        <v>7</v>
      </c>
      <c r="K3142">
        <v>6.5555555555555536</v>
      </c>
      <c r="L3142">
        <v>12.602059991327961</v>
      </c>
      <c r="M3142">
        <f>_xlfn.XLOOKUP(A3142,Revenue!A:A,Revenue!C:C)</f>
        <v>149270999</v>
      </c>
    </row>
    <row r="3143" spans="1:13" x14ac:dyDescent="0.2">
      <c r="A3143" t="s">
        <v>12921</v>
      </c>
      <c r="B3143" t="s">
        <v>12921</v>
      </c>
      <c r="C3143">
        <v>51000000</v>
      </c>
      <c r="D3143" t="s">
        <v>12922</v>
      </c>
      <c r="E3143" t="s">
        <v>12923</v>
      </c>
      <c r="F3143" t="s">
        <v>12924</v>
      </c>
      <c r="G3143">
        <v>6.6</v>
      </c>
      <c r="H3143" t="s">
        <v>2597</v>
      </c>
      <c r="I3143">
        <v>2018</v>
      </c>
      <c r="J3143">
        <v>6.666666666666667</v>
      </c>
      <c r="K3143">
        <v>6.3333333333333339</v>
      </c>
      <c r="L3143">
        <v>9.6395860866734253</v>
      </c>
      <c r="M3143">
        <f>_xlfn.XLOOKUP(A3143,Revenue!A:A,Revenue!C:C)</f>
        <v>99624873</v>
      </c>
    </row>
    <row r="3144" spans="1:13" x14ac:dyDescent="0.2">
      <c r="A3144" t="s">
        <v>12925</v>
      </c>
      <c r="B3144" t="s">
        <v>12925</v>
      </c>
      <c r="C3144">
        <v>50000000</v>
      </c>
      <c r="D3144" t="s">
        <v>8594</v>
      </c>
      <c r="E3144" t="s">
        <v>12926</v>
      </c>
      <c r="F3144" t="s">
        <v>12927</v>
      </c>
      <c r="G3144">
        <v>6.6</v>
      </c>
      <c r="H3144" t="s">
        <v>12928</v>
      </c>
      <c r="I3144">
        <v>2018</v>
      </c>
      <c r="J3144">
        <v>6.333333333333333</v>
      </c>
      <c r="K3144">
        <v>5.8888888888888893</v>
      </c>
      <c r="L3144">
        <v>14.674236335806929</v>
      </c>
      <c r="M3144">
        <f>_xlfn.XLOOKUP(A3144,Revenue!A:A,Revenue!C:C)</f>
        <v>346727372</v>
      </c>
    </row>
    <row r="3145" spans="1:13" x14ac:dyDescent="0.2">
      <c r="A3145" t="s">
        <v>12929</v>
      </c>
      <c r="B3145" t="s">
        <v>12929</v>
      </c>
      <c r="C3145">
        <v>50000000</v>
      </c>
      <c r="D3145" t="s">
        <v>12930</v>
      </c>
      <c r="E3145" t="s">
        <v>12930</v>
      </c>
      <c r="F3145" t="s">
        <v>12930</v>
      </c>
      <c r="G3145">
        <v>6.6</v>
      </c>
      <c r="H3145" t="s">
        <v>12931</v>
      </c>
      <c r="I3145">
        <v>2022</v>
      </c>
      <c r="J3145">
        <v>6</v>
      </c>
      <c r="K3145">
        <v>6</v>
      </c>
      <c r="L3145">
        <v>16.333970933444832</v>
      </c>
      <c r="M3145">
        <f>_xlfn.XLOOKUP(A3145,Revenue!A:A,Revenue!C:C)</f>
        <v>185798265</v>
      </c>
    </row>
    <row r="3146" spans="1:13" x14ac:dyDescent="0.2">
      <c r="A3146" t="s">
        <v>12932</v>
      </c>
      <c r="B3146" t="s">
        <v>12932</v>
      </c>
      <c r="C3146">
        <v>50000000</v>
      </c>
      <c r="D3146" t="s">
        <v>5475</v>
      </c>
      <c r="E3146" t="s">
        <v>12933</v>
      </c>
      <c r="F3146" t="s">
        <v>12934</v>
      </c>
      <c r="G3146">
        <v>6.6</v>
      </c>
      <c r="H3146" t="s">
        <v>12935</v>
      </c>
      <c r="I3146">
        <v>1995</v>
      </c>
      <c r="J3146">
        <v>7.333333333333333</v>
      </c>
      <c r="K3146">
        <v>6</v>
      </c>
      <c r="L3146">
        <v>14.081535029369119</v>
      </c>
      <c r="M3146">
        <f>_xlfn.XLOOKUP(A3146,Revenue!A:A,Revenue!C:C)</f>
        <v>190023573</v>
      </c>
    </row>
    <row r="3147" spans="1:13" x14ac:dyDescent="0.2">
      <c r="A3147" t="s">
        <v>12936</v>
      </c>
      <c r="B3147" t="s">
        <v>12936</v>
      </c>
      <c r="C3147">
        <v>50000000</v>
      </c>
      <c r="D3147" t="s">
        <v>4531</v>
      </c>
      <c r="E3147" t="s">
        <v>12937</v>
      </c>
      <c r="F3147" t="s">
        <v>12938</v>
      </c>
      <c r="G3147">
        <v>6.6</v>
      </c>
      <c r="H3147" t="s">
        <v>105</v>
      </c>
      <c r="I3147">
        <v>2000</v>
      </c>
      <c r="J3147">
        <v>5.333333333333333</v>
      </c>
      <c r="K3147">
        <v>6</v>
      </c>
      <c r="L3147">
        <v>0</v>
      </c>
      <c r="M3147">
        <f>_xlfn.XLOOKUP(A3147,Revenue!A:A,Revenue!C:C)</f>
        <v>50054511</v>
      </c>
    </row>
    <row r="3148" spans="1:13" x14ac:dyDescent="0.2">
      <c r="A3148" t="s">
        <v>12939</v>
      </c>
      <c r="B3148" t="s">
        <v>12939</v>
      </c>
      <c r="C3148">
        <v>50000000</v>
      </c>
      <c r="D3148" t="s">
        <v>12940</v>
      </c>
      <c r="E3148" t="s">
        <v>12941</v>
      </c>
      <c r="F3148" t="s">
        <v>12942</v>
      </c>
      <c r="G3148">
        <v>6.6</v>
      </c>
      <c r="H3148" t="s">
        <v>12943</v>
      </c>
      <c r="I3148">
        <v>2000</v>
      </c>
      <c r="J3148">
        <v>7.666666666666667</v>
      </c>
      <c r="K3148">
        <v>7</v>
      </c>
      <c r="L3148">
        <v>7.7708520116421429</v>
      </c>
      <c r="M3148">
        <f>_xlfn.XLOOKUP(A3148,Revenue!A:A,Revenue!C:C)</f>
        <v>39778599</v>
      </c>
    </row>
    <row r="3149" spans="1:13" x14ac:dyDescent="0.2">
      <c r="A3149" t="s">
        <v>12944</v>
      </c>
      <c r="B3149" t="s">
        <v>12944</v>
      </c>
      <c r="C3149">
        <v>50000000</v>
      </c>
      <c r="D3149" t="s">
        <v>12154</v>
      </c>
      <c r="E3149" t="s">
        <v>12945</v>
      </c>
      <c r="F3149" t="s">
        <v>12946</v>
      </c>
      <c r="G3149">
        <v>6.6</v>
      </c>
      <c r="H3149" t="s">
        <v>12947</v>
      </c>
      <c r="I3149">
        <v>1999</v>
      </c>
      <c r="J3149">
        <v>7</v>
      </c>
      <c r="K3149">
        <v>6.25</v>
      </c>
      <c r="L3149">
        <v>11.630427875025021</v>
      </c>
      <c r="M3149">
        <f>_xlfn.XLOOKUP(A3149,Revenue!A:A,Revenue!C:C)</f>
        <v>46112640</v>
      </c>
    </row>
    <row r="3150" spans="1:13" x14ac:dyDescent="0.2">
      <c r="A3150" t="s">
        <v>12948</v>
      </c>
      <c r="B3150" t="s">
        <v>12948</v>
      </c>
      <c r="C3150">
        <v>50000000</v>
      </c>
      <c r="D3150" t="s">
        <v>4001</v>
      </c>
      <c r="E3150" t="s">
        <v>12949</v>
      </c>
      <c r="F3150" t="s">
        <v>12950</v>
      </c>
      <c r="G3150">
        <v>6.6</v>
      </c>
      <c r="H3150" t="s">
        <v>12951</v>
      </c>
      <c r="I3150">
        <v>2015</v>
      </c>
      <c r="J3150">
        <v>6.333333333333333</v>
      </c>
      <c r="K3150">
        <v>6.333333333333333</v>
      </c>
      <c r="L3150">
        <v>10.61278385671973</v>
      </c>
      <c r="M3150">
        <f>_xlfn.XLOOKUP(A3150,Revenue!A:A,Revenue!C:C)</f>
        <v>71561644</v>
      </c>
    </row>
    <row r="3151" spans="1:13" x14ac:dyDescent="0.2">
      <c r="A3151" t="s">
        <v>12952</v>
      </c>
      <c r="B3151" t="s">
        <v>12952</v>
      </c>
      <c r="C3151">
        <v>49000000</v>
      </c>
      <c r="D3151" t="s">
        <v>5488</v>
      </c>
      <c r="E3151" t="s">
        <v>12953</v>
      </c>
      <c r="F3151" t="s">
        <v>12954</v>
      </c>
      <c r="G3151">
        <v>6.6</v>
      </c>
      <c r="H3151" t="s">
        <v>12955</v>
      </c>
      <c r="I3151">
        <v>2012</v>
      </c>
      <c r="J3151">
        <v>7</v>
      </c>
      <c r="K3151">
        <v>6.3333333333333339</v>
      </c>
      <c r="L3151">
        <v>16.156592578608642</v>
      </c>
      <c r="M3151">
        <f>_xlfn.XLOOKUP(A3151,Revenue!A:A,Revenue!C:C)</f>
        <v>71004627</v>
      </c>
    </row>
    <row r="3152" spans="1:13" x14ac:dyDescent="0.2">
      <c r="A3152" t="s">
        <v>12956</v>
      </c>
      <c r="B3152" t="s">
        <v>12956</v>
      </c>
      <c r="C3152">
        <v>46000000</v>
      </c>
      <c r="D3152" t="s">
        <v>8255</v>
      </c>
      <c r="E3152" t="s">
        <v>12957</v>
      </c>
      <c r="F3152" t="s">
        <v>12958</v>
      </c>
      <c r="G3152">
        <v>6.6</v>
      </c>
      <c r="H3152" t="s">
        <v>6915</v>
      </c>
      <c r="I3152">
        <v>1996</v>
      </c>
      <c r="J3152">
        <v>7.333333333333333</v>
      </c>
      <c r="K3152">
        <v>6.333333333333333</v>
      </c>
      <c r="L3152">
        <v>9.1787467965289569</v>
      </c>
      <c r="M3152">
        <f>_xlfn.XLOOKUP(A3152,Revenue!A:A,Revenue!C:C)</f>
        <v>100833145</v>
      </c>
    </row>
    <row r="3153" spans="1:13" x14ac:dyDescent="0.2">
      <c r="A3153" t="s">
        <v>12959</v>
      </c>
      <c r="B3153" t="s">
        <v>12959</v>
      </c>
      <c r="C3153">
        <v>45000000</v>
      </c>
      <c r="D3153" t="s">
        <v>9073</v>
      </c>
      <c r="E3153" t="s">
        <v>12960</v>
      </c>
      <c r="F3153" t="s">
        <v>12961</v>
      </c>
      <c r="G3153">
        <v>6.6</v>
      </c>
      <c r="H3153" t="s">
        <v>12962</v>
      </c>
      <c r="I3153">
        <v>1993</v>
      </c>
      <c r="J3153">
        <v>6.333333333333333</v>
      </c>
      <c r="K3153">
        <v>6.3333333333333339</v>
      </c>
      <c r="L3153">
        <v>12.68484536164441</v>
      </c>
      <c r="M3153">
        <f>_xlfn.XLOOKUP(A3153,Revenue!A:A,Revenue!C:C)</f>
        <v>187995859</v>
      </c>
    </row>
    <row r="3154" spans="1:13" x14ac:dyDescent="0.2">
      <c r="A3154" t="s">
        <v>12963</v>
      </c>
      <c r="B3154" t="s">
        <v>12963</v>
      </c>
      <c r="C3154">
        <v>45000000</v>
      </c>
      <c r="D3154" t="s">
        <v>4926</v>
      </c>
      <c r="E3154" t="s">
        <v>12964</v>
      </c>
      <c r="F3154" t="s">
        <v>12965</v>
      </c>
      <c r="G3154">
        <v>6.6</v>
      </c>
      <c r="H3154" t="s">
        <v>2484</v>
      </c>
      <c r="I3154">
        <v>2006</v>
      </c>
      <c r="J3154">
        <v>6.666666666666667</v>
      </c>
      <c r="K3154">
        <v>6</v>
      </c>
      <c r="L3154">
        <v>14.89894293225432</v>
      </c>
      <c r="M3154">
        <f>_xlfn.XLOOKUP(A3154,Revenue!A:A,Revenue!C:C)</f>
        <v>65595141</v>
      </c>
    </row>
    <row r="3155" spans="1:13" x14ac:dyDescent="0.2">
      <c r="A3155" t="s">
        <v>12966</v>
      </c>
      <c r="B3155" t="s">
        <v>12966</v>
      </c>
      <c r="C3155">
        <v>43000000</v>
      </c>
      <c r="D3155" t="s">
        <v>3567</v>
      </c>
      <c r="E3155" t="s">
        <v>1721</v>
      </c>
      <c r="F3155" t="s">
        <v>12967</v>
      </c>
      <c r="G3155">
        <v>6.6</v>
      </c>
      <c r="H3155" t="s">
        <v>4053</v>
      </c>
      <c r="I3155">
        <v>2013</v>
      </c>
      <c r="J3155">
        <v>6</v>
      </c>
      <c r="K3155">
        <v>5</v>
      </c>
      <c r="L3155">
        <v>7.0791812460476242</v>
      </c>
      <c r="M3155">
        <f>_xlfn.XLOOKUP(A3155,Revenue!A:A,Revenue!C:C)</f>
        <v>229727774</v>
      </c>
    </row>
    <row r="3156" spans="1:13" x14ac:dyDescent="0.2">
      <c r="A3156" t="s">
        <v>12968</v>
      </c>
      <c r="B3156" t="s">
        <v>12968</v>
      </c>
      <c r="C3156">
        <v>42000000</v>
      </c>
      <c r="D3156" t="s">
        <v>12969</v>
      </c>
      <c r="E3156" t="s">
        <v>12970</v>
      </c>
      <c r="F3156" t="s">
        <v>12971</v>
      </c>
      <c r="G3156">
        <v>6.6</v>
      </c>
      <c r="H3156" t="s">
        <v>12972</v>
      </c>
      <c r="I3156">
        <v>1996</v>
      </c>
      <c r="J3156">
        <v>6</v>
      </c>
      <c r="K3156">
        <v>6.333333333333333</v>
      </c>
      <c r="L3156">
        <v>6.3010299956639804</v>
      </c>
      <c r="M3156">
        <f>_xlfn.XLOOKUP(A3156,Revenue!A:A,Revenue!C:C)</f>
        <v>41267469</v>
      </c>
    </row>
    <row r="3157" spans="1:13" x14ac:dyDescent="0.2">
      <c r="A3157" t="s">
        <v>12973</v>
      </c>
      <c r="B3157" t="s">
        <v>12973</v>
      </c>
      <c r="C3157">
        <v>42000000</v>
      </c>
      <c r="D3157" t="s">
        <v>10307</v>
      </c>
      <c r="E3157" t="s">
        <v>12974</v>
      </c>
      <c r="F3157" t="s">
        <v>12975</v>
      </c>
      <c r="G3157">
        <v>6.6</v>
      </c>
      <c r="H3157" t="s">
        <v>12976</v>
      </c>
      <c r="I3157">
        <v>1989</v>
      </c>
      <c r="J3157">
        <v>6</v>
      </c>
      <c r="K3157">
        <v>6.666666666666667</v>
      </c>
      <c r="L3157">
        <v>8.0882920521798365</v>
      </c>
      <c r="M3157">
        <f>_xlfn.XLOOKUP(A3157,Revenue!A:A,Revenue!C:C)</f>
        <v>156167015</v>
      </c>
    </row>
    <row r="3158" spans="1:13" x14ac:dyDescent="0.2">
      <c r="A3158" t="s">
        <v>12977</v>
      </c>
      <c r="B3158" t="s">
        <v>12977</v>
      </c>
      <c r="C3158">
        <v>42000000</v>
      </c>
      <c r="D3158" t="s">
        <v>12978</v>
      </c>
      <c r="E3158" t="s">
        <v>12979</v>
      </c>
      <c r="F3158" t="s">
        <v>12980</v>
      </c>
      <c r="G3158">
        <v>6.6</v>
      </c>
      <c r="H3158" t="s">
        <v>12574</v>
      </c>
      <c r="I3158">
        <v>2012</v>
      </c>
      <c r="J3158">
        <v>6</v>
      </c>
      <c r="K3158">
        <v>6</v>
      </c>
      <c r="L3158">
        <v>12.65436909097528</v>
      </c>
      <c r="M3158">
        <f>_xlfn.XLOOKUP(A3158,Revenue!A:A,Revenue!C:C)</f>
        <v>49621440</v>
      </c>
    </row>
    <row r="3159" spans="1:13" x14ac:dyDescent="0.2">
      <c r="A3159" t="s">
        <v>12981</v>
      </c>
      <c r="B3159" t="s">
        <v>12981</v>
      </c>
      <c r="C3159">
        <v>40000000</v>
      </c>
      <c r="D3159" t="s">
        <v>12982</v>
      </c>
      <c r="E3159" t="s">
        <v>12983</v>
      </c>
      <c r="F3159" t="s">
        <v>12984</v>
      </c>
      <c r="G3159">
        <v>6.6</v>
      </c>
      <c r="H3159" t="s">
        <v>4455</v>
      </c>
      <c r="I3159">
        <v>2008</v>
      </c>
      <c r="J3159">
        <v>6.5</v>
      </c>
      <c r="K3159">
        <v>5.5</v>
      </c>
      <c r="L3159">
        <v>10.08475496317935</v>
      </c>
      <c r="M3159">
        <f>_xlfn.XLOOKUP(A3159,Revenue!A:A,Revenue!C:C)</f>
        <v>150886329</v>
      </c>
    </row>
    <row r="3160" spans="1:13" x14ac:dyDescent="0.2">
      <c r="A3160" t="s">
        <v>12985</v>
      </c>
      <c r="B3160" t="s">
        <v>12985</v>
      </c>
      <c r="C3160">
        <v>40000000</v>
      </c>
      <c r="D3160" t="s">
        <v>12986</v>
      </c>
      <c r="E3160" t="s">
        <v>12987</v>
      </c>
      <c r="F3160" t="s">
        <v>12988</v>
      </c>
      <c r="G3160">
        <v>6.6</v>
      </c>
      <c r="H3160" t="s">
        <v>7678</v>
      </c>
      <c r="I3160">
        <v>2012</v>
      </c>
      <c r="J3160">
        <v>6.333333333333333</v>
      </c>
      <c r="K3160">
        <v>6.5</v>
      </c>
      <c r="L3160">
        <v>16.143759024127021</v>
      </c>
      <c r="M3160">
        <f>_xlfn.XLOOKUP(A3160,Revenue!A:A,Revenue!C:C)</f>
        <v>55249159</v>
      </c>
    </row>
    <row r="3161" spans="1:13" x14ac:dyDescent="0.2">
      <c r="A3161" t="s">
        <v>12989</v>
      </c>
      <c r="B3161" t="s">
        <v>12989</v>
      </c>
      <c r="C3161">
        <v>40000000</v>
      </c>
      <c r="D3161" t="s">
        <v>634</v>
      </c>
      <c r="E3161" t="s">
        <v>12990</v>
      </c>
      <c r="F3161" t="s">
        <v>12991</v>
      </c>
      <c r="G3161">
        <v>6.6</v>
      </c>
      <c r="H3161" t="s">
        <v>12992</v>
      </c>
      <c r="I3161">
        <v>1999</v>
      </c>
      <c r="J3161">
        <v>7</v>
      </c>
      <c r="K3161">
        <v>6.333333333333333</v>
      </c>
      <c r="L3161">
        <v>13.92757822022277</v>
      </c>
      <c r="M3161">
        <f>_xlfn.XLOOKUP(A3161,Revenue!A:A,Revenue!C:C)</f>
        <v>96398826</v>
      </c>
    </row>
    <row r="3162" spans="1:13" x14ac:dyDescent="0.2">
      <c r="A3162" t="s">
        <v>12993</v>
      </c>
      <c r="B3162" t="s">
        <v>12993</v>
      </c>
      <c r="C3162">
        <v>40000000</v>
      </c>
      <c r="D3162" t="s">
        <v>12994</v>
      </c>
      <c r="E3162" t="s">
        <v>12995</v>
      </c>
      <c r="F3162" t="s">
        <v>12996</v>
      </c>
      <c r="G3162">
        <v>6.6</v>
      </c>
      <c r="H3162" t="s">
        <v>12997</v>
      </c>
      <c r="I3162">
        <v>2018</v>
      </c>
      <c r="J3162">
        <v>6</v>
      </c>
      <c r="K3162">
        <v>5.833333333333333</v>
      </c>
      <c r="L3162">
        <v>13.07918124604762</v>
      </c>
      <c r="M3162">
        <f>_xlfn.XLOOKUP(A3162,Revenue!A:A,Revenue!C:C)</f>
        <v>29312121</v>
      </c>
    </row>
    <row r="3163" spans="1:13" x14ac:dyDescent="0.2">
      <c r="A3163" t="s">
        <v>12998</v>
      </c>
      <c r="B3163" t="s">
        <v>12999</v>
      </c>
      <c r="C3163">
        <v>40000000</v>
      </c>
      <c r="D3163" t="s">
        <v>12467</v>
      </c>
      <c r="E3163" t="s">
        <v>13000</v>
      </c>
      <c r="F3163" t="s">
        <v>13001</v>
      </c>
      <c r="G3163">
        <v>6.6</v>
      </c>
      <c r="H3163" t="s">
        <v>13002</v>
      </c>
      <c r="I3163">
        <v>2018</v>
      </c>
      <c r="J3163">
        <v>7.666666666666667</v>
      </c>
      <c r="K3163">
        <v>6.5</v>
      </c>
      <c r="L3163">
        <v>7.2183516657451321</v>
      </c>
      <c r="M3163">
        <f>_xlfn.XLOOKUP(A3163,Revenue!A:A,Revenue!C:C)</f>
        <v>5578259</v>
      </c>
    </row>
    <row r="3164" spans="1:13" x14ac:dyDescent="0.2">
      <c r="A3164" t="s">
        <v>13003</v>
      </c>
      <c r="B3164" t="s">
        <v>13003</v>
      </c>
      <c r="C3164">
        <v>39000000</v>
      </c>
      <c r="D3164" t="s">
        <v>7990</v>
      </c>
      <c r="E3164" t="s">
        <v>7990</v>
      </c>
      <c r="F3164" t="s">
        <v>13004</v>
      </c>
      <c r="G3164">
        <v>6.6</v>
      </c>
      <c r="H3164" t="s">
        <v>10834</v>
      </c>
      <c r="I3164">
        <v>2007</v>
      </c>
      <c r="J3164">
        <v>6</v>
      </c>
      <c r="K3164">
        <v>6</v>
      </c>
      <c r="L3164">
        <v>7.4633553848546574</v>
      </c>
      <c r="M3164">
        <f>_xlfn.XLOOKUP(A3164,Revenue!A:A,Revenue!C:C)</f>
        <v>26796824</v>
      </c>
    </row>
    <row r="3165" spans="1:13" x14ac:dyDescent="0.2">
      <c r="A3165" t="s">
        <v>13005</v>
      </c>
      <c r="B3165" t="s">
        <v>13005</v>
      </c>
      <c r="C3165">
        <v>39000000</v>
      </c>
      <c r="D3165" t="s">
        <v>13006</v>
      </c>
      <c r="E3165" t="s">
        <v>13006</v>
      </c>
      <c r="F3165" t="s">
        <v>13006</v>
      </c>
      <c r="G3165">
        <v>6.6</v>
      </c>
      <c r="H3165" t="s">
        <v>13007</v>
      </c>
      <c r="I3165">
        <v>2023</v>
      </c>
      <c r="J3165">
        <v>6</v>
      </c>
      <c r="K3165">
        <v>6</v>
      </c>
      <c r="L3165">
        <v>5.0535777871252821</v>
      </c>
      <c r="M3165">
        <f>_xlfn.XLOOKUP(A3165,Revenue!A:A,Revenue!C:C)</f>
        <v>6429865</v>
      </c>
    </row>
    <row r="3166" spans="1:13" x14ac:dyDescent="0.2">
      <c r="A3166" t="s">
        <v>13008</v>
      </c>
      <c r="B3166" t="s">
        <v>13008</v>
      </c>
      <c r="C3166">
        <v>38000000</v>
      </c>
      <c r="D3166" t="s">
        <v>13009</v>
      </c>
      <c r="E3166" t="s">
        <v>13010</v>
      </c>
      <c r="F3166" t="s">
        <v>13011</v>
      </c>
      <c r="G3166">
        <v>6.6</v>
      </c>
      <c r="H3166" t="s">
        <v>13012</v>
      </c>
      <c r="I3166">
        <v>1994</v>
      </c>
      <c r="J3166">
        <v>6</v>
      </c>
      <c r="K3166">
        <v>6.4444444444444438</v>
      </c>
      <c r="L3166">
        <v>11.17609125905568</v>
      </c>
      <c r="M3166">
        <f>_xlfn.XLOOKUP(A3166,Revenue!A:A,Revenue!C:C)</f>
        <v>120000000</v>
      </c>
    </row>
    <row r="3167" spans="1:13" x14ac:dyDescent="0.2">
      <c r="A3167" t="s">
        <v>13013</v>
      </c>
      <c r="B3167" t="s">
        <v>13013</v>
      </c>
      <c r="C3167">
        <v>38000000</v>
      </c>
      <c r="D3167" t="s">
        <v>8629</v>
      </c>
      <c r="E3167" t="s">
        <v>13014</v>
      </c>
      <c r="F3167" t="s">
        <v>13015</v>
      </c>
      <c r="G3167">
        <v>6.6</v>
      </c>
      <c r="H3167" t="s">
        <v>13016</v>
      </c>
      <c r="I3167">
        <v>2018</v>
      </c>
      <c r="J3167">
        <v>6</v>
      </c>
      <c r="K3167">
        <v>6.6666666666666661</v>
      </c>
      <c r="L3167">
        <v>12.02539763100679</v>
      </c>
      <c r="M3167">
        <f>_xlfn.XLOOKUP(A3167,Revenue!A:A,Revenue!C:C)</f>
        <v>39178189</v>
      </c>
    </row>
    <row r="3168" spans="1:13" x14ac:dyDescent="0.2">
      <c r="A3168" t="s">
        <v>13017</v>
      </c>
      <c r="B3168" t="s">
        <v>13017</v>
      </c>
      <c r="C3168">
        <v>38000000</v>
      </c>
      <c r="D3168" t="s">
        <v>4050</v>
      </c>
      <c r="E3168" t="s">
        <v>13018</v>
      </c>
      <c r="F3168" t="s">
        <v>13019</v>
      </c>
      <c r="G3168">
        <v>6.6</v>
      </c>
      <c r="H3168" t="s">
        <v>13020</v>
      </c>
      <c r="I3168">
        <v>1996</v>
      </c>
      <c r="J3168">
        <v>8</v>
      </c>
      <c r="K3168">
        <v>6</v>
      </c>
      <c r="L3168">
        <v>6.6259841614628137</v>
      </c>
      <c r="M3168">
        <f>_xlfn.XLOOKUP(A3168,Revenue!A:A,Revenue!C:C)</f>
        <v>10229300</v>
      </c>
    </row>
    <row r="3169" spans="1:13" x14ac:dyDescent="0.2">
      <c r="A3169" t="s">
        <v>13021</v>
      </c>
      <c r="B3169" t="s">
        <v>13021</v>
      </c>
      <c r="C3169">
        <v>35000000</v>
      </c>
      <c r="D3169" t="s">
        <v>6835</v>
      </c>
      <c r="E3169" t="s">
        <v>9110</v>
      </c>
      <c r="F3169" t="s">
        <v>13022</v>
      </c>
      <c r="G3169">
        <v>6.6</v>
      </c>
      <c r="H3169" t="s">
        <v>7230</v>
      </c>
      <c r="I3169">
        <v>1999</v>
      </c>
      <c r="J3169">
        <v>7</v>
      </c>
      <c r="K3169">
        <v>6.3333333333333339</v>
      </c>
      <c r="L3169">
        <v>14.92097073042671</v>
      </c>
      <c r="M3169">
        <f>_xlfn.XLOOKUP(A3169,Revenue!A:A,Revenue!C:C)</f>
        <v>312383487</v>
      </c>
    </row>
    <row r="3170" spans="1:13" x14ac:dyDescent="0.2">
      <c r="A3170" t="s">
        <v>13023</v>
      </c>
      <c r="B3170" t="s">
        <v>13023</v>
      </c>
      <c r="C3170">
        <v>35000000</v>
      </c>
      <c r="D3170" t="s">
        <v>927</v>
      </c>
      <c r="E3170" t="s">
        <v>10371</v>
      </c>
      <c r="F3170" t="s">
        <v>13024</v>
      </c>
      <c r="G3170">
        <v>6.6</v>
      </c>
      <c r="H3170" t="s">
        <v>13025</v>
      </c>
      <c r="I3170">
        <v>2023</v>
      </c>
      <c r="J3170">
        <v>6</v>
      </c>
      <c r="K3170">
        <v>6.1111111111111107</v>
      </c>
      <c r="L3170">
        <v>20.726727209026571</v>
      </c>
      <c r="M3170">
        <f>_xlfn.XLOOKUP(A3170,Revenue!A:A,Revenue!C:C)</f>
        <v>168834132</v>
      </c>
    </row>
    <row r="3171" spans="1:13" x14ac:dyDescent="0.2">
      <c r="A3171" t="s">
        <v>13026</v>
      </c>
      <c r="B3171" t="s">
        <v>13026</v>
      </c>
      <c r="C3171">
        <v>35000000</v>
      </c>
      <c r="D3171" t="s">
        <v>3027</v>
      </c>
      <c r="E3171" t="s">
        <v>3027</v>
      </c>
      <c r="F3171" t="s">
        <v>13027</v>
      </c>
      <c r="G3171">
        <v>6.6</v>
      </c>
      <c r="H3171" t="s">
        <v>4081</v>
      </c>
      <c r="I3171">
        <v>2002</v>
      </c>
      <c r="J3171">
        <v>6</v>
      </c>
      <c r="K3171">
        <v>6</v>
      </c>
      <c r="L3171">
        <v>13.65321251377534</v>
      </c>
      <c r="M3171">
        <f>_xlfn.XLOOKUP(A3171,Revenue!A:A,Revenue!C:C)</f>
        <v>103787401</v>
      </c>
    </row>
    <row r="3172" spans="1:13" x14ac:dyDescent="0.2">
      <c r="A3172" t="s">
        <v>13028</v>
      </c>
      <c r="B3172" t="s">
        <v>13028</v>
      </c>
      <c r="C3172">
        <v>35000000</v>
      </c>
      <c r="D3172" t="s">
        <v>5059</v>
      </c>
      <c r="E3172" t="s">
        <v>13029</v>
      </c>
      <c r="F3172" t="s">
        <v>13030</v>
      </c>
      <c r="G3172">
        <v>6.6</v>
      </c>
      <c r="H3172" t="s">
        <v>2597</v>
      </c>
      <c r="I3172">
        <v>2018</v>
      </c>
      <c r="J3172">
        <v>7</v>
      </c>
      <c r="K3172">
        <v>6</v>
      </c>
      <c r="L3172">
        <v>13.301029995663979</v>
      </c>
      <c r="M3172">
        <f>_xlfn.XLOOKUP(A3172,Revenue!A:A,Revenue!C:C)</f>
        <v>57897191</v>
      </c>
    </row>
    <row r="3173" spans="1:13" x14ac:dyDescent="0.2">
      <c r="A3173" t="s">
        <v>13031</v>
      </c>
      <c r="B3173" t="s">
        <v>13031</v>
      </c>
      <c r="C3173">
        <v>35000000</v>
      </c>
      <c r="D3173" t="s">
        <v>3524</v>
      </c>
      <c r="E3173" t="s">
        <v>13032</v>
      </c>
      <c r="F3173" t="s">
        <v>13033</v>
      </c>
      <c r="G3173">
        <v>6.6</v>
      </c>
      <c r="H3173" t="s">
        <v>13034</v>
      </c>
      <c r="I3173">
        <v>1997</v>
      </c>
      <c r="J3173">
        <v>8</v>
      </c>
      <c r="K3173">
        <v>6.1666666666666661</v>
      </c>
      <c r="L3173">
        <v>15.202244040827271</v>
      </c>
      <c r="M3173">
        <f>_xlfn.XLOOKUP(A3173,Revenue!A:A,Revenue!C:C)</f>
        <v>25078937</v>
      </c>
    </row>
    <row r="3174" spans="1:13" x14ac:dyDescent="0.2">
      <c r="A3174" t="s">
        <v>13035</v>
      </c>
      <c r="B3174" t="s">
        <v>13035</v>
      </c>
      <c r="C3174">
        <v>35000000</v>
      </c>
      <c r="D3174" t="s">
        <v>6956</v>
      </c>
      <c r="E3174" t="s">
        <v>13036</v>
      </c>
      <c r="F3174" t="s">
        <v>13037</v>
      </c>
      <c r="G3174">
        <v>6.6</v>
      </c>
      <c r="H3174" t="s">
        <v>13038</v>
      </c>
      <c r="I3174">
        <v>1992</v>
      </c>
      <c r="J3174">
        <v>6.333333333333333</v>
      </c>
      <c r="K3174">
        <v>7</v>
      </c>
      <c r="L3174">
        <v>12.049208716260139</v>
      </c>
      <c r="M3174">
        <f>_xlfn.XLOOKUP(A3174,Revenue!A:A,Revenue!C:C)</f>
        <v>28391473</v>
      </c>
    </row>
    <row r="3175" spans="1:13" x14ac:dyDescent="0.2">
      <c r="A3175" t="s">
        <v>13039</v>
      </c>
      <c r="B3175" t="s">
        <v>13039</v>
      </c>
      <c r="C3175">
        <v>35000000</v>
      </c>
      <c r="D3175" t="s">
        <v>12884</v>
      </c>
      <c r="E3175" t="s">
        <v>13040</v>
      </c>
      <c r="F3175" t="s">
        <v>13041</v>
      </c>
      <c r="G3175">
        <v>6.6</v>
      </c>
      <c r="H3175" t="s">
        <v>12045</v>
      </c>
      <c r="I3175">
        <v>2016</v>
      </c>
      <c r="J3175">
        <v>6.666666666666667</v>
      </c>
      <c r="K3175">
        <v>5.5</v>
      </c>
      <c r="L3175">
        <v>13.90200289135073</v>
      </c>
      <c r="M3175">
        <f>_xlfn.XLOOKUP(A3175,Revenue!A:A,Revenue!C:C)</f>
        <v>25350747</v>
      </c>
    </row>
    <row r="3176" spans="1:13" x14ac:dyDescent="0.2">
      <c r="A3176" t="s">
        <v>13042</v>
      </c>
      <c r="B3176" t="s">
        <v>13042</v>
      </c>
      <c r="C3176">
        <v>33000000</v>
      </c>
      <c r="D3176" t="s">
        <v>13043</v>
      </c>
      <c r="E3176" t="s">
        <v>13044</v>
      </c>
      <c r="F3176" t="s">
        <v>13045</v>
      </c>
      <c r="G3176">
        <v>6.6</v>
      </c>
      <c r="H3176" t="s">
        <v>13046</v>
      </c>
      <c r="I3176">
        <v>2019</v>
      </c>
      <c r="J3176">
        <v>6</v>
      </c>
      <c r="K3176">
        <v>6.25</v>
      </c>
      <c r="L3176">
        <v>5.9999999999999991</v>
      </c>
      <c r="M3176">
        <f>_xlfn.XLOOKUP(A3176,Revenue!A:A,Revenue!C:C)</f>
        <v>42657631</v>
      </c>
    </row>
    <row r="3177" spans="1:13" x14ac:dyDescent="0.2">
      <c r="A3177" t="s">
        <v>13047</v>
      </c>
      <c r="B3177" t="s">
        <v>13048</v>
      </c>
      <c r="C3177">
        <v>32000000</v>
      </c>
      <c r="D3177" t="s">
        <v>12070</v>
      </c>
      <c r="E3177" t="s">
        <v>13049</v>
      </c>
      <c r="F3177" t="s">
        <v>13050</v>
      </c>
      <c r="G3177">
        <v>6.6</v>
      </c>
      <c r="H3177" t="s">
        <v>5218</v>
      </c>
      <c r="I3177">
        <v>2013</v>
      </c>
      <c r="J3177">
        <v>6</v>
      </c>
      <c r="K3177">
        <v>6.2222222222222214</v>
      </c>
      <c r="L3177">
        <v>15.74576240062289</v>
      </c>
      <c r="M3177">
        <f>_xlfn.XLOOKUP(A3177,Revenue!A:A,Revenue!C:C)</f>
        <v>126539117</v>
      </c>
    </row>
    <row r="3178" spans="1:13" x14ac:dyDescent="0.2">
      <c r="A3178" t="s">
        <v>13051</v>
      </c>
      <c r="B3178" t="s">
        <v>13052</v>
      </c>
      <c r="C3178">
        <v>32000000</v>
      </c>
      <c r="D3178" t="s">
        <v>11311</v>
      </c>
      <c r="E3178" t="s">
        <v>13053</v>
      </c>
      <c r="F3178" t="s">
        <v>13054</v>
      </c>
      <c r="G3178">
        <v>6.6</v>
      </c>
      <c r="H3178" t="s">
        <v>13055</v>
      </c>
      <c r="I3178">
        <v>2023</v>
      </c>
      <c r="J3178">
        <v>7</v>
      </c>
      <c r="K3178">
        <v>6.166666666666667</v>
      </c>
      <c r="L3178">
        <v>10.830552281366129</v>
      </c>
      <c r="M3178" t="e">
        <f>_xlfn.XLOOKUP(A3178,Revenue!A:A,Revenue!C:C)</f>
        <v>#N/A</v>
      </c>
    </row>
    <row r="3179" spans="1:13" x14ac:dyDescent="0.2">
      <c r="A3179" t="s">
        <v>13056</v>
      </c>
      <c r="B3179" t="s">
        <v>13056</v>
      </c>
      <c r="C3179">
        <v>30000000</v>
      </c>
      <c r="D3179" t="s">
        <v>4050</v>
      </c>
      <c r="E3179" t="s">
        <v>13057</v>
      </c>
      <c r="F3179" t="s">
        <v>13058</v>
      </c>
      <c r="G3179">
        <v>6.6</v>
      </c>
      <c r="H3179" t="s">
        <v>13059</v>
      </c>
      <c r="I3179">
        <v>1989</v>
      </c>
      <c r="J3179">
        <v>8</v>
      </c>
      <c r="K3179">
        <v>6.1666666666666661</v>
      </c>
      <c r="L3179">
        <v>10.28887494583528</v>
      </c>
      <c r="M3179">
        <f>_xlfn.XLOOKUP(A3179,Revenue!A:A,Revenue!C:C)</f>
        <v>133892212</v>
      </c>
    </row>
    <row r="3180" spans="1:13" x14ac:dyDescent="0.2">
      <c r="A3180" t="s">
        <v>13060</v>
      </c>
      <c r="B3180" t="s">
        <v>13061</v>
      </c>
      <c r="C3180">
        <v>30000000</v>
      </c>
      <c r="D3180" t="s">
        <v>12154</v>
      </c>
      <c r="E3180" t="s">
        <v>13062</v>
      </c>
      <c r="F3180" t="s">
        <v>13063</v>
      </c>
      <c r="G3180">
        <v>6.6</v>
      </c>
      <c r="H3180" t="s">
        <v>2051</v>
      </c>
      <c r="I3180">
        <v>2009</v>
      </c>
      <c r="J3180">
        <v>7</v>
      </c>
      <c r="K3180">
        <v>6.8333333333333339</v>
      </c>
      <c r="L3180">
        <v>10.250102705064631</v>
      </c>
      <c r="M3180">
        <f>_xlfn.XLOOKUP(A3180,Revenue!A:A,Revenue!C:C)</f>
        <v>91388487</v>
      </c>
    </row>
    <row r="3181" spans="1:13" x14ac:dyDescent="0.2">
      <c r="A3181" t="s">
        <v>13064</v>
      </c>
      <c r="B3181" t="s">
        <v>13064</v>
      </c>
      <c r="C3181">
        <v>30000000</v>
      </c>
      <c r="D3181" t="s">
        <v>2413</v>
      </c>
      <c r="E3181" t="s">
        <v>13065</v>
      </c>
      <c r="F3181" t="s">
        <v>13066</v>
      </c>
      <c r="G3181">
        <v>6.6</v>
      </c>
      <c r="H3181" t="s">
        <v>7115</v>
      </c>
      <c r="I3181">
        <v>2007</v>
      </c>
      <c r="J3181">
        <v>6</v>
      </c>
      <c r="K3181">
        <v>6.7777777777777777</v>
      </c>
      <c r="L3181">
        <v>13.14447407484449</v>
      </c>
      <c r="M3181">
        <f>_xlfn.XLOOKUP(A3181,Revenue!A:A,Revenue!C:C)</f>
        <v>80276156</v>
      </c>
    </row>
    <row r="3182" spans="1:13" x14ac:dyDescent="0.2">
      <c r="A3182" t="s">
        <v>13067</v>
      </c>
      <c r="B3182" t="s">
        <v>13067</v>
      </c>
      <c r="C3182">
        <v>30000000</v>
      </c>
      <c r="D3182" t="s">
        <v>13068</v>
      </c>
      <c r="E3182" t="s">
        <v>13069</v>
      </c>
      <c r="F3182" t="s">
        <v>13070</v>
      </c>
      <c r="G3182">
        <v>6.6</v>
      </c>
      <c r="H3182" t="s">
        <v>13071</v>
      </c>
      <c r="I3182">
        <v>2006</v>
      </c>
      <c r="J3182">
        <v>6</v>
      </c>
      <c r="K3182">
        <v>6</v>
      </c>
      <c r="L3182">
        <v>11.59769518592551</v>
      </c>
      <c r="M3182">
        <f>_xlfn.XLOOKUP(A3182,Revenue!A:A,Revenue!C:C)</f>
        <v>65390493</v>
      </c>
    </row>
    <row r="3183" spans="1:13" x14ac:dyDescent="0.2">
      <c r="A3183" t="s">
        <v>13072</v>
      </c>
      <c r="B3183" t="s">
        <v>13072</v>
      </c>
      <c r="C3183">
        <v>30000000</v>
      </c>
      <c r="D3183" t="s">
        <v>7058</v>
      </c>
      <c r="E3183" t="s">
        <v>13073</v>
      </c>
      <c r="F3183" t="s">
        <v>13074</v>
      </c>
      <c r="G3183">
        <v>6.6</v>
      </c>
      <c r="H3183" t="s">
        <v>13075</v>
      </c>
      <c r="I3183">
        <v>2008</v>
      </c>
      <c r="J3183">
        <v>6.333333333333333</v>
      </c>
      <c r="K3183">
        <v>6.1111111111111107</v>
      </c>
      <c r="L3183">
        <v>12.221317195441239</v>
      </c>
      <c r="M3183">
        <f>_xlfn.XLOOKUP(A3183,Revenue!A:A,Revenue!C:C)</f>
        <v>32262866</v>
      </c>
    </row>
    <row r="3184" spans="1:13" x14ac:dyDescent="0.2">
      <c r="A3184" t="s">
        <v>13076</v>
      </c>
      <c r="B3184" t="s">
        <v>13076</v>
      </c>
      <c r="C3184">
        <v>30000000</v>
      </c>
      <c r="D3184" t="s">
        <v>11360</v>
      </c>
      <c r="E3184" t="s">
        <v>13077</v>
      </c>
      <c r="F3184" t="s">
        <v>13078</v>
      </c>
      <c r="G3184">
        <v>6.6</v>
      </c>
      <c r="H3184" t="s">
        <v>13079</v>
      </c>
      <c r="I3184">
        <v>2016</v>
      </c>
      <c r="J3184">
        <v>6.333333333333333</v>
      </c>
      <c r="K3184">
        <v>6.1666666666666661</v>
      </c>
      <c r="L3184">
        <v>17.333652785201782</v>
      </c>
      <c r="M3184">
        <f>_xlfn.XLOOKUP(A3184,Revenue!A:A,Revenue!C:C)</f>
        <v>19358084</v>
      </c>
    </row>
    <row r="3185" spans="1:13" x14ac:dyDescent="0.2">
      <c r="A3185" t="s">
        <v>13080</v>
      </c>
      <c r="B3185" t="s">
        <v>13080</v>
      </c>
      <c r="C3185">
        <v>30000000</v>
      </c>
      <c r="D3185" t="s">
        <v>4431</v>
      </c>
      <c r="E3185" t="s">
        <v>4431</v>
      </c>
      <c r="F3185" t="s">
        <v>13081</v>
      </c>
      <c r="G3185">
        <v>6.6</v>
      </c>
      <c r="H3185" t="s">
        <v>13082</v>
      </c>
      <c r="I3185">
        <v>2019</v>
      </c>
      <c r="J3185">
        <v>6.333333333333333</v>
      </c>
      <c r="K3185">
        <v>7</v>
      </c>
      <c r="L3185">
        <v>17.128790087105781</v>
      </c>
      <c r="M3185">
        <f>_xlfn.XLOOKUP(A3185,Revenue!A:A,Revenue!C:C)</f>
        <v>32825217</v>
      </c>
    </row>
    <row r="3186" spans="1:13" x14ac:dyDescent="0.2">
      <c r="A3186" t="s">
        <v>13083</v>
      </c>
      <c r="B3186" t="s">
        <v>13083</v>
      </c>
      <c r="C3186">
        <v>30000000</v>
      </c>
      <c r="D3186" t="s">
        <v>13084</v>
      </c>
      <c r="E3186" t="s">
        <v>13085</v>
      </c>
      <c r="F3186" t="s">
        <v>13086</v>
      </c>
      <c r="G3186">
        <v>6.6</v>
      </c>
      <c r="H3186" t="s">
        <v>11083</v>
      </c>
      <c r="I3186">
        <v>2002</v>
      </c>
      <c r="J3186">
        <v>6</v>
      </c>
      <c r="K3186">
        <v>6.1111111111111107</v>
      </c>
      <c r="L3186">
        <v>8.6314437690131705</v>
      </c>
      <c r="M3186">
        <f>_xlfn.XLOOKUP(A3186,Revenue!A:A,Revenue!C:C)</f>
        <v>1692644</v>
      </c>
    </row>
    <row r="3187" spans="1:13" x14ac:dyDescent="0.2">
      <c r="A3187" t="s">
        <v>13087</v>
      </c>
      <c r="B3187" t="s">
        <v>13087</v>
      </c>
      <c r="C3187">
        <v>28000000</v>
      </c>
      <c r="D3187" t="s">
        <v>10355</v>
      </c>
      <c r="E3187" t="s">
        <v>13088</v>
      </c>
      <c r="F3187" t="s">
        <v>13089</v>
      </c>
      <c r="G3187">
        <v>6.6</v>
      </c>
      <c r="H3187" t="s">
        <v>13090</v>
      </c>
      <c r="I3187">
        <v>2013</v>
      </c>
      <c r="J3187">
        <v>7.333333333333333</v>
      </c>
      <c r="K3187">
        <v>6.333333333333333</v>
      </c>
      <c r="L3187">
        <v>19.301029995663981</v>
      </c>
      <c r="M3187">
        <f>_xlfn.XLOOKUP(A3187,Revenue!A:A,Revenue!C:C)</f>
        <v>94050951</v>
      </c>
    </row>
    <row r="3188" spans="1:13" x14ac:dyDescent="0.2">
      <c r="A3188" t="s">
        <v>13091</v>
      </c>
      <c r="B3188" t="s">
        <v>13091</v>
      </c>
      <c r="C3188">
        <v>28000000</v>
      </c>
      <c r="D3188" t="s">
        <v>4857</v>
      </c>
      <c r="E3188" t="s">
        <v>13092</v>
      </c>
      <c r="F3188" t="s">
        <v>13093</v>
      </c>
      <c r="G3188">
        <v>6.6</v>
      </c>
      <c r="H3188" t="s">
        <v>10383</v>
      </c>
      <c r="I3188">
        <v>2013</v>
      </c>
      <c r="J3188">
        <v>6.333333333333333</v>
      </c>
      <c r="K3188">
        <v>6.666666666666667</v>
      </c>
      <c r="L3188">
        <v>16.236738743506638</v>
      </c>
      <c r="M3188">
        <f>_xlfn.XLOOKUP(A3188,Revenue!A:A,Revenue!C:C)</f>
        <v>112914167</v>
      </c>
    </row>
    <row r="3189" spans="1:13" x14ac:dyDescent="0.2">
      <c r="A3189" t="s">
        <v>13094</v>
      </c>
      <c r="B3189" t="s">
        <v>13094</v>
      </c>
      <c r="C3189">
        <v>27000000</v>
      </c>
      <c r="D3189" t="s">
        <v>9244</v>
      </c>
      <c r="E3189" t="s">
        <v>13095</v>
      </c>
      <c r="F3189" t="s">
        <v>13096</v>
      </c>
      <c r="G3189">
        <v>6.6</v>
      </c>
      <c r="H3189" t="s">
        <v>13097</v>
      </c>
      <c r="I3189">
        <v>1997</v>
      </c>
      <c r="J3189">
        <v>6</v>
      </c>
      <c r="K3189">
        <v>5.8333333333333339</v>
      </c>
      <c r="L3189">
        <v>17.78731592179491</v>
      </c>
      <c r="M3189">
        <f>_xlfn.XLOOKUP(A3189,Revenue!A:A,Revenue!C:C)</f>
        <v>60527873</v>
      </c>
    </row>
    <row r="3190" spans="1:13" x14ac:dyDescent="0.2">
      <c r="A3190" t="s">
        <v>13098</v>
      </c>
      <c r="B3190" t="s">
        <v>13098</v>
      </c>
      <c r="C3190">
        <v>26000000</v>
      </c>
      <c r="D3190" t="s">
        <v>13099</v>
      </c>
      <c r="E3190" t="s">
        <v>13100</v>
      </c>
      <c r="F3190" t="s">
        <v>13101</v>
      </c>
      <c r="G3190">
        <v>6.6</v>
      </c>
      <c r="H3190" t="s">
        <v>8227</v>
      </c>
      <c r="I3190">
        <v>2014</v>
      </c>
      <c r="J3190">
        <v>6</v>
      </c>
      <c r="K3190">
        <v>6.7222222222222223</v>
      </c>
      <c r="L3190">
        <v>12.602059991327961</v>
      </c>
      <c r="M3190">
        <f>_xlfn.XLOOKUP(A3190,Revenue!A:A,Revenue!C:C)</f>
        <v>41059418</v>
      </c>
    </row>
    <row r="3191" spans="1:13" x14ac:dyDescent="0.2">
      <c r="A3191" t="s">
        <v>13102</v>
      </c>
      <c r="B3191" t="s">
        <v>13102</v>
      </c>
      <c r="C3191">
        <v>25000000</v>
      </c>
      <c r="D3191" t="s">
        <v>5662</v>
      </c>
      <c r="E3191" t="s">
        <v>8461</v>
      </c>
      <c r="F3191" t="s">
        <v>13103</v>
      </c>
      <c r="G3191">
        <v>6.6</v>
      </c>
      <c r="H3191" t="s">
        <v>13104</v>
      </c>
      <c r="I3191">
        <v>2005</v>
      </c>
      <c r="J3191">
        <v>6.666666666666667</v>
      </c>
      <c r="K3191">
        <v>6.3333333333333339</v>
      </c>
      <c r="L3191">
        <v>8.7737864449811926</v>
      </c>
      <c r="M3191">
        <f>_xlfn.XLOOKUP(A3191,Revenue!A:A,Revenue!C:C)</f>
        <v>128745578</v>
      </c>
    </row>
    <row r="3192" spans="1:13" x14ac:dyDescent="0.2">
      <c r="A3192" t="s">
        <v>13105</v>
      </c>
      <c r="B3192" t="s">
        <v>13105</v>
      </c>
      <c r="C3192">
        <v>25000000</v>
      </c>
      <c r="D3192" t="s">
        <v>13106</v>
      </c>
      <c r="E3192" t="s">
        <v>13107</v>
      </c>
      <c r="F3192" t="s">
        <v>13108</v>
      </c>
      <c r="G3192">
        <v>6.6</v>
      </c>
      <c r="H3192" t="s">
        <v>2265</v>
      </c>
      <c r="I3192">
        <v>2001</v>
      </c>
      <c r="J3192">
        <v>6</v>
      </c>
      <c r="K3192">
        <v>6.666666666666667</v>
      </c>
      <c r="L3192">
        <v>0</v>
      </c>
      <c r="M3192">
        <f>_xlfn.XLOOKUP(A3192,Revenue!A:A,Revenue!C:C)</f>
        <v>36833473</v>
      </c>
    </row>
    <row r="3193" spans="1:13" x14ac:dyDescent="0.2">
      <c r="A3193" t="s">
        <v>13109</v>
      </c>
      <c r="B3193" t="s">
        <v>13109</v>
      </c>
      <c r="C3193">
        <v>25000000</v>
      </c>
      <c r="D3193" t="s">
        <v>13110</v>
      </c>
      <c r="E3193" t="s">
        <v>13111</v>
      </c>
      <c r="F3193" t="s">
        <v>13112</v>
      </c>
      <c r="G3193">
        <v>6.6</v>
      </c>
      <c r="H3193" t="s">
        <v>13113</v>
      </c>
      <c r="I3193">
        <v>2005</v>
      </c>
      <c r="J3193">
        <v>6.333333333333333</v>
      </c>
      <c r="K3193">
        <v>6</v>
      </c>
      <c r="L3193">
        <v>12.68752896121463</v>
      </c>
      <c r="M3193">
        <f>_xlfn.XLOOKUP(A3193,Revenue!A:A,Revenue!C:C)</f>
        <v>41921590</v>
      </c>
    </row>
    <row r="3194" spans="1:13" x14ac:dyDescent="0.2">
      <c r="A3194" t="s">
        <v>13114</v>
      </c>
      <c r="B3194" t="s">
        <v>13115</v>
      </c>
      <c r="C3194">
        <v>25000000</v>
      </c>
      <c r="D3194" t="s">
        <v>13116</v>
      </c>
      <c r="E3194" t="s">
        <v>13117</v>
      </c>
      <c r="F3194" t="s">
        <v>13118</v>
      </c>
      <c r="G3194">
        <v>6.6</v>
      </c>
      <c r="H3194" t="s">
        <v>13119</v>
      </c>
      <c r="I3194">
        <v>2004</v>
      </c>
      <c r="J3194">
        <v>6</v>
      </c>
      <c r="K3194">
        <v>5.5555555555555536</v>
      </c>
      <c r="L3194">
        <v>11.58750577693891</v>
      </c>
      <c r="M3194">
        <f>_xlfn.XLOOKUP(A3194,Revenue!A:A,Revenue!C:C)</f>
        <v>20718223</v>
      </c>
    </row>
    <row r="3195" spans="1:13" x14ac:dyDescent="0.2">
      <c r="A3195" t="s">
        <v>13120</v>
      </c>
      <c r="B3195" t="s">
        <v>13120</v>
      </c>
      <c r="C3195">
        <v>25000000</v>
      </c>
      <c r="D3195" t="s">
        <v>13121</v>
      </c>
      <c r="E3195" t="s">
        <v>13122</v>
      </c>
      <c r="F3195" t="s">
        <v>13123</v>
      </c>
      <c r="G3195">
        <v>6.6</v>
      </c>
      <c r="H3195" t="s">
        <v>13124</v>
      </c>
      <c r="I3195">
        <v>2009</v>
      </c>
      <c r="J3195">
        <v>6.5</v>
      </c>
      <c r="K3195">
        <v>6</v>
      </c>
      <c r="L3195">
        <v>4.845098040014256</v>
      </c>
      <c r="M3195">
        <f>_xlfn.XLOOKUP(A3195,Revenue!A:A,Revenue!C:C)</f>
        <v>12413949</v>
      </c>
    </row>
    <row r="3196" spans="1:13" x14ac:dyDescent="0.2">
      <c r="A3196" t="s">
        <v>12774</v>
      </c>
      <c r="B3196" t="s">
        <v>12774</v>
      </c>
      <c r="C3196">
        <v>25000000</v>
      </c>
      <c r="D3196" t="s">
        <v>8508</v>
      </c>
      <c r="E3196" t="s">
        <v>12775</v>
      </c>
      <c r="F3196" t="s">
        <v>12776</v>
      </c>
      <c r="G3196">
        <v>6.6</v>
      </c>
      <c r="H3196" t="s">
        <v>12777</v>
      </c>
      <c r="I3196">
        <v>2018</v>
      </c>
      <c r="J3196">
        <v>6.333333333333333</v>
      </c>
      <c r="K3196">
        <v>6.1111111111111107</v>
      </c>
      <c r="L3196">
        <v>18.883093358575689</v>
      </c>
      <c r="M3196">
        <f>_xlfn.XLOOKUP(A3196,Revenue!A:A,Revenue!C:C)</f>
        <v>856081053</v>
      </c>
    </row>
    <row r="3197" spans="1:13" x14ac:dyDescent="0.2">
      <c r="A3197" t="s">
        <v>13125</v>
      </c>
      <c r="B3197" t="s">
        <v>13125</v>
      </c>
      <c r="C3197">
        <v>24000000</v>
      </c>
      <c r="D3197" t="s">
        <v>13126</v>
      </c>
      <c r="E3197" t="s">
        <v>13127</v>
      </c>
      <c r="F3197" t="s">
        <v>13128</v>
      </c>
      <c r="G3197">
        <v>6.6</v>
      </c>
      <c r="H3197" t="s">
        <v>13129</v>
      </c>
      <c r="I3197">
        <v>1984</v>
      </c>
      <c r="J3197">
        <v>6</v>
      </c>
      <c r="K3197">
        <v>6</v>
      </c>
      <c r="L3197">
        <v>14.642582228761491</v>
      </c>
      <c r="M3197">
        <f>_xlfn.XLOOKUP(A3197,Revenue!A:A,Revenue!C:C)</f>
        <v>62989834</v>
      </c>
    </row>
    <row r="3198" spans="1:13" x14ac:dyDescent="0.2">
      <c r="A3198" t="s">
        <v>13130</v>
      </c>
      <c r="B3198" t="s">
        <v>13130</v>
      </c>
      <c r="C3198">
        <v>24000000</v>
      </c>
      <c r="D3198" t="s">
        <v>13131</v>
      </c>
      <c r="E3198" t="s">
        <v>13132</v>
      </c>
      <c r="F3198" t="s">
        <v>13133</v>
      </c>
      <c r="G3198">
        <v>6.6</v>
      </c>
      <c r="H3198" t="s">
        <v>1156</v>
      </c>
      <c r="I3198">
        <v>2017</v>
      </c>
      <c r="J3198">
        <v>6.333333333333333</v>
      </c>
      <c r="K3198">
        <v>6.3333333333333339</v>
      </c>
      <c r="L3198">
        <v>3.7096938697277921</v>
      </c>
      <c r="M3198">
        <f>_xlfn.XLOOKUP(A3198,Revenue!A:A,Revenue!C:C)</f>
        <v>80812424</v>
      </c>
    </row>
    <row r="3199" spans="1:13" x14ac:dyDescent="0.2">
      <c r="A3199" t="s">
        <v>13134</v>
      </c>
      <c r="B3199" t="s">
        <v>13134</v>
      </c>
      <c r="C3199">
        <v>23000000</v>
      </c>
      <c r="D3199" t="s">
        <v>13135</v>
      </c>
      <c r="E3199" t="s">
        <v>13136</v>
      </c>
      <c r="F3199" t="s">
        <v>13137</v>
      </c>
      <c r="G3199">
        <v>6.6</v>
      </c>
      <c r="H3199" t="s">
        <v>2914</v>
      </c>
      <c r="I3199">
        <v>2015</v>
      </c>
      <c r="J3199">
        <v>6</v>
      </c>
      <c r="K3199">
        <v>5.5</v>
      </c>
      <c r="L3199">
        <v>19.67693126367347</v>
      </c>
      <c r="M3199">
        <f>_xlfn.XLOOKUP(A3199,Revenue!A:A,Revenue!C:C)</f>
        <v>80171596</v>
      </c>
    </row>
    <row r="3200" spans="1:13" x14ac:dyDescent="0.2">
      <c r="A3200" t="s">
        <v>13138</v>
      </c>
      <c r="B3200" t="s">
        <v>13138</v>
      </c>
      <c r="C3200">
        <v>22000000</v>
      </c>
      <c r="D3200" t="s">
        <v>7613</v>
      </c>
      <c r="E3200" t="s">
        <v>13139</v>
      </c>
      <c r="F3200" t="s">
        <v>13140</v>
      </c>
      <c r="G3200">
        <v>6.6</v>
      </c>
      <c r="H3200" t="s">
        <v>8956</v>
      </c>
      <c r="I3200">
        <v>2005</v>
      </c>
      <c r="J3200">
        <v>6</v>
      </c>
      <c r="K3200">
        <v>7</v>
      </c>
      <c r="L3200">
        <v>18.38165648258579</v>
      </c>
      <c r="M3200">
        <f>_xlfn.XLOOKUP(A3200,Revenue!A:A,Revenue!C:C)</f>
        <v>57520063</v>
      </c>
    </row>
    <row r="3201" spans="1:13" x14ac:dyDescent="0.2">
      <c r="A3201" t="s">
        <v>13141</v>
      </c>
      <c r="B3201" t="s">
        <v>13141</v>
      </c>
      <c r="C3201">
        <v>22000000</v>
      </c>
      <c r="D3201" t="s">
        <v>904</v>
      </c>
      <c r="E3201" t="s">
        <v>13142</v>
      </c>
      <c r="F3201" t="s">
        <v>13143</v>
      </c>
      <c r="G3201">
        <v>6.6</v>
      </c>
      <c r="H3201" t="s">
        <v>13144</v>
      </c>
      <c r="I3201">
        <v>2004</v>
      </c>
      <c r="J3201">
        <v>7</v>
      </c>
      <c r="K3201">
        <v>6.5</v>
      </c>
      <c r="L3201">
        <v>7.6775704558523756</v>
      </c>
      <c r="M3201">
        <f>_xlfn.XLOOKUP(A3201,Revenue!A:A,Revenue!C:C)</f>
        <v>20034713</v>
      </c>
    </row>
    <row r="3202" spans="1:13" x14ac:dyDescent="0.2">
      <c r="A3202" t="s">
        <v>13145</v>
      </c>
      <c r="B3202" t="s">
        <v>13145</v>
      </c>
      <c r="C3202">
        <v>21000000</v>
      </c>
      <c r="D3202" t="s">
        <v>8309</v>
      </c>
      <c r="E3202" t="s">
        <v>8309</v>
      </c>
      <c r="F3202" t="s">
        <v>13146</v>
      </c>
      <c r="G3202">
        <v>6.6</v>
      </c>
      <c r="H3202" t="s">
        <v>13147</v>
      </c>
      <c r="I3202">
        <v>2002</v>
      </c>
      <c r="J3202">
        <v>6</v>
      </c>
      <c r="K3202">
        <v>6</v>
      </c>
      <c r="L3202">
        <v>16.76102525171137</v>
      </c>
      <c r="M3202">
        <f>_xlfn.XLOOKUP(A3202,Revenue!A:A,Revenue!C:C)</f>
        <v>6830957</v>
      </c>
    </row>
    <row r="3203" spans="1:13" x14ac:dyDescent="0.2">
      <c r="A3203" t="s">
        <v>13148</v>
      </c>
      <c r="B3203" t="s">
        <v>13148</v>
      </c>
      <c r="C3203">
        <v>21000000</v>
      </c>
      <c r="D3203" t="s">
        <v>12208</v>
      </c>
      <c r="E3203" t="s">
        <v>13149</v>
      </c>
      <c r="F3203" t="s">
        <v>13150</v>
      </c>
      <c r="G3203">
        <v>6.6</v>
      </c>
      <c r="H3203" t="s">
        <v>1146</v>
      </c>
      <c r="I3203">
        <v>2011</v>
      </c>
      <c r="J3203">
        <v>6</v>
      </c>
      <c r="K3203">
        <v>6</v>
      </c>
      <c r="L3203">
        <v>9.0546130545568868</v>
      </c>
      <c r="M3203">
        <f>_xlfn.XLOOKUP(A3203,Revenue!A:A,Revenue!C:C)</f>
        <v>5046038</v>
      </c>
    </row>
    <row r="3204" spans="1:13" x14ac:dyDescent="0.2">
      <c r="A3204" t="s">
        <v>13151</v>
      </c>
      <c r="B3204" t="s">
        <v>13152</v>
      </c>
      <c r="C3204">
        <v>20000000</v>
      </c>
      <c r="D3204" t="s">
        <v>4596</v>
      </c>
      <c r="E3204" t="s">
        <v>13153</v>
      </c>
      <c r="F3204" t="s">
        <v>13154</v>
      </c>
      <c r="G3204">
        <v>6.6</v>
      </c>
      <c r="H3204" t="s">
        <v>6007</v>
      </c>
      <c r="I3204">
        <v>2014</v>
      </c>
      <c r="J3204">
        <v>6.333333333333333</v>
      </c>
      <c r="K3204">
        <v>6</v>
      </c>
      <c r="L3204">
        <v>15.561101383649049</v>
      </c>
      <c r="M3204">
        <f>_xlfn.XLOOKUP(A3204,Revenue!A:A,Revenue!C:C)</f>
        <v>41296320</v>
      </c>
    </row>
    <row r="3205" spans="1:13" x14ac:dyDescent="0.2">
      <c r="A3205" t="s">
        <v>13155</v>
      </c>
      <c r="B3205" t="s">
        <v>13155</v>
      </c>
      <c r="C3205">
        <v>20000000</v>
      </c>
      <c r="D3205" t="s">
        <v>4356</v>
      </c>
      <c r="E3205" t="s">
        <v>13156</v>
      </c>
      <c r="F3205" t="s">
        <v>13157</v>
      </c>
      <c r="G3205">
        <v>6.6</v>
      </c>
      <c r="H3205" t="s">
        <v>13158</v>
      </c>
      <c r="I3205">
        <v>1995</v>
      </c>
      <c r="J3205">
        <v>6</v>
      </c>
      <c r="K3205">
        <v>6.1666666666666661</v>
      </c>
      <c r="L3205">
        <v>7.5496897387123161</v>
      </c>
      <c r="M3205">
        <f>_xlfn.XLOOKUP(A3205,Revenue!A:A,Revenue!C:C)</f>
        <v>32051917</v>
      </c>
    </row>
    <row r="3206" spans="1:13" x14ac:dyDescent="0.2">
      <c r="A3206" t="s">
        <v>13159</v>
      </c>
      <c r="B3206" t="s">
        <v>13159</v>
      </c>
      <c r="C3206">
        <v>20000000</v>
      </c>
      <c r="D3206" t="s">
        <v>13160</v>
      </c>
      <c r="E3206" t="s">
        <v>13161</v>
      </c>
      <c r="F3206" t="s">
        <v>13162</v>
      </c>
      <c r="G3206">
        <v>6.6</v>
      </c>
      <c r="H3206" t="s">
        <v>13163</v>
      </c>
      <c r="I3206">
        <v>1969</v>
      </c>
      <c r="J3206">
        <v>6</v>
      </c>
      <c r="K3206">
        <v>6.9166666666666661</v>
      </c>
      <c r="L3206">
        <v>6.6679196853173606</v>
      </c>
      <c r="M3206">
        <f>_xlfn.XLOOKUP(A3206,Revenue!A:A,Revenue!C:C)</f>
        <v>31678778</v>
      </c>
    </row>
    <row r="3207" spans="1:13" x14ac:dyDescent="0.2">
      <c r="A3207" t="s">
        <v>13164</v>
      </c>
      <c r="B3207" t="s">
        <v>13164</v>
      </c>
      <c r="C3207">
        <v>20000000</v>
      </c>
      <c r="D3207" t="s">
        <v>13165</v>
      </c>
      <c r="E3207" t="s">
        <v>13166</v>
      </c>
      <c r="F3207" t="s">
        <v>13167</v>
      </c>
      <c r="G3207">
        <v>6.6</v>
      </c>
      <c r="H3207" t="s">
        <v>8591</v>
      </c>
      <c r="I3207">
        <v>1998</v>
      </c>
      <c r="J3207">
        <v>6</v>
      </c>
      <c r="K3207">
        <v>6</v>
      </c>
      <c r="L3207">
        <v>17.567238165471672</v>
      </c>
      <c r="M3207">
        <f>_xlfn.XLOOKUP(A3207,Revenue!A:A,Revenue!C:C)</f>
        <v>55576210</v>
      </c>
    </row>
    <row r="3208" spans="1:13" x14ac:dyDescent="0.2">
      <c r="A3208" t="s">
        <v>13168</v>
      </c>
      <c r="B3208" t="s">
        <v>13168</v>
      </c>
      <c r="C3208">
        <v>20000000</v>
      </c>
      <c r="D3208" t="s">
        <v>13169</v>
      </c>
      <c r="E3208" t="s">
        <v>13170</v>
      </c>
      <c r="F3208" t="s">
        <v>13170</v>
      </c>
      <c r="G3208">
        <v>6.6</v>
      </c>
      <c r="H3208" t="s">
        <v>13171</v>
      </c>
      <c r="I3208">
        <v>2019</v>
      </c>
      <c r="J3208">
        <v>6.166666666666667</v>
      </c>
      <c r="K3208">
        <v>6</v>
      </c>
      <c r="L3208">
        <v>12.928825273895439</v>
      </c>
      <c r="M3208">
        <f>_xlfn.XLOOKUP(A3208,Revenue!A:A,Revenue!C:C)</f>
        <v>30703845</v>
      </c>
    </row>
    <row r="3209" spans="1:13" x14ac:dyDescent="0.2">
      <c r="A3209" t="s">
        <v>13172</v>
      </c>
      <c r="B3209" t="s">
        <v>13172</v>
      </c>
      <c r="C3209">
        <v>20000000</v>
      </c>
      <c r="D3209" t="s">
        <v>1950</v>
      </c>
      <c r="E3209" t="s">
        <v>13173</v>
      </c>
      <c r="F3209" t="s">
        <v>13174</v>
      </c>
      <c r="G3209">
        <v>6.6</v>
      </c>
      <c r="H3209" t="s">
        <v>13175</v>
      </c>
      <c r="I3209">
        <v>2018</v>
      </c>
      <c r="J3209">
        <v>7</v>
      </c>
      <c r="K3209">
        <v>6</v>
      </c>
      <c r="L3209">
        <v>7.0320114521874224</v>
      </c>
      <c r="M3209">
        <f>_xlfn.XLOOKUP(A3209,Revenue!A:A,Revenue!C:C)</f>
        <v>17612099</v>
      </c>
    </row>
    <row r="3210" spans="1:13" x14ac:dyDescent="0.2">
      <c r="A3210" t="s">
        <v>13176</v>
      </c>
      <c r="B3210" t="s">
        <v>13176</v>
      </c>
      <c r="C3210">
        <v>20000000</v>
      </c>
      <c r="D3210" t="s">
        <v>4356</v>
      </c>
      <c r="E3210" t="s">
        <v>13177</v>
      </c>
      <c r="F3210" t="s">
        <v>13178</v>
      </c>
      <c r="G3210">
        <v>6.6</v>
      </c>
      <c r="H3210" t="s">
        <v>13179</v>
      </c>
      <c r="I3210">
        <v>1997</v>
      </c>
      <c r="J3210">
        <v>6</v>
      </c>
      <c r="K3210">
        <v>6</v>
      </c>
      <c r="L3210">
        <v>12.78960327233076</v>
      </c>
      <c r="M3210">
        <f>_xlfn.XLOOKUP(A3210,Revenue!A:A,Revenue!C:C)</f>
        <v>13801755</v>
      </c>
    </row>
    <row r="3211" spans="1:13" x14ac:dyDescent="0.2">
      <c r="A3211" t="s">
        <v>13180</v>
      </c>
      <c r="B3211" t="s">
        <v>13180</v>
      </c>
      <c r="C3211">
        <v>20000000</v>
      </c>
      <c r="D3211" t="s">
        <v>13181</v>
      </c>
      <c r="E3211" t="s">
        <v>13182</v>
      </c>
      <c r="F3211" t="s">
        <v>13183</v>
      </c>
      <c r="G3211">
        <v>6.6</v>
      </c>
      <c r="H3211" t="s">
        <v>2914</v>
      </c>
      <c r="I3211">
        <v>2015</v>
      </c>
      <c r="J3211">
        <v>6.333333333333333</v>
      </c>
      <c r="K3211">
        <v>6.5</v>
      </c>
      <c r="L3211">
        <v>11.434568904034199</v>
      </c>
      <c r="M3211">
        <f>_xlfn.XLOOKUP(A3211,Revenue!A:A,Revenue!C:C)</f>
        <v>36766293</v>
      </c>
    </row>
    <row r="3212" spans="1:13" x14ac:dyDescent="0.2">
      <c r="A3212" t="s">
        <v>13184</v>
      </c>
      <c r="B3212" t="s">
        <v>13184</v>
      </c>
      <c r="C3212">
        <v>20000000</v>
      </c>
      <c r="D3212" t="s">
        <v>8409</v>
      </c>
      <c r="E3212" t="s">
        <v>4007</v>
      </c>
      <c r="F3212" t="s">
        <v>13185</v>
      </c>
      <c r="G3212">
        <v>6.6</v>
      </c>
      <c r="H3212" t="s">
        <v>13186</v>
      </c>
      <c r="I3212">
        <v>2005</v>
      </c>
      <c r="J3212">
        <v>8</v>
      </c>
      <c r="K3212">
        <v>7.333333333333333</v>
      </c>
      <c r="L3212">
        <v>15.26007138798507</v>
      </c>
      <c r="M3212">
        <f>_xlfn.XLOOKUP(A3212,Revenue!A:A,Revenue!C:C)</f>
        <v>15466961</v>
      </c>
    </row>
    <row r="3213" spans="1:13" x14ac:dyDescent="0.2">
      <c r="A3213" t="s">
        <v>13187</v>
      </c>
      <c r="B3213" t="s">
        <v>13187</v>
      </c>
      <c r="C3213">
        <v>20000000</v>
      </c>
      <c r="D3213" t="s">
        <v>13188</v>
      </c>
      <c r="E3213" t="s">
        <v>13189</v>
      </c>
      <c r="F3213" t="s">
        <v>13190</v>
      </c>
      <c r="G3213">
        <v>6.6</v>
      </c>
      <c r="H3213" t="s">
        <v>12346</v>
      </c>
      <c r="I3213">
        <v>2017</v>
      </c>
      <c r="J3213">
        <v>6</v>
      </c>
      <c r="K3213">
        <v>6</v>
      </c>
      <c r="L3213">
        <v>11.017033339298781</v>
      </c>
      <c r="M3213">
        <f>_xlfn.XLOOKUP(A3213,Revenue!A:A,Revenue!C:C)</f>
        <v>9985316</v>
      </c>
    </row>
    <row r="3214" spans="1:13" x14ac:dyDescent="0.2">
      <c r="A3214" t="s">
        <v>13191</v>
      </c>
      <c r="B3214" t="s">
        <v>13191</v>
      </c>
      <c r="C3214">
        <v>20000000</v>
      </c>
      <c r="D3214" t="s">
        <v>13192</v>
      </c>
      <c r="E3214" t="s">
        <v>13193</v>
      </c>
      <c r="F3214" t="s">
        <v>13194</v>
      </c>
      <c r="G3214">
        <v>6.6</v>
      </c>
      <c r="H3214" t="s">
        <v>13195</v>
      </c>
      <c r="I3214">
        <v>2014</v>
      </c>
      <c r="J3214">
        <v>7.666666666666667</v>
      </c>
      <c r="K3214">
        <v>6.8333333333333339</v>
      </c>
      <c r="L3214">
        <v>11.829303772831031</v>
      </c>
      <c r="M3214">
        <f>_xlfn.XLOOKUP(A3214,Revenue!A:A,Revenue!C:C)</f>
        <v>14744495</v>
      </c>
    </row>
    <row r="3215" spans="1:13" x14ac:dyDescent="0.2">
      <c r="A3215" t="s">
        <v>13196</v>
      </c>
      <c r="B3215" t="s">
        <v>13196</v>
      </c>
      <c r="C3215">
        <v>20000000</v>
      </c>
      <c r="D3215" t="s">
        <v>13197</v>
      </c>
      <c r="E3215" t="s">
        <v>13197</v>
      </c>
      <c r="F3215" t="s">
        <v>13198</v>
      </c>
      <c r="G3215">
        <v>6.6</v>
      </c>
      <c r="H3215" t="s">
        <v>9269</v>
      </c>
      <c r="I3215">
        <v>2016</v>
      </c>
      <c r="J3215">
        <v>6</v>
      </c>
      <c r="K3215">
        <v>6</v>
      </c>
      <c r="L3215">
        <v>11.731588765186739</v>
      </c>
      <c r="M3215">
        <f>_xlfn.XLOOKUP(A3215,Revenue!A:A,Revenue!C:C)</f>
        <v>5031975</v>
      </c>
    </row>
    <row r="3216" spans="1:13" x14ac:dyDescent="0.2">
      <c r="A3216" t="s">
        <v>13199</v>
      </c>
      <c r="B3216" t="s">
        <v>13200</v>
      </c>
      <c r="C3216">
        <v>20000000</v>
      </c>
      <c r="D3216" t="s">
        <v>13201</v>
      </c>
      <c r="E3216" t="s">
        <v>13202</v>
      </c>
      <c r="F3216" t="s">
        <v>13203</v>
      </c>
      <c r="G3216">
        <v>6.6</v>
      </c>
      <c r="H3216" t="s">
        <v>4797</v>
      </c>
      <c r="I3216">
        <v>2007</v>
      </c>
      <c r="J3216">
        <v>6</v>
      </c>
      <c r="K3216">
        <v>6</v>
      </c>
      <c r="L3216">
        <v>18.03100428136354</v>
      </c>
      <c r="M3216">
        <f>_xlfn.XLOOKUP(A3216,Revenue!A:A,Revenue!C:C)</f>
        <v>0</v>
      </c>
    </row>
    <row r="3217" spans="1:13" x14ac:dyDescent="0.2">
      <c r="A3217" t="s">
        <v>13204</v>
      </c>
      <c r="B3217" t="s">
        <v>13204</v>
      </c>
      <c r="C3217">
        <v>19800000</v>
      </c>
      <c r="D3217" t="s">
        <v>13205</v>
      </c>
      <c r="E3217" t="s">
        <v>13206</v>
      </c>
      <c r="F3217" t="s">
        <v>13207</v>
      </c>
      <c r="G3217">
        <v>6.6</v>
      </c>
      <c r="H3217" t="s">
        <v>10363</v>
      </c>
      <c r="I3217">
        <v>2018</v>
      </c>
      <c r="J3217">
        <v>6.666666666666667</v>
      </c>
      <c r="K3217">
        <v>6.1666666666666661</v>
      </c>
      <c r="L3217">
        <v>5.6283889300503107</v>
      </c>
      <c r="M3217">
        <f>_xlfn.XLOOKUP(A3217,Revenue!A:A,Revenue!C:C)</f>
        <v>0</v>
      </c>
    </row>
    <row r="3218" spans="1:13" x14ac:dyDescent="0.2">
      <c r="A3218" t="s">
        <v>13208</v>
      </c>
      <c r="B3218" t="s">
        <v>13208</v>
      </c>
      <c r="C3218">
        <v>18000000</v>
      </c>
      <c r="D3218" t="s">
        <v>8662</v>
      </c>
      <c r="E3218" t="s">
        <v>13209</v>
      </c>
      <c r="F3218" t="s">
        <v>4515</v>
      </c>
      <c r="G3218">
        <v>6.6</v>
      </c>
      <c r="H3218" t="s">
        <v>13210</v>
      </c>
      <c r="I3218">
        <v>1984</v>
      </c>
      <c r="J3218">
        <v>6.333333333333333</v>
      </c>
      <c r="K3218">
        <v>6.8333333333333339</v>
      </c>
      <c r="L3218">
        <v>0</v>
      </c>
      <c r="M3218">
        <f>_xlfn.XLOOKUP(A3218,Revenue!A:A,Revenue!C:C)</f>
        <v>87000000</v>
      </c>
    </row>
    <row r="3219" spans="1:13" x14ac:dyDescent="0.2">
      <c r="A3219" t="s">
        <v>13211</v>
      </c>
      <c r="B3219" t="s">
        <v>13211</v>
      </c>
      <c r="C3219">
        <v>18000000</v>
      </c>
      <c r="D3219" t="s">
        <v>1123</v>
      </c>
      <c r="E3219" t="s">
        <v>13212</v>
      </c>
      <c r="F3219" t="s">
        <v>13213</v>
      </c>
      <c r="G3219">
        <v>6.6</v>
      </c>
      <c r="H3219" t="s">
        <v>13214</v>
      </c>
      <c r="I3219">
        <v>2011</v>
      </c>
      <c r="J3219">
        <v>6</v>
      </c>
      <c r="K3219">
        <v>5.7777777777777777</v>
      </c>
      <c r="L3219">
        <v>16.626684627444401</v>
      </c>
      <c r="M3219">
        <f>_xlfn.XLOOKUP(A3219,Revenue!A:A,Revenue!C:C)</f>
        <v>73695194</v>
      </c>
    </row>
    <row r="3220" spans="1:13" x14ac:dyDescent="0.2">
      <c r="A3220" t="s">
        <v>13215</v>
      </c>
      <c r="B3220" t="s">
        <v>13215</v>
      </c>
      <c r="C3220">
        <v>18000000</v>
      </c>
      <c r="D3220" t="s">
        <v>10392</v>
      </c>
      <c r="E3220" t="s">
        <v>10392</v>
      </c>
      <c r="F3220" t="s">
        <v>13216</v>
      </c>
      <c r="G3220">
        <v>6.6</v>
      </c>
      <c r="H3220" t="s">
        <v>12864</v>
      </c>
      <c r="I3220">
        <v>2000</v>
      </c>
      <c r="J3220">
        <v>7.333333333333333</v>
      </c>
      <c r="K3220">
        <v>7.333333333333333</v>
      </c>
      <c r="L3220">
        <v>7.8495913775615307</v>
      </c>
      <c r="M3220">
        <f>_xlfn.XLOOKUP(A3220,Revenue!A:A,Revenue!C:C)</f>
        <v>29934477</v>
      </c>
    </row>
    <row r="3221" spans="1:13" x14ac:dyDescent="0.2">
      <c r="A3221" t="s">
        <v>13217</v>
      </c>
      <c r="B3221" t="s">
        <v>13217</v>
      </c>
      <c r="C3221">
        <v>18000000</v>
      </c>
      <c r="D3221" t="s">
        <v>13218</v>
      </c>
      <c r="E3221" t="s">
        <v>13219</v>
      </c>
      <c r="F3221" t="s">
        <v>13220</v>
      </c>
      <c r="G3221">
        <v>6.6</v>
      </c>
      <c r="H3221" t="s">
        <v>13221</v>
      </c>
      <c r="I3221">
        <v>1981</v>
      </c>
      <c r="J3221">
        <v>6</v>
      </c>
      <c r="K3221">
        <v>6.0833333333333339</v>
      </c>
      <c r="L3221">
        <v>10.824880472650131</v>
      </c>
      <c r="M3221">
        <f>_xlfn.XLOOKUP(A3221,Revenue!A:A,Revenue!C:C)</f>
        <v>6000000</v>
      </c>
    </row>
    <row r="3222" spans="1:13" x14ac:dyDescent="0.2">
      <c r="A3222" t="s">
        <v>13222</v>
      </c>
      <c r="B3222" t="s">
        <v>13222</v>
      </c>
      <c r="C3222">
        <v>18000000</v>
      </c>
      <c r="D3222" t="s">
        <v>13099</v>
      </c>
      <c r="E3222" t="s">
        <v>13223</v>
      </c>
      <c r="F3222" t="s">
        <v>13224</v>
      </c>
      <c r="G3222">
        <v>6.6</v>
      </c>
      <c r="H3222" t="s">
        <v>13225</v>
      </c>
      <c r="I3222">
        <v>1995</v>
      </c>
      <c r="J3222">
        <v>6</v>
      </c>
      <c r="K3222">
        <v>6</v>
      </c>
      <c r="L3222">
        <v>11.28135612590429</v>
      </c>
      <c r="M3222">
        <f>_xlfn.XLOOKUP(A3222,Revenue!A:A,Revenue!C:C)</f>
        <v>4100000</v>
      </c>
    </row>
    <row r="3223" spans="1:13" x14ac:dyDescent="0.2">
      <c r="A3223" t="s">
        <v>13226</v>
      </c>
      <c r="B3223" t="s">
        <v>13226</v>
      </c>
      <c r="C3223">
        <v>18000000</v>
      </c>
      <c r="D3223" t="s">
        <v>13227</v>
      </c>
      <c r="E3223" t="s">
        <v>13227</v>
      </c>
      <c r="F3223" t="s">
        <v>13228</v>
      </c>
      <c r="G3223">
        <v>6.6</v>
      </c>
      <c r="H3223" t="s">
        <v>3071</v>
      </c>
      <c r="I3223">
        <v>2016</v>
      </c>
      <c r="J3223">
        <v>7</v>
      </c>
      <c r="K3223">
        <v>7</v>
      </c>
      <c r="L3223">
        <v>15.471291711058941</v>
      </c>
      <c r="M3223">
        <f>_xlfn.XLOOKUP(A3223,Revenue!A:A,Revenue!C:C)</f>
        <v>7680250</v>
      </c>
    </row>
    <row r="3224" spans="1:13" x14ac:dyDescent="0.2">
      <c r="A3224" t="s">
        <v>13229</v>
      </c>
      <c r="B3224" t="s">
        <v>13229</v>
      </c>
      <c r="C3224">
        <v>17000000</v>
      </c>
      <c r="D3224" t="s">
        <v>1359</v>
      </c>
      <c r="E3224" t="s">
        <v>1359</v>
      </c>
      <c r="F3224" t="s">
        <v>13230</v>
      </c>
      <c r="G3224">
        <v>6.6</v>
      </c>
      <c r="H3224" t="s">
        <v>13231</v>
      </c>
      <c r="I3224">
        <v>2013</v>
      </c>
      <c r="J3224">
        <v>6</v>
      </c>
      <c r="K3224">
        <v>5.5</v>
      </c>
      <c r="L3224">
        <v>10.54328560988038</v>
      </c>
      <c r="M3224">
        <f>_xlfn.XLOOKUP(A3224,Revenue!A:A,Revenue!C:C)</f>
        <v>72835710</v>
      </c>
    </row>
    <row r="3225" spans="1:13" x14ac:dyDescent="0.2">
      <c r="A3225" t="s">
        <v>13232</v>
      </c>
      <c r="B3225" t="s">
        <v>13232</v>
      </c>
      <c r="C3225">
        <v>17000000</v>
      </c>
      <c r="D3225" t="s">
        <v>13233</v>
      </c>
      <c r="E3225" t="s">
        <v>13233</v>
      </c>
      <c r="F3225" t="s">
        <v>13234</v>
      </c>
      <c r="G3225">
        <v>6.6</v>
      </c>
      <c r="H3225" t="s">
        <v>9631</v>
      </c>
      <c r="I3225">
        <v>2006</v>
      </c>
      <c r="J3225">
        <v>6.333333333333333</v>
      </c>
      <c r="K3225">
        <v>6.333333333333333</v>
      </c>
      <c r="L3225">
        <v>18.764829698325421</v>
      </c>
      <c r="M3225">
        <f>_xlfn.XLOOKUP(A3225,Revenue!A:A,Revenue!C:C)</f>
        <v>57263440</v>
      </c>
    </row>
    <row r="3226" spans="1:13" x14ac:dyDescent="0.2">
      <c r="A3226" t="s">
        <v>13235</v>
      </c>
      <c r="B3226" t="s">
        <v>13235</v>
      </c>
      <c r="C3226">
        <v>17000000</v>
      </c>
      <c r="D3226" t="s">
        <v>13236</v>
      </c>
      <c r="E3226" t="s">
        <v>13237</v>
      </c>
      <c r="F3226" t="s">
        <v>13238</v>
      </c>
      <c r="G3226">
        <v>6.6</v>
      </c>
      <c r="H3226" t="s">
        <v>2469</v>
      </c>
      <c r="I3226">
        <v>2004</v>
      </c>
      <c r="J3226">
        <v>6</v>
      </c>
      <c r="K3226">
        <v>6</v>
      </c>
      <c r="L3226">
        <v>9.8957539420737266</v>
      </c>
      <c r="M3226">
        <f>_xlfn.XLOOKUP(A3226,Revenue!A:A,Revenue!C:C)</f>
        <v>2694071</v>
      </c>
    </row>
    <row r="3227" spans="1:13" x14ac:dyDescent="0.2">
      <c r="A3227" t="s">
        <v>13239</v>
      </c>
      <c r="B3227" t="s">
        <v>13240</v>
      </c>
      <c r="C3227">
        <v>16500000</v>
      </c>
      <c r="D3227" t="s">
        <v>13241</v>
      </c>
      <c r="E3227" t="s">
        <v>13242</v>
      </c>
      <c r="F3227" t="s">
        <v>13243</v>
      </c>
      <c r="G3227">
        <v>6.6</v>
      </c>
      <c r="H3227" t="s">
        <v>13244</v>
      </c>
      <c r="I3227">
        <v>2018</v>
      </c>
      <c r="J3227">
        <v>6</v>
      </c>
      <c r="K3227">
        <v>6</v>
      </c>
      <c r="L3227">
        <v>15.92389134992005</v>
      </c>
      <c r="M3227">
        <f>_xlfn.XLOOKUP(A3227,Revenue!A:A,Revenue!C:C)</f>
        <v>58011485</v>
      </c>
    </row>
    <row r="3228" spans="1:13" x14ac:dyDescent="0.2">
      <c r="A3228" t="s">
        <v>13245</v>
      </c>
      <c r="B3228" t="s">
        <v>13246</v>
      </c>
      <c r="C3228">
        <v>16500000</v>
      </c>
      <c r="D3228" t="s">
        <v>13247</v>
      </c>
      <c r="E3228" t="s">
        <v>13248</v>
      </c>
      <c r="F3228" t="s">
        <v>13249</v>
      </c>
      <c r="G3228">
        <v>6.6</v>
      </c>
      <c r="H3228" t="s">
        <v>11118</v>
      </c>
      <c r="I3228">
        <v>2007</v>
      </c>
      <c r="J3228">
        <v>6</v>
      </c>
      <c r="K3228">
        <v>6</v>
      </c>
      <c r="L3228">
        <v>4.6720978579357171</v>
      </c>
      <c r="M3228">
        <f>_xlfn.XLOOKUP(A3228,Revenue!A:A,Revenue!C:C)</f>
        <v>21404122</v>
      </c>
    </row>
    <row r="3229" spans="1:13" x14ac:dyDescent="0.2">
      <c r="A3229" t="s">
        <v>13250</v>
      </c>
      <c r="B3229" t="s">
        <v>13250</v>
      </c>
      <c r="C3229">
        <v>16000000</v>
      </c>
      <c r="D3229" t="s">
        <v>13251</v>
      </c>
      <c r="E3229" t="s">
        <v>13252</v>
      </c>
      <c r="F3229" t="s">
        <v>13253</v>
      </c>
      <c r="G3229">
        <v>6.6</v>
      </c>
      <c r="H3229" t="s">
        <v>13254</v>
      </c>
      <c r="I3229">
        <v>2014</v>
      </c>
      <c r="J3229">
        <v>6.5</v>
      </c>
      <c r="K3229">
        <v>6.166666666666667</v>
      </c>
      <c r="L3229">
        <v>9.6132073521037587</v>
      </c>
      <c r="M3229">
        <f>_xlfn.XLOOKUP(A3229,Revenue!A:A,Revenue!C:C)</f>
        <v>8217571</v>
      </c>
    </row>
    <row r="3230" spans="1:13" x14ac:dyDescent="0.2">
      <c r="A3230" t="s">
        <v>13255</v>
      </c>
      <c r="B3230" t="s">
        <v>13255</v>
      </c>
      <c r="C3230">
        <v>16000000</v>
      </c>
      <c r="D3230" t="s">
        <v>11360</v>
      </c>
      <c r="E3230" t="s">
        <v>13256</v>
      </c>
      <c r="F3230" t="s">
        <v>13257</v>
      </c>
      <c r="G3230">
        <v>6.6</v>
      </c>
      <c r="H3230" t="s">
        <v>13258</v>
      </c>
      <c r="I3230">
        <v>2013</v>
      </c>
      <c r="J3230">
        <v>6.333333333333333</v>
      </c>
      <c r="K3230">
        <v>6.4166666666666661</v>
      </c>
      <c r="L3230">
        <v>18.97543180850926</v>
      </c>
      <c r="M3230">
        <f>_xlfn.XLOOKUP(A3230,Revenue!A:A,Revenue!C:C)</f>
        <v>7585011</v>
      </c>
    </row>
    <row r="3231" spans="1:13" x14ac:dyDescent="0.2">
      <c r="A3231" t="s">
        <v>13259</v>
      </c>
      <c r="B3231" t="s">
        <v>13260</v>
      </c>
      <c r="C3231">
        <v>16000000</v>
      </c>
      <c r="D3231" t="s">
        <v>10542</v>
      </c>
      <c r="E3231" t="s">
        <v>13261</v>
      </c>
      <c r="F3231" t="s">
        <v>13262</v>
      </c>
      <c r="G3231">
        <v>6.6</v>
      </c>
      <c r="H3231" t="s">
        <v>13263</v>
      </c>
      <c r="I3231">
        <v>2014</v>
      </c>
      <c r="J3231">
        <v>7</v>
      </c>
      <c r="K3231">
        <v>6.166666666666667</v>
      </c>
      <c r="L3231">
        <v>16.361491515534439</v>
      </c>
      <c r="M3231">
        <f>_xlfn.XLOOKUP(A3231,Revenue!A:A,Revenue!C:C)</f>
        <v>1685403</v>
      </c>
    </row>
    <row r="3232" spans="1:13" x14ac:dyDescent="0.2">
      <c r="A3232" t="s">
        <v>13264</v>
      </c>
      <c r="B3232" t="s">
        <v>13264</v>
      </c>
      <c r="C3232">
        <v>15300000</v>
      </c>
      <c r="D3232" t="s">
        <v>4600</v>
      </c>
      <c r="E3232" t="s">
        <v>4431</v>
      </c>
      <c r="F3232" t="s">
        <v>13265</v>
      </c>
      <c r="G3232">
        <v>6.6</v>
      </c>
      <c r="H3232" t="s">
        <v>13266</v>
      </c>
      <c r="I3232">
        <v>2001</v>
      </c>
      <c r="J3232">
        <v>5.5</v>
      </c>
      <c r="K3232">
        <v>7</v>
      </c>
      <c r="L3232">
        <v>4.3617278360175922</v>
      </c>
      <c r="M3232">
        <f>_xlfn.XLOOKUP(A3232,Revenue!A:A,Revenue!C:C)</f>
        <v>7000000</v>
      </c>
    </row>
    <row r="3233" spans="1:13" x14ac:dyDescent="0.2">
      <c r="A3233" t="s">
        <v>13267</v>
      </c>
      <c r="B3233" t="s">
        <v>13267</v>
      </c>
      <c r="C3233">
        <v>15000000</v>
      </c>
      <c r="D3233" t="s">
        <v>446</v>
      </c>
      <c r="E3233" t="s">
        <v>13268</v>
      </c>
      <c r="F3233" t="s">
        <v>13269</v>
      </c>
      <c r="G3233">
        <v>6.6</v>
      </c>
      <c r="H3233" t="s">
        <v>4793</v>
      </c>
      <c r="I3233">
        <v>1998</v>
      </c>
      <c r="J3233">
        <v>7.333333333333333</v>
      </c>
      <c r="K3233">
        <v>6</v>
      </c>
      <c r="L3233">
        <v>15.65673336037448</v>
      </c>
      <c r="M3233">
        <f>_xlfn.XLOOKUP(A3233,Revenue!A:A,Revenue!C:C)</f>
        <v>40283321</v>
      </c>
    </row>
    <row r="3234" spans="1:13" x14ac:dyDescent="0.2">
      <c r="A3234" t="s">
        <v>13270</v>
      </c>
      <c r="B3234" t="s">
        <v>13270</v>
      </c>
      <c r="C3234">
        <v>15000000</v>
      </c>
      <c r="D3234" t="s">
        <v>9578</v>
      </c>
      <c r="E3234" t="s">
        <v>13271</v>
      </c>
      <c r="F3234" t="s">
        <v>13272</v>
      </c>
      <c r="G3234">
        <v>6.6</v>
      </c>
      <c r="H3234" t="s">
        <v>13273</v>
      </c>
      <c r="I3234">
        <v>2014</v>
      </c>
      <c r="J3234">
        <v>6.666666666666667</v>
      </c>
      <c r="K3234">
        <v>6.166666666666667</v>
      </c>
      <c r="L3234">
        <v>16.673905192457369</v>
      </c>
      <c r="M3234">
        <f>_xlfn.XLOOKUP(A3234,Revenue!A:A,Revenue!C:C)</f>
        <v>30138912</v>
      </c>
    </row>
    <row r="3235" spans="1:13" x14ac:dyDescent="0.2">
      <c r="A3235" t="s">
        <v>13274</v>
      </c>
      <c r="B3235" t="s">
        <v>13274</v>
      </c>
      <c r="C3235">
        <v>15000000</v>
      </c>
      <c r="D3235" t="s">
        <v>11990</v>
      </c>
      <c r="E3235" t="s">
        <v>13275</v>
      </c>
      <c r="F3235" t="s">
        <v>13276</v>
      </c>
      <c r="G3235">
        <v>6.6</v>
      </c>
      <c r="H3235" t="s">
        <v>4139</v>
      </c>
      <c r="I3235">
        <v>2002</v>
      </c>
      <c r="J3235">
        <v>6.333333333333333</v>
      </c>
      <c r="K3235">
        <v>6.333333333333333</v>
      </c>
      <c r="L3235">
        <v>13.991562461565231</v>
      </c>
      <c r="M3235">
        <f>_xlfn.XLOOKUP(A3235,Revenue!A:A,Revenue!C:C)</f>
        <v>19344615</v>
      </c>
    </row>
    <row r="3236" spans="1:13" x14ac:dyDescent="0.2">
      <c r="A3236" t="s">
        <v>13277</v>
      </c>
      <c r="B3236" t="s">
        <v>13277</v>
      </c>
      <c r="C3236">
        <v>15000000</v>
      </c>
      <c r="D3236" t="s">
        <v>1209</v>
      </c>
      <c r="E3236" t="s">
        <v>13278</v>
      </c>
      <c r="F3236" t="s">
        <v>13279</v>
      </c>
      <c r="G3236">
        <v>6.6</v>
      </c>
      <c r="H3236" t="s">
        <v>13280</v>
      </c>
      <c r="I3236">
        <v>2021</v>
      </c>
      <c r="J3236">
        <v>6</v>
      </c>
      <c r="K3236">
        <v>6</v>
      </c>
      <c r="L3236">
        <v>9.4255342204982622</v>
      </c>
      <c r="M3236">
        <f>_xlfn.XLOOKUP(A3236,Revenue!A:A,Revenue!C:C)</f>
        <v>20022491</v>
      </c>
    </row>
    <row r="3237" spans="1:13" x14ac:dyDescent="0.2">
      <c r="A3237" t="s">
        <v>13281</v>
      </c>
      <c r="B3237" t="s">
        <v>13281</v>
      </c>
      <c r="C3237">
        <v>15000000</v>
      </c>
      <c r="D3237" t="s">
        <v>7703</v>
      </c>
      <c r="E3237" t="s">
        <v>13282</v>
      </c>
      <c r="F3237" t="s">
        <v>13283</v>
      </c>
      <c r="G3237">
        <v>6.6</v>
      </c>
      <c r="H3237" t="s">
        <v>11884</v>
      </c>
      <c r="I3237">
        <v>2004</v>
      </c>
      <c r="J3237">
        <v>6.333333333333333</v>
      </c>
      <c r="K3237">
        <v>7</v>
      </c>
      <c r="L3237">
        <v>9.3208742099194666</v>
      </c>
      <c r="M3237">
        <f>_xlfn.XLOOKUP(A3237,Revenue!A:A,Revenue!C:C)</f>
        <v>18524496</v>
      </c>
    </row>
    <row r="3238" spans="1:13" x14ac:dyDescent="0.2">
      <c r="A3238" t="s">
        <v>13284</v>
      </c>
      <c r="B3238" t="s">
        <v>13284</v>
      </c>
      <c r="C3238">
        <v>15000000</v>
      </c>
      <c r="D3238" t="s">
        <v>1394</v>
      </c>
      <c r="E3238" t="s">
        <v>13285</v>
      </c>
      <c r="F3238" t="s">
        <v>13286</v>
      </c>
      <c r="G3238">
        <v>6.6</v>
      </c>
      <c r="H3238" t="s">
        <v>4310</v>
      </c>
      <c r="I3238">
        <v>2003</v>
      </c>
      <c r="J3238">
        <v>6.333333333333333</v>
      </c>
      <c r="K3238">
        <v>6.5</v>
      </c>
      <c r="L3238">
        <v>11.180247612586991</v>
      </c>
      <c r="M3238">
        <f>_xlfn.XLOOKUP(A3238,Revenue!A:A,Revenue!C:C)</f>
        <v>12970401</v>
      </c>
    </row>
    <row r="3239" spans="1:13" x14ac:dyDescent="0.2">
      <c r="A3239" t="s">
        <v>13287</v>
      </c>
      <c r="B3239" t="s">
        <v>13287</v>
      </c>
      <c r="C3239">
        <v>15000000</v>
      </c>
      <c r="D3239" t="s">
        <v>1430</v>
      </c>
      <c r="E3239" t="s">
        <v>13288</v>
      </c>
      <c r="F3239" t="s">
        <v>13289</v>
      </c>
      <c r="G3239">
        <v>6.6</v>
      </c>
      <c r="H3239" t="s">
        <v>13290</v>
      </c>
      <c r="I3239">
        <v>2002</v>
      </c>
      <c r="J3239">
        <v>5.666666666666667</v>
      </c>
      <c r="K3239">
        <v>6.8333333333333339</v>
      </c>
      <c r="L3239">
        <v>9.9152942830226856</v>
      </c>
      <c r="M3239">
        <f>_xlfn.XLOOKUP(A3239,Revenue!A:A,Revenue!C:C)</f>
        <v>12262065</v>
      </c>
    </row>
    <row r="3240" spans="1:13" x14ac:dyDescent="0.2">
      <c r="A3240" t="s">
        <v>13291</v>
      </c>
      <c r="B3240" t="s">
        <v>13291</v>
      </c>
      <c r="C3240">
        <v>15000000</v>
      </c>
      <c r="D3240" t="s">
        <v>1590</v>
      </c>
      <c r="E3240" t="s">
        <v>13292</v>
      </c>
      <c r="F3240" t="s">
        <v>13293</v>
      </c>
      <c r="G3240">
        <v>6.6</v>
      </c>
      <c r="H3240" t="s">
        <v>7019</v>
      </c>
      <c r="I3240">
        <v>2007</v>
      </c>
      <c r="J3240">
        <v>6</v>
      </c>
      <c r="K3240">
        <v>6</v>
      </c>
      <c r="L3240">
        <v>8.6495782291202481</v>
      </c>
      <c r="M3240">
        <f>_xlfn.XLOOKUP(A3240,Revenue!A:A,Revenue!C:C)</f>
        <v>19153568</v>
      </c>
    </row>
    <row r="3241" spans="1:13" x14ac:dyDescent="0.2">
      <c r="A3241" t="s">
        <v>13294</v>
      </c>
      <c r="B3241" t="s">
        <v>13294</v>
      </c>
      <c r="C3241">
        <v>15000000</v>
      </c>
      <c r="D3241" t="s">
        <v>13295</v>
      </c>
      <c r="E3241" t="s">
        <v>13296</v>
      </c>
      <c r="F3241" t="s">
        <v>13297</v>
      </c>
      <c r="G3241">
        <v>6.6</v>
      </c>
      <c r="H3241" t="s">
        <v>13298</v>
      </c>
      <c r="I3241">
        <v>2012</v>
      </c>
      <c r="J3241">
        <v>7.333333333333333</v>
      </c>
      <c r="K3241">
        <v>6.666666666666667</v>
      </c>
      <c r="L3241">
        <v>11.43136376415899</v>
      </c>
      <c r="M3241">
        <f>_xlfn.XLOOKUP(A3241,Revenue!A:A,Revenue!C:C)</f>
        <v>12394562</v>
      </c>
    </row>
    <row r="3242" spans="1:13" x14ac:dyDescent="0.2">
      <c r="A3242" t="s">
        <v>13299</v>
      </c>
      <c r="B3242" t="s">
        <v>13299</v>
      </c>
      <c r="C3242">
        <v>15000000</v>
      </c>
      <c r="D3242" t="s">
        <v>11759</v>
      </c>
      <c r="E3242" t="s">
        <v>13300</v>
      </c>
      <c r="F3242" t="s">
        <v>13301</v>
      </c>
      <c r="G3242">
        <v>6.6</v>
      </c>
      <c r="H3242" t="s">
        <v>13302</v>
      </c>
      <c r="I3242">
        <v>2008</v>
      </c>
      <c r="J3242">
        <v>6.333333333333333</v>
      </c>
      <c r="K3242">
        <v>6</v>
      </c>
      <c r="L3242">
        <v>14.37283102526346</v>
      </c>
      <c r="M3242">
        <f>_xlfn.XLOOKUP(A3242,Revenue!A:A,Revenue!C:C)</f>
        <v>6379575</v>
      </c>
    </row>
    <row r="3243" spans="1:13" x14ac:dyDescent="0.2">
      <c r="A3243" t="s">
        <v>13303</v>
      </c>
      <c r="B3243" t="s">
        <v>13303</v>
      </c>
      <c r="C3243">
        <v>14000000</v>
      </c>
      <c r="D3243" t="s">
        <v>7698</v>
      </c>
      <c r="E3243" t="s">
        <v>13304</v>
      </c>
      <c r="F3243" t="s">
        <v>13305</v>
      </c>
      <c r="G3243">
        <v>6.6</v>
      </c>
      <c r="H3243" t="s">
        <v>13306</v>
      </c>
      <c r="I3243">
        <v>1999</v>
      </c>
      <c r="J3243">
        <v>6</v>
      </c>
      <c r="K3243">
        <v>6</v>
      </c>
      <c r="L3243">
        <v>4.1760912590556813</v>
      </c>
      <c r="M3243">
        <f>_xlfn.XLOOKUP(A3243,Revenue!A:A,Revenue!C:C)</f>
        <v>4741987</v>
      </c>
    </row>
    <row r="3244" spans="1:13" x14ac:dyDescent="0.2">
      <c r="A3244" t="s">
        <v>13307</v>
      </c>
      <c r="B3244" t="s">
        <v>13307</v>
      </c>
      <c r="C3244">
        <v>14000000</v>
      </c>
      <c r="D3244" t="s">
        <v>2520</v>
      </c>
      <c r="E3244" t="s">
        <v>13308</v>
      </c>
      <c r="F3244" t="s">
        <v>13309</v>
      </c>
      <c r="G3244">
        <v>6.6</v>
      </c>
      <c r="H3244" t="s">
        <v>404</v>
      </c>
      <c r="I3244">
        <v>2008</v>
      </c>
      <c r="J3244">
        <v>6</v>
      </c>
      <c r="K3244">
        <v>6</v>
      </c>
      <c r="L3244">
        <v>17.351889028916069</v>
      </c>
      <c r="M3244">
        <f>_xlfn.XLOOKUP(A3244,Revenue!A:A,Revenue!C:C)</f>
        <v>20537741</v>
      </c>
    </row>
    <row r="3245" spans="1:13" x14ac:dyDescent="0.2">
      <c r="A3245" t="s">
        <v>13310</v>
      </c>
      <c r="B3245" t="s">
        <v>13311</v>
      </c>
      <c r="C3245">
        <v>13000000</v>
      </c>
      <c r="D3245" t="s">
        <v>12884</v>
      </c>
      <c r="E3245" t="s">
        <v>13312</v>
      </c>
      <c r="F3245" t="s">
        <v>13313</v>
      </c>
      <c r="G3245">
        <v>6.6</v>
      </c>
      <c r="H3245" t="s">
        <v>4274</v>
      </c>
      <c r="I3245">
        <v>2009</v>
      </c>
      <c r="J3245">
        <v>6.666666666666667</v>
      </c>
      <c r="K3245">
        <v>6.2222222222222214</v>
      </c>
      <c r="L3245">
        <v>12.271841606536499</v>
      </c>
      <c r="M3245">
        <f>_xlfn.XLOOKUP(A3245,Revenue!A:A,Revenue!C:C)</f>
        <v>23014027</v>
      </c>
    </row>
    <row r="3246" spans="1:13" x14ac:dyDescent="0.2">
      <c r="A3246" t="s">
        <v>13314</v>
      </c>
      <c r="B3246" t="s">
        <v>13314</v>
      </c>
      <c r="C3246">
        <v>12500000</v>
      </c>
      <c r="D3246" t="s">
        <v>13315</v>
      </c>
      <c r="E3246" t="s">
        <v>13316</v>
      </c>
      <c r="F3246" t="s">
        <v>13317</v>
      </c>
      <c r="G3246">
        <v>6.6</v>
      </c>
      <c r="H3246" t="s">
        <v>619</v>
      </c>
      <c r="I3246">
        <v>2010</v>
      </c>
      <c r="J3246">
        <v>6.6666666666666661</v>
      </c>
      <c r="K3246">
        <v>6.1666666666666661</v>
      </c>
      <c r="L3246">
        <v>11.644438589467841</v>
      </c>
      <c r="M3246">
        <f>_xlfn.XLOOKUP(A3246,Revenue!A:A,Revenue!C:C)</f>
        <v>46370970</v>
      </c>
    </row>
    <row r="3247" spans="1:13" x14ac:dyDescent="0.2">
      <c r="A3247" t="s">
        <v>13318</v>
      </c>
      <c r="B3247" t="s">
        <v>13318</v>
      </c>
      <c r="C3247">
        <v>12500000</v>
      </c>
      <c r="D3247" t="s">
        <v>13319</v>
      </c>
      <c r="E3247" t="s">
        <v>13320</v>
      </c>
      <c r="F3247" t="s">
        <v>13321</v>
      </c>
      <c r="G3247">
        <v>6.6</v>
      </c>
      <c r="H3247" t="s">
        <v>13322</v>
      </c>
      <c r="I3247">
        <v>1997</v>
      </c>
      <c r="J3247">
        <v>6</v>
      </c>
      <c r="K3247">
        <v>6.1666666666666661</v>
      </c>
      <c r="L3247">
        <v>10.134686992556849</v>
      </c>
      <c r="M3247">
        <f>_xlfn.XLOOKUP(A3247,Revenue!A:A,Revenue!C:C)</f>
        <v>1612957</v>
      </c>
    </row>
    <row r="3248" spans="1:13" x14ac:dyDescent="0.2">
      <c r="A3248" t="s">
        <v>13323</v>
      </c>
      <c r="B3248" t="s">
        <v>13323</v>
      </c>
      <c r="C3248">
        <v>12500000</v>
      </c>
      <c r="D3248" t="s">
        <v>13324</v>
      </c>
      <c r="E3248" t="s">
        <v>13325</v>
      </c>
      <c r="F3248" t="s">
        <v>13326</v>
      </c>
      <c r="G3248">
        <v>6.6</v>
      </c>
      <c r="H3248" t="s">
        <v>13327</v>
      </c>
      <c r="I3248">
        <v>1996</v>
      </c>
      <c r="J3248">
        <v>6</v>
      </c>
      <c r="K3248">
        <v>6</v>
      </c>
      <c r="L3248">
        <v>11.023120710519841</v>
      </c>
      <c r="M3248">
        <f>_xlfn.XLOOKUP(A3248,Revenue!A:A,Revenue!C:C)</f>
        <v>1412799</v>
      </c>
    </row>
    <row r="3249" spans="1:13" x14ac:dyDescent="0.2">
      <c r="A3249" t="s">
        <v>13328</v>
      </c>
      <c r="B3249" t="s">
        <v>13328</v>
      </c>
      <c r="C3249">
        <v>12000000</v>
      </c>
      <c r="D3249" t="s">
        <v>8512</v>
      </c>
      <c r="E3249" t="s">
        <v>13329</v>
      </c>
      <c r="F3249" t="s">
        <v>13330</v>
      </c>
      <c r="G3249">
        <v>6.6</v>
      </c>
      <c r="H3249" t="s">
        <v>1655</v>
      </c>
      <c r="I3249">
        <v>2012</v>
      </c>
      <c r="J3249">
        <v>6</v>
      </c>
      <c r="K3249">
        <v>6.5</v>
      </c>
      <c r="L3249">
        <v>12.6872727678508</v>
      </c>
      <c r="M3249">
        <f>_xlfn.XLOOKUP(A3249,Revenue!A:A,Revenue!C:C)</f>
        <v>103028188</v>
      </c>
    </row>
    <row r="3250" spans="1:13" x14ac:dyDescent="0.2">
      <c r="A3250" t="s">
        <v>13331</v>
      </c>
      <c r="B3250" t="s">
        <v>13331</v>
      </c>
      <c r="C3250">
        <v>12000000</v>
      </c>
      <c r="D3250" t="s">
        <v>12969</v>
      </c>
      <c r="E3250" t="s">
        <v>13332</v>
      </c>
      <c r="F3250" t="s">
        <v>13333</v>
      </c>
      <c r="G3250">
        <v>6.6</v>
      </c>
      <c r="H3250" t="s">
        <v>13334</v>
      </c>
      <c r="I3250">
        <v>1983</v>
      </c>
      <c r="J3250">
        <v>6</v>
      </c>
      <c r="K3250">
        <v>6</v>
      </c>
      <c r="L3250">
        <v>14.795993961267341</v>
      </c>
      <c r="M3250">
        <f>_xlfn.XLOOKUP(A3250,Revenue!A:A,Revenue!C:C)</f>
        <v>39012241</v>
      </c>
    </row>
    <row r="3251" spans="1:13" x14ac:dyDescent="0.2">
      <c r="A3251" t="s">
        <v>13335</v>
      </c>
      <c r="B3251" t="s">
        <v>13336</v>
      </c>
      <c r="C3251">
        <v>12000000</v>
      </c>
      <c r="D3251" t="s">
        <v>13337</v>
      </c>
      <c r="E3251" t="s">
        <v>13338</v>
      </c>
      <c r="F3251" t="s">
        <v>13339</v>
      </c>
      <c r="G3251">
        <v>6.6</v>
      </c>
      <c r="H3251" t="s">
        <v>13340</v>
      </c>
      <c r="I3251">
        <v>2022</v>
      </c>
      <c r="J3251">
        <v>6.666666666666667</v>
      </c>
      <c r="K3251">
        <v>6.3333333333333339</v>
      </c>
      <c r="L3251">
        <v>8.4279046217895992</v>
      </c>
      <c r="M3251">
        <f>_xlfn.XLOOKUP(A3251,Revenue!A:A,Revenue!C:C)</f>
        <v>57577765</v>
      </c>
    </row>
    <row r="3252" spans="1:13" x14ac:dyDescent="0.2">
      <c r="A3252" t="s">
        <v>13341</v>
      </c>
      <c r="B3252" t="s">
        <v>13341</v>
      </c>
      <c r="C3252">
        <v>12000000</v>
      </c>
      <c r="D3252" t="s">
        <v>6697</v>
      </c>
      <c r="E3252" t="s">
        <v>6697</v>
      </c>
      <c r="F3252" t="s">
        <v>13342</v>
      </c>
      <c r="G3252">
        <v>6.6</v>
      </c>
      <c r="H3252" t="s">
        <v>1768</v>
      </c>
      <c r="I3252">
        <v>1998</v>
      </c>
      <c r="J3252">
        <v>6.666666666666667</v>
      </c>
      <c r="K3252">
        <v>7</v>
      </c>
      <c r="L3252">
        <v>12.04497383787173</v>
      </c>
      <c r="M3252">
        <f>_xlfn.XLOOKUP(A3252,Revenue!A:A,Revenue!C:C)</f>
        <v>12905901</v>
      </c>
    </row>
    <row r="3253" spans="1:13" x14ac:dyDescent="0.2">
      <c r="A3253" t="s">
        <v>13343</v>
      </c>
      <c r="B3253" t="s">
        <v>13343</v>
      </c>
      <c r="C3253">
        <v>12000000</v>
      </c>
      <c r="D3253" t="s">
        <v>7662</v>
      </c>
      <c r="E3253" t="s">
        <v>13344</v>
      </c>
      <c r="F3253" t="s">
        <v>13345</v>
      </c>
      <c r="G3253">
        <v>6.6</v>
      </c>
      <c r="H3253" t="s">
        <v>13346</v>
      </c>
      <c r="I3253">
        <v>1981</v>
      </c>
      <c r="J3253">
        <v>6</v>
      </c>
      <c r="K3253">
        <v>6.5</v>
      </c>
      <c r="L3253">
        <v>8.2523699433931608</v>
      </c>
      <c r="M3253">
        <f>_xlfn.XLOOKUP(A3253,Revenue!A:A,Revenue!C:C)</f>
        <v>44200000</v>
      </c>
    </row>
    <row r="3254" spans="1:13" x14ac:dyDescent="0.2">
      <c r="A3254" t="s">
        <v>13347</v>
      </c>
      <c r="B3254" t="s">
        <v>13347</v>
      </c>
      <c r="C3254">
        <v>12000000</v>
      </c>
      <c r="D3254" t="s">
        <v>13348</v>
      </c>
      <c r="E3254" t="s">
        <v>13348</v>
      </c>
      <c r="F3254" t="s">
        <v>13349</v>
      </c>
      <c r="G3254">
        <v>6.6</v>
      </c>
      <c r="H3254" t="s">
        <v>5898</v>
      </c>
      <c r="I3254">
        <v>2012</v>
      </c>
      <c r="J3254">
        <v>6</v>
      </c>
      <c r="K3254">
        <v>5</v>
      </c>
      <c r="L3254">
        <v>16.948901760970209</v>
      </c>
      <c r="M3254">
        <f>_xlfn.XLOOKUP(A3254,Revenue!A:A,Revenue!C:C)</f>
        <v>35830713</v>
      </c>
    </row>
    <row r="3255" spans="1:13" x14ac:dyDescent="0.2">
      <c r="A3255" t="s">
        <v>13350</v>
      </c>
      <c r="B3255" t="s">
        <v>13351</v>
      </c>
      <c r="C3255">
        <v>12000000</v>
      </c>
      <c r="D3255" t="s">
        <v>13352</v>
      </c>
      <c r="E3255" t="s">
        <v>13352</v>
      </c>
      <c r="F3255" t="s">
        <v>13353</v>
      </c>
      <c r="G3255">
        <v>6.6</v>
      </c>
      <c r="H3255" t="s">
        <v>5452</v>
      </c>
      <c r="I3255">
        <v>2012</v>
      </c>
      <c r="J3255">
        <v>6</v>
      </c>
      <c r="K3255">
        <v>6</v>
      </c>
      <c r="L3255">
        <v>9.9681092011281969</v>
      </c>
      <c r="M3255">
        <f>_xlfn.XLOOKUP(A3255,Revenue!A:A,Revenue!C:C)</f>
        <v>622273</v>
      </c>
    </row>
    <row r="3256" spans="1:13" x14ac:dyDescent="0.2">
      <c r="A3256" t="s">
        <v>13354</v>
      </c>
      <c r="B3256" t="s">
        <v>13354</v>
      </c>
      <c r="C3256">
        <v>12000000</v>
      </c>
      <c r="D3256" t="s">
        <v>8460</v>
      </c>
      <c r="E3256" t="s">
        <v>13355</v>
      </c>
      <c r="F3256" t="s">
        <v>13356</v>
      </c>
      <c r="G3256">
        <v>6.6</v>
      </c>
      <c r="H3256" t="s">
        <v>3162</v>
      </c>
      <c r="I3256">
        <v>2017</v>
      </c>
      <c r="J3256">
        <v>6</v>
      </c>
      <c r="K3256">
        <v>7</v>
      </c>
      <c r="L3256">
        <v>13.7304992462571</v>
      </c>
      <c r="M3256">
        <f>_xlfn.XLOOKUP(A3256,Revenue!A:A,Revenue!C:C)</f>
        <v>627538</v>
      </c>
    </row>
    <row r="3257" spans="1:13" x14ac:dyDescent="0.2">
      <c r="A3257" t="s">
        <v>13357</v>
      </c>
      <c r="B3257" t="s">
        <v>13357</v>
      </c>
      <c r="C3257">
        <v>10000000</v>
      </c>
      <c r="D3257" t="s">
        <v>13358</v>
      </c>
      <c r="E3257" t="s">
        <v>13359</v>
      </c>
      <c r="F3257" t="s">
        <v>13360</v>
      </c>
      <c r="G3257">
        <v>6.6</v>
      </c>
      <c r="H3257" t="s">
        <v>4455</v>
      </c>
      <c r="I3257">
        <v>2008</v>
      </c>
      <c r="J3257">
        <v>6.333333333333333</v>
      </c>
      <c r="K3257">
        <v>6</v>
      </c>
      <c r="L3257">
        <v>10.405431741967369</v>
      </c>
      <c r="M3257">
        <f>_xlfn.XLOOKUP(A3257,Revenue!A:A,Revenue!C:C)</f>
        <v>33886017</v>
      </c>
    </row>
    <row r="3258" spans="1:13" x14ac:dyDescent="0.2">
      <c r="A3258" t="s">
        <v>13361</v>
      </c>
      <c r="B3258" t="s">
        <v>13361</v>
      </c>
      <c r="C3258">
        <v>10000000</v>
      </c>
      <c r="D3258" t="s">
        <v>13362</v>
      </c>
      <c r="E3258" t="s">
        <v>13363</v>
      </c>
      <c r="F3258" t="s">
        <v>13364</v>
      </c>
      <c r="G3258">
        <v>6.6</v>
      </c>
      <c r="H3258" t="s">
        <v>5857</v>
      </c>
      <c r="I3258">
        <v>1999</v>
      </c>
      <c r="J3258">
        <v>6</v>
      </c>
      <c r="K3258">
        <v>6</v>
      </c>
      <c r="L3258">
        <v>16.5052042617375</v>
      </c>
      <c r="M3258">
        <f>_xlfn.XLOOKUP(A3258,Revenue!A:A,Revenue!C:C)</f>
        <v>10571408</v>
      </c>
    </row>
    <row r="3259" spans="1:13" x14ac:dyDescent="0.2">
      <c r="A3259" t="s">
        <v>13365</v>
      </c>
      <c r="B3259" t="s">
        <v>13365</v>
      </c>
      <c r="C3259">
        <v>10000000</v>
      </c>
      <c r="D3259" t="s">
        <v>13366</v>
      </c>
      <c r="E3259" t="s">
        <v>13367</v>
      </c>
      <c r="F3259" t="s">
        <v>13368</v>
      </c>
      <c r="G3259">
        <v>6.6</v>
      </c>
      <c r="H3259" t="s">
        <v>5079</v>
      </c>
      <c r="I3259">
        <v>2013</v>
      </c>
      <c r="J3259">
        <v>7</v>
      </c>
      <c r="K3259">
        <v>6</v>
      </c>
      <c r="L3259">
        <v>11.079615323526941</v>
      </c>
      <c r="M3259">
        <f>_xlfn.XLOOKUP(A3259,Revenue!A:A,Revenue!C:C)</f>
        <v>7843145</v>
      </c>
    </row>
    <row r="3260" spans="1:13" x14ac:dyDescent="0.2">
      <c r="A3260" t="s">
        <v>13369</v>
      </c>
      <c r="B3260" t="s">
        <v>13369</v>
      </c>
      <c r="C3260">
        <v>10000000</v>
      </c>
      <c r="D3260" t="s">
        <v>4867</v>
      </c>
      <c r="E3260" t="s">
        <v>13370</v>
      </c>
      <c r="F3260" t="s">
        <v>13371</v>
      </c>
      <c r="G3260">
        <v>6.6</v>
      </c>
      <c r="H3260" t="s">
        <v>13372</v>
      </c>
      <c r="I3260">
        <v>2017</v>
      </c>
      <c r="J3260">
        <v>5.666666666666667</v>
      </c>
      <c r="K3260">
        <v>6</v>
      </c>
      <c r="L3260">
        <v>5.9999999999999991</v>
      </c>
      <c r="M3260">
        <f>_xlfn.XLOOKUP(A3260,Revenue!A:A,Revenue!C:C)</f>
        <v>4797845</v>
      </c>
    </row>
    <row r="3261" spans="1:13" x14ac:dyDescent="0.2">
      <c r="A3261" t="s">
        <v>13373</v>
      </c>
      <c r="B3261" t="s">
        <v>13373</v>
      </c>
      <c r="C3261">
        <v>10000000</v>
      </c>
      <c r="D3261" t="s">
        <v>13374</v>
      </c>
      <c r="E3261" t="s">
        <v>13375</v>
      </c>
      <c r="F3261" t="s">
        <v>13376</v>
      </c>
      <c r="G3261">
        <v>6.6</v>
      </c>
      <c r="H3261" t="s">
        <v>13377</v>
      </c>
      <c r="I3261">
        <v>1993</v>
      </c>
      <c r="J3261">
        <v>6</v>
      </c>
      <c r="K3261">
        <v>6.333333333333333</v>
      </c>
      <c r="L3261">
        <v>7.6859655440603998</v>
      </c>
      <c r="M3261">
        <f>_xlfn.XLOOKUP(A3261,Revenue!A:A,Revenue!C:C)</f>
        <v>3275585</v>
      </c>
    </row>
    <row r="3262" spans="1:13" x14ac:dyDescent="0.2">
      <c r="A3262" t="s">
        <v>13378</v>
      </c>
      <c r="B3262" t="s">
        <v>13378</v>
      </c>
      <c r="C3262">
        <v>10000000</v>
      </c>
      <c r="D3262" t="s">
        <v>13379</v>
      </c>
      <c r="E3262" t="s">
        <v>13380</v>
      </c>
      <c r="F3262" t="s">
        <v>13381</v>
      </c>
      <c r="G3262">
        <v>6.6</v>
      </c>
      <c r="H3262" t="s">
        <v>6007</v>
      </c>
      <c r="I3262">
        <v>2014</v>
      </c>
      <c r="J3262">
        <v>6</v>
      </c>
      <c r="K3262">
        <v>6</v>
      </c>
      <c r="L3262">
        <v>0</v>
      </c>
      <c r="M3262">
        <f>_xlfn.XLOOKUP(A3262,Revenue!A:A,Revenue!C:C)</f>
        <v>3185717</v>
      </c>
    </row>
    <row r="3263" spans="1:13" x14ac:dyDescent="0.2">
      <c r="A3263" t="s">
        <v>13382</v>
      </c>
      <c r="B3263" t="s">
        <v>13382</v>
      </c>
      <c r="C3263">
        <v>10000000</v>
      </c>
      <c r="D3263" t="s">
        <v>1336</v>
      </c>
      <c r="E3263" t="s">
        <v>1336</v>
      </c>
      <c r="F3263" t="s">
        <v>13383</v>
      </c>
      <c r="G3263">
        <v>6.6</v>
      </c>
      <c r="H3263" t="s">
        <v>10126</v>
      </c>
      <c r="I3263">
        <v>2000</v>
      </c>
      <c r="J3263">
        <v>7.333333333333333</v>
      </c>
      <c r="K3263">
        <v>7.333333333333333</v>
      </c>
      <c r="L3263">
        <v>17.66199715054795</v>
      </c>
      <c r="M3263">
        <f>_xlfn.XLOOKUP(A3263,Revenue!A:A,Revenue!C:C)</f>
        <v>2373937</v>
      </c>
    </row>
    <row r="3264" spans="1:13" x14ac:dyDescent="0.2">
      <c r="A3264" t="s">
        <v>13384</v>
      </c>
      <c r="B3264" t="s">
        <v>13384</v>
      </c>
      <c r="C3264">
        <v>10000000</v>
      </c>
      <c r="D3264" t="s">
        <v>12097</v>
      </c>
      <c r="E3264" t="s">
        <v>13385</v>
      </c>
      <c r="F3264" t="s">
        <v>13386</v>
      </c>
      <c r="G3264">
        <v>6.6</v>
      </c>
      <c r="H3264" t="s">
        <v>13387</v>
      </c>
      <c r="I3264">
        <v>2007</v>
      </c>
      <c r="J3264">
        <v>7</v>
      </c>
      <c r="K3264">
        <v>6.3333333333333339</v>
      </c>
      <c r="L3264">
        <v>14.501592518216469</v>
      </c>
      <c r="M3264">
        <f>_xlfn.XLOOKUP(A3264,Revenue!A:A,Revenue!C:C)</f>
        <v>22198996</v>
      </c>
    </row>
    <row r="3265" spans="1:13" x14ac:dyDescent="0.2">
      <c r="A3265" t="s">
        <v>13388</v>
      </c>
      <c r="B3265" t="s">
        <v>13388</v>
      </c>
      <c r="C3265">
        <v>10000000</v>
      </c>
      <c r="D3265" t="s">
        <v>13389</v>
      </c>
      <c r="E3265" t="s">
        <v>13389</v>
      </c>
      <c r="F3265" t="s">
        <v>13390</v>
      </c>
      <c r="G3265">
        <v>6.6</v>
      </c>
      <c r="H3265" t="s">
        <v>65</v>
      </c>
      <c r="I3265">
        <v>2007</v>
      </c>
      <c r="J3265">
        <v>6</v>
      </c>
      <c r="K3265">
        <v>6</v>
      </c>
      <c r="L3265">
        <v>4.9444826721501682</v>
      </c>
      <c r="M3265">
        <f>_xlfn.XLOOKUP(A3265,Revenue!A:A,Revenue!C:C)</f>
        <v>1165102</v>
      </c>
    </row>
    <row r="3266" spans="1:13" x14ac:dyDescent="0.2">
      <c r="A3266" t="s">
        <v>13391</v>
      </c>
      <c r="B3266" t="s">
        <v>13392</v>
      </c>
      <c r="C3266">
        <v>10000000</v>
      </c>
      <c r="D3266" t="s">
        <v>13393</v>
      </c>
      <c r="E3266" t="s">
        <v>13394</v>
      </c>
      <c r="F3266" t="s">
        <v>13395</v>
      </c>
      <c r="G3266">
        <v>6.6</v>
      </c>
      <c r="H3266" t="s">
        <v>13396</v>
      </c>
      <c r="I3266">
        <v>1997</v>
      </c>
      <c r="J3266">
        <v>6</v>
      </c>
      <c r="K3266">
        <v>6</v>
      </c>
      <c r="L3266">
        <v>8.4654720808734965</v>
      </c>
      <c r="M3266">
        <f>_xlfn.XLOOKUP(A3266,Revenue!A:A,Revenue!C:C)</f>
        <v>244465</v>
      </c>
    </row>
    <row r="3267" spans="1:13" x14ac:dyDescent="0.2">
      <c r="A3267" t="s">
        <v>13397</v>
      </c>
      <c r="B3267" t="s">
        <v>13397</v>
      </c>
      <c r="C3267">
        <v>10000000</v>
      </c>
      <c r="D3267" t="s">
        <v>11175</v>
      </c>
      <c r="E3267" t="s">
        <v>13398</v>
      </c>
      <c r="F3267" t="s">
        <v>13399</v>
      </c>
      <c r="G3267">
        <v>6.6</v>
      </c>
      <c r="H3267" t="s">
        <v>13400</v>
      </c>
      <c r="I3267">
        <v>2010</v>
      </c>
      <c r="J3267">
        <v>6</v>
      </c>
      <c r="K3267">
        <v>6.5</v>
      </c>
      <c r="L3267">
        <v>11.673286381834471</v>
      </c>
      <c r="M3267">
        <f>_xlfn.XLOOKUP(A3267,Revenue!A:A,Revenue!C:C)</f>
        <v>109383</v>
      </c>
    </row>
    <row r="3268" spans="1:13" x14ac:dyDescent="0.2">
      <c r="A3268" t="s">
        <v>13401</v>
      </c>
      <c r="B3268" t="s">
        <v>13402</v>
      </c>
      <c r="C3268">
        <v>9500000</v>
      </c>
      <c r="D3268" t="s">
        <v>13403</v>
      </c>
      <c r="E3268" t="s">
        <v>13404</v>
      </c>
      <c r="F3268" t="s">
        <v>13405</v>
      </c>
      <c r="G3268">
        <v>6.6</v>
      </c>
      <c r="H3268" t="s">
        <v>13406</v>
      </c>
      <c r="I3268">
        <v>2013</v>
      </c>
      <c r="J3268">
        <v>6</v>
      </c>
      <c r="K3268">
        <v>6</v>
      </c>
      <c r="L3268">
        <v>14.50974001557038</v>
      </c>
      <c r="M3268">
        <f>_xlfn.XLOOKUP(A3268,Revenue!A:A,Revenue!C:C)</f>
        <v>48314840</v>
      </c>
    </row>
    <row r="3269" spans="1:13" x14ac:dyDescent="0.2">
      <c r="A3269" t="s">
        <v>13407</v>
      </c>
      <c r="B3269" t="s">
        <v>13407</v>
      </c>
      <c r="C3269">
        <v>9300000</v>
      </c>
      <c r="D3269" t="s">
        <v>13408</v>
      </c>
      <c r="E3269" t="s">
        <v>13409</v>
      </c>
      <c r="F3269" t="s">
        <v>13410</v>
      </c>
      <c r="G3269">
        <v>6.6</v>
      </c>
      <c r="H3269" t="s">
        <v>13411</v>
      </c>
      <c r="I3269">
        <v>1981</v>
      </c>
      <c r="J3269">
        <v>5.833333333333333</v>
      </c>
      <c r="K3269">
        <v>6.4444444444444438</v>
      </c>
      <c r="L3269">
        <v>3.7682680164515481</v>
      </c>
      <c r="M3269">
        <f>_xlfn.XLOOKUP(A3269,Revenue!A:A,Revenue!C:C)</f>
        <v>19571091</v>
      </c>
    </row>
    <row r="3270" spans="1:13" x14ac:dyDescent="0.2">
      <c r="A3270" t="s">
        <v>13412</v>
      </c>
      <c r="B3270" t="s">
        <v>13413</v>
      </c>
      <c r="C3270">
        <v>9000000</v>
      </c>
      <c r="D3270" t="s">
        <v>6524</v>
      </c>
      <c r="E3270" t="s">
        <v>13414</v>
      </c>
      <c r="F3270" t="s">
        <v>13415</v>
      </c>
      <c r="G3270">
        <v>6.6</v>
      </c>
      <c r="H3270" t="s">
        <v>13416</v>
      </c>
      <c r="I3270">
        <v>1988</v>
      </c>
      <c r="J3270">
        <v>6</v>
      </c>
      <c r="K3270">
        <v>5.8888888888888884</v>
      </c>
      <c r="L3270">
        <v>12.92156104997901</v>
      </c>
      <c r="M3270" t="e">
        <f>_xlfn.XLOOKUP(A3270,Revenue!A:A,Revenue!C:C)</f>
        <v>#N/A</v>
      </c>
    </row>
    <row r="3271" spans="1:13" x14ac:dyDescent="0.2">
      <c r="A3271" t="s">
        <v>13417</v>
      </c>
      <c r="B3271" t="s">
        <v>13417</v>
      </c>
      <c r="C3271">
        <v>9000000</v>
      </c>
      <c r="D3271" t="s">
        <v>13418</v>
      </c>
      <c r="E3271" t="s">
        <v>13418</v>
      </c>
      <c r="F3271" t="s">
        <v>13419</v>
      </c>
      <c r="G3271">
        <v>6.6</v>
      </c>
      <c r="H3271" t="s">
        <v>13420</v>
      </c>
      <c r="I3271">
        <v>2014</v>
      </c>
      <c r="J3271">
        <v>6.333333333333333</v>
      </c>
      <c r="K3271">
        <v>6.333333333333333</v>
      </c>
      <c r="L3271">
        <v>16.963787827345548</v>
      </c>
      <c r="M3271">
        <f>_xlfn.XLOOKUP(A3271,Revenue!A:A,Revenue!C:C)</f>
        <v>21971021</v>
      </c>
    </row>
    <row r="3272" spans="1:13" x14ac:dyDescent="0.2">
      <c r="A3272" t="s">
        <v>13421</v>
      </c>
      <c r="B3272" t="s">
        <v>13421</v>
      </c>
      <c r="C3272">
        <v>9000000</v>
      </c>
      <c r="D3272" t="s">
        <v>13422</v>
      </c>
      <c r="E3272" t="s">
        <v>13422</v>
      </c>
      <c r="F3272" t="s">
        <v>13423</v>
      </c>
      <c r="G3272">
        <v>6.6</v>
      </c>
      <c r="H3272" t="s">
        <v>12943</v>
      </c>
      <c r="I3272">
        <v>2000</v>
      </c>
      <c r="J3272">
        <v>7</v>
      </c>
      <c r="K3272">
        <v>7.333333333333333</v>
      </c>
      <c r="L3272">
        <v>16.544068044350269</v>
      </c>
      <c r="M3272">
        <f>_xlfn.XLOOKUP(A3272,Revenue!A:A,Revenue!C:C)</f>
        <v>13061935</v>
      </c>
    </row>
    <row r="3273" spans="1:13" x14ac:dyDescent="0.2">
      <c r="A3273" t="s">
        <v>13424</v>
      </c>
      <c r="B3273" t="s">
        <v>13424</v>
      </c>
      <c r="C3273">
        <v>8800000</v>
      </c>
      <c r="D3273" t="s">
        <v>13425</v>
      </c>
      <c r="E3273" t="s">
        <v>13426</v>
      </c>
      <c r="F3273" t="s">
        <v>5874</v>
      </c>
      <c r="G3273">
        <v>6.6</v>
      </c>
      <c r="H3273" t="s">
        <v>289</v>
      </c>
      <c r="I3273">
        <v>1986</v>
      </c>
      <c r="J3273">
        <v>6</v>
      </c>
      <c r="K3273">
        <v>5.666666666666667</v>
      </c>
      <c r="L3273">
        <v>6.1509316569119434</v>
      </c>
      <c r="M3273">
        <f>_xlfn.XLOOKUP(A3273,Revenue!A:A,Revenue!C:C)</f>
        <v>328203506</v>
      </c>
    </row>
    <row r="3274" spans="1:13" x14ac:dyDescent="0.2">
      <c r="A3274" t="s">
        <v>13125</v>
      </c>
      <c r="B3274" t="s">
        <v>13125</v>
      </c>
      <c r="C3274">
        <v>8200000</v>
      </c>
      <c r="D3274" t="s">
        <v>13126</v>
      </c>
      <c r="E3274" t="s">
        <v>13127</v>
      </c>
      <c r="F3274" t="s">
        <v>13128</v>
      </c>
      <c r="G3274">
        <v>6.6</v>
      </c>
      <c r="H3274" t="s">
        <v>13129</v>
      </c>
      <c r="I3274">
        <v>1984</v>
      </c>
      <c r="J3274">
        <v>6</v>
      </c>
      <c r="K3274">
        <v>6</v>
      </c>
      <c r="L3274">
        <v>14.642582228761491</v>
      </c>
      <c r="M3274">
        <f>_xlfn.XLOOKUP(A3274,Revenue!A:A,Revenue!C:C)</f>
        <v>62989834</v>
      </c>
    </row>
    <row r="3275" spans="1:13" x14ac:dyDescent="0.2">
      <c r="A3275" t="s">
        <v>13427</v>
      </c>
      <c r="B3275" t="s">
        <v>13427</v>
      </c>
      <c r="C3275">
        <v>8000000</v>
      </c>
      <c r="D3275" t="s">
        <v>532</v>
      </c>
      <c r="E3275" t="s">
        <v>13428</v>
      </c>
      <c r="F3275" t="s">
        <v>13429</v>
      </c>
      <c r="G3275">
        <v>6.6</v>
      </c>
      <c r="H3275" t="s">
        <v>13430</v>
      </c>
      <c r="I3275">
        <v>1998</v>
      </c>
      <c r="J3275">
        <v>4</v>
      </c>
      <c r="K3275">
        <v>6.25</v>
      </c>
      <c r="L3275">
        <v>11.90848501887865</v>
      </c>
      <c r="M3275">
        <f>_xlfn.XLOOKUP(A3275,Revenue!A:A,Revenue!C:C)</f>
        <v>17394881</v>
      </c>
    </row>
    <row r="3276" spans="1:13" x14ac:dyDescent="0.2">
      <c r="A3276" t="s">
        <v>13431</v>
      </c>
      <c r="B3276" t="s">
        <v>12956</v>
      </c>
      <c r="C3276">
        <v>8000000</v>
      </c>
      <c r="D3276" t="s">
        <v>8255</v>
      </c>
      <c r="E3276" t="s">
        <v>12957</v>
      </c>
      <c r="F3276" t="s">
        <v>12958</v>
      </c>
      <c r="G3276">
        <v>6.6</v>
      </c>
      <c r="H3276" t="s">
        <v>6915</v>
      </c>
      <c r="I3276">
        <v>1996</v>
      </c>
      <c r="J3276">
        <v>7.333333333333333</v>
      </c>
      <c r="K3276">
        <v>6.333333333333333</v>
      </c>
      <c r="L3276">
        <v>9.1787467965289569</v>
      </c>
      <c r="M3276">
        <f>_xlfn.XLOOKUP(A3276,Revenue!A:A,Revenue!C:C)</f>
        <v>5696391</v>
      </c>
    </row>
    <row r="3277" spans="1:13" x14ac:dyDescent="0.2">
      <c r="A3277" t="s">
        <v>13432</v>
      </c>
      <c r="B3277" t="s">
        <v>13432</v>
      </c>
      <c r="C3277">
        <v>8000000</v>
      </c>
      <c r="D3277" t="s">
        <v>9166</v>
      </c>
      <c r="E3277" t="s">
        <v>13433</v>
      </c>
      <c r="F3277" t="s">
        <v>13434</v>
      </c>
      <c r="G3277">
        <v>6.6</v>
      </c>
      <c r="H3277" t="s">
        <v>4793</v>
      </c>
      <c r="I3277">
        <v>1998</v>
      </c>
      <c r="J3277">
        <v>6.666666666666667</v>
      </c>
      <c r="K3277">
        <v>6</v>
      </c>
      <c r="L3277">
        <v>13.099392281573619</v>
      </c>
      <c r="M3277">
        <f>_xlfn.XLOOKUP(A3277,Revenue!A:A,Revenue!C:C)</f>
        <v>2256606</v>
      </c>
    </row>
    <row r="3278" spans="1:13" x14ac:dyDescent="0.2">
      <c r="A3278" t="s">
        <v>13435</v>
      </c>
      <c r="B3278" t="s">
        <v>13435</v>
      </c>
      <c r="C3278">
        <v>7000000</v>
      </c>
      <c r="D3278" t="s">
        <v>689</v>
      </c>
      <c r="E3278" t="s">
        <v>13436</v>
      </c>
      <c r="F3278" t="s">
        <v>13437</v>
      </c>
      <c r="G3278">
        <v>6.6</v>
      </c>
      <c r="H3278" t="s">
        <v>13438</v>
      </c>
      <c r="I3278">
        <v>2002</v>
      </c>
      <c r="J3278">
        <v>6.333333333333333</v>
      </c>
      <c r="K3278">
        <v>6.25</v>
      </c>
      <c r="L3278">
        <v>13.485625587268929</v>
      </c>
      <c r="M3278">
        <f>_xlfn.XLOOKUP(A3278,Revenue!A:A,Revenue!C:C)</f>
        <v>2703821</v>
      </c>
    </row>
    <row r="3279" spans="1:13" x14ac:dyDescent="0.2">
      <c r="A3279" t="s">
        <v>13439</v>
      </c>
      <c r="B3279" t="s">
        <v>13439</v>
      </c>
      <c r="C3279">
        <v>7000000</v>
      </c>
      <c r="D3279" t="s">
        <v>13358</v>
      </c>
      <c r="E3279" t="s">
        <v>13440</v>
      </c>
      <c r="F3279" t="s">
        <v>13441</v>
      </c>
      <c r="G3279">
        <v>6.6</v>
      </c>
      <c r="H3279" t="s">
        <v>10762</v>
      </c>
      <c r="I3279">
        <v>2015</v>
      </c>
      <c r="J3279">
        <v>6.333333333333333</v>
      </c>
      <c r="K3279">
        <v>6.5</v>
      </c>
      <c r="L3279">
        <v>18.994053063587671</v>
      </c>
      <c r="M3279">
        <f>_xlfn.XLOOKUP(A3279,Revenue!A:A,Revenue!C:C)</f>
        <v>1732228</v>
      </c>
    </row>
    <row r="3280" spans="1:13" x14ac:dyDescent="0.2">
      <c r="A3280" t="s">
        <v>13442</v>
      </c>
      <c r="B3280" t="s">
        <v>13442</v>
      </c>
      <c r="C3280">
        <v>7000000</v>
      </c>
      <c r="D3280" t="s">
        <v>13443</v>
      </c>
      <c r="E3280" t="s">
        <v>13444</v>
      </c>
      <c r="F3280" t="s">
        <v>13445</v>
      </c>
      <c r="G3280">
        <v>6.6</v>
      </c>
      <c r="H3280" t="s">
        <v>3454</v>
      </c>
      <c r="I3280">
        <v>2002</v>
      </c>
      <c r="J3280">
        <v>6</v>
      </c>
      <c r="K3280">
        <v>6.1666666666666661</v>
      </c>
      <c r="L3280">
        <v>14.35660707832348</v>
      </c>
      <c r="M3280">
        <f>_xlfn.XLOOKUP(A3280,Revenue!A:A,Revenue!C:C)</f>
        <v>531222</v>
      </c>
    </row>
    <row r="3281" spans="1:13" x14ac:dyDescent="0.2">
      <c r="A3281" t="s">
        <v>13446</v>
      </c>
      <c r="B3281" t="s">
        <v>13447</v>
      </c>
      <c r="C3281">
        <v>7000000</v>
      </c>
      <c r="D3281" t="s">
        <v>13448</v>
      </c>
      <c r="E3281" t="s">
        <v>13449</v>
      </c>
      <c r="F3281" t="s">
        <v>13450</v>
      </c>
      <c r="G3281">
        <v>6.6</v>
      </c>
      <c r="H3281" t="s">
        <v>13451</v>
      </c>
      <c r="I3281">
        <v>2013</v>
      </c>
      <c r="J3281">
        <v>6</v>
      </c>
      <c r="K3281">
        <v>6</v>
      </c>
      <c r="L3281">
        <v>9.4487990419241275</v>
      </c>
      <c r="M3281">
        <f>_xlfn.XLOOKUP(A3281,Revenue!A:A,Revenue!C:C)</f>
        <v>41038</v>
      </c>
    </row>
    <row r="3282" spans="1:13" x14ac:dyDescent="0.2">
      <c r="A3282" t="s">
        <v>13452</v>
      </c>
      <c r="B3282" t="s">
        <v>13452</v>
      </c>
      <c r="C3282">
        <v>6500000</v>
      </c>
      <c r="D3282" t="s">
        <v>13453</v>
      </c>
      <c r="E3282" t="s">
        <v>13454</v>
      </c>
      <c r="F3282" t="s">
        <v>13455</v>
      </c>
      <c r="G3282">
        <v>6.6</v>
      </c>
      <c r="H3282" t="s">
        <v>13456</v>
      </c>
      <c r="I3282">
        <v>2017</v>
      </c>
      <c r="J3282">
        <v>6</v>
      </c>
      <c r="K3282">
        <v>6</v>
      </c>
      <c r="L3282">
        <v>8.7806225793893233</v>
      </c>
      <c r="M3282">
        <f>_xlfn.XLOOKUP(A3282,Revenue!A:A,Revenue!C:C)</f>
        <v>6468664</v>
      </c>
    </row>
    <row r="3283" spans="1:13" x14ac:dyDescent="0.2">
      <c r="A3283" t="s">
        <v>13457</v>
      </c>
      <c r="B3283" t="s">
        <v>13457</v>
      </c>
      <c r="C3283">
        <v>6500000</v>
      </c>
      <c r="D3283" t="s">
        <v>13458</v>
      </c>
      <c r="E3283" t="s">
        <v>13459</v>
      </c>
      <c r="F3283" t="s">
        <v>13460</v>
      </c>
      <c r="G3283">
        <v>6.6</v>
      </c>
      <c r="H3283" t="s">
        <v>13461</v>
      </c>
      <c r="I3283">
        <v>2004</v>
      </c>
      <c r="J3283">
        <v>6</v>
      </c>
      <c r="K3283">
        <v>6.5</v>
      </c>
      <c r="L3283">
        <v>13.772331316849209</v>
      </c>
      <c r="M3283">
        <f>_xlfn.XLOOKUP(A3283,Revenue!A:A,Revenue!C:C)</f>
        <v>1038228</v>
      </c>
    </row>
    <row r="3284" spans="1:13" x14ac:dyDescent="0.2">
      <c r="A3284" t="s">
        <v>13462</v>
      </c>
      <c r="B3284" t="s">
        <v>13462</v>
      </c>
      <c r="C3284">
        <v>6300000</v>
      </c>
      <c r="D3284" t="s">
        <v>6902</v>
      </c>
      <c r="E3284" t="s">
        <v>13463</v>
      </c>
      <c r="F3284" t="s">
        <v>13464</v>
      </c>
      <c r="G3284">
        <v>6.6</v>
      </c>
      <c r="H3284" t="s">
        <v>13465</v>
      </c>
      <c r="I3284">
        <v>2021</v>
      </c>
      <c r="J3284">
        <v>7</v>
      </c>
      <c r="K3284">
        <v>6</v>
      </c>
      <c r="L3284">
        <v>8.4216039268698299</v>
      </c>
      <c r="M3284">
        <f>_xlfn.XLOOKUP(A3284,Revenue!A:A,Revenue!C:C)</f>
        <v>15607881</v>
      </c>
    </row>
    <row r="3285" spans="1:13" x14ac:dyDescent="0.2">
      <c r="A3285" t="s">
        <v>13466</v>
      </c>
      <c r="B3285" t="s">
        <v>12874</v>
      </c>
      <c r="C3285">
        <v>6000000</v>
      </c>
      <c r="D3285" t="s">
        <v>12875</v>
      </c>
      <c r="E3285" t="s">
        <v>12876</v>
      </c>
      <c r="F3285" t="s">
        <v>12877</v>
      </c>
      <c r="G3285">
        <v>6.6</v>
      </c>
      <c r="H3285" t="s">
        <v>12878</v>
      </c>
      <c r="I3285">
        <v>2020</v>
      </c>
      <c r="J3285">
        <v>6.666666666666667</v>
      </c>
      <c r="K3285">
        <v>6</v>
      </c>
      <c r="L3285">
        <v>14.188388442367691</v>
      </c>
      <c r="M3285">
        <f>_xlfn.XLOOKUP(A3285,Revenue!A:A,Revenue!C:C)</f>
        <v>21197454</v>
      </c>
    </row>
    <row r="3286" spans="1:13" x14ac:dyDescent="0.2">
      <c r="A3286" t="s">
        <v>13467</v>
      </c>
      <c r="B3286" t="s">
        <v>13467</v>
      </c>
      <c r="C3286">
        <v>6000000</v>
      </c>
      <c r="D3286" t="s">
        <v>13131</v>
      </c>
      <c r="E3286" t="s">
        <v>13468</v>
      </c>
      <c r="F3286" t="s">
        <v>13469</v>
      </c>
      <c r="G3286">
        <v>6.6</v>
      </c>
      <c r="H3286" t="s">
        <v>2587</v>
      </c>
      <c r="I3286">
        <v>2014</v>
      </c>
      <c r="J3286">
        <v>6.333333333333333</v>
      </c>
      <c r="K3286">
        <v>6.25</v>
      </c>
      <c r="L3286">
        <v>13.556302500767289</v>
      </c>
      <c r="M3286">
        <f>_xlfn.XLOOKUP(A3286,Revenue!A:A,Revenue!C:C)</f>
        <v>6591365</v>
      </c>
    </row>
    <row r="3287" spans="1:13" x14ac:dyDescent="0.2">
      <c r="A3287" t="s">
        <v>13470</v>
      </c>
      <c r="B3287" t="s">
        <v>13470</v>
      </c>
      <c r="C3287">
        <v>6000000</v>
      </c>
      <c r="D3287" t="s">
        <v>4833</v>
      </c>
      <c r="E3287" t="s">
        <v>13471</v>
      </c>
      <c r="F3287" t="s">
        <v>13472</v>
      </c>
      <c r="G3287">
        <v>6.6</v>
      </c>
      <c r="H3287" t="s">
        <v>3214</v>
      </c>
      <c r="I3287">
        <v>2018</v>
      </c>
      <c r="J3287">
        <v>5.666666666666667</v>
      </c>
      <c r="K3287">
        <v>6.4444444444444438</v>
      </c>
      <c r="L3287">
        <v>17.129303107716051</v>
      </c>
      <c r="M3287">
        <f>_xlfn.XLOOKUP(A3287,Revenue!A:A,Revenue!C:C)</f>
        <v>5767158</v>
      </c>
    </row>
    <row r="3288" spans="1:13" x14ac:dyDescent="0.2">
      <c r="A3288" t="s">
        <v>13473</v>
      </c>
      <c r="B3288" t="s">
        <v>13474</v>
      </c>
      <c r="C3288">
        <v>5250000</v>
      </c>
      <c r="D3288" t="s">
        <v>13475</v>
      </c>
      <c r="E3288" t="s">
        <v>13476</v>
      </c>
      <c r="F3288" t="s">
        <v>13477</v>
      </c>
      <c r="G3288">
        <v>6.6</v>
      </c>
      <c r="H3288" t="s">
        <v>9269</v>
      </c>
      <c r="I3288">
        <v>2016</v>
      </c>
      <c r="J3288">
        <v>6</v>
      </c>
      <c r="K3288">
        <v>6</v>
      </c>
      <c r="L3288">
        <v>12.80639381136309</v>
      </c>
      <c r="M3288">
        <f>_xlfn.XLOOKUP(A3288,Revenue!A:A,Revenue!C:C)</f>
        <v>4801837</v>
      </c>
    </row>
    <row r="3289" spans="1:13" x14ac:dyDescent="0.2">
      <c r="A3289" t="s">
        <v>13478</v>
      </c>
      <c r="B3289" t="s">
        <v>13478</v>
      </c>
      <c r="C3289">
        <v>5000000</v>
      </c>
      <c r="D3289" t="s">
        <v>1097</v>
      </c>
      <c r="E3289" t="s">
        <v>7751</v>
      </c>
      <c r="F3289" t="s">
        <v>7752</v>
      </c>
      <c r="G3289">
        <v>6.6</v>
      </c>
      <c r="H3289" t="s">
        <v>3344</v>
      </c>
      <c r="I3289">
        <v>2002</v>
      </c>
      <c r="J3289">
        <v>5</v>
      </c>
      <c r="K3289">
        <v>6</v>
      </c>
      <c r="L3289">
        <v>8.0485117201107084</v>
      </c>
      <c r="M3289">
        <f>_xlfn.XLOOKUP(A3289,Revenue!A:A,Revenue!C:C)</f>
        <v>374890034</v>
      </c>
    </row>
    <row r="3290" spans="1:13" x14ac:dyDescent="0.2">
      <c r="A3290" t="s">
        <v>13479</v>
      </c>
      <c r="B3290" t="s">
        <v>13479</v>
      </c>
      <c r="C3290">
        <v>5000000</v>
      </c>
      <c r="D3290" t="s">
        <v>3154</v>
      </c>
      <c r="E3290" t="s">
        <v>13480</v>
      </c>
      <c r="F3290" t="s">
        <v>13481</v>
      </c>
      <c r="G3290">
        <v>6.6</v>
      </c>
      <c r="H3290" t="s">
        <v>5837</v>
      </c>
      <c r="I3290">
        <v>2005</v>
      </c>
      <c r="J3290">
        <v>6</v>
      </c>
      <c r="K3290">
        <v>6.5</v>
      </c>
      <c r="L3290">
        <v>15.30861733664192</v>
      </c>
      <c r="M3290">
        <f>_xlfn.XLOOKUP(A3290,Revenue!A:A,Revenue!C:C)</f>
        <v>152925093</v>
      </c>
    </row>
    <row r="3291" spans="1:13" x14ac:dyDescent="0.2">
      <c r="A3291" t="s">
        <v>13482</v>
      </c>
      <c r="B3291" t="s">
        <v>13482</v>
      </c>
      <c r="C3291">
        <v>5000000</v>
      </c>
      <c r="D3291" t="s">
        <v>2580</v>
      </c>
      <c r="E3291" t="s">
        <v>13483</v>
      </c>
      <c r="F3291" t="s">
        <v>13484</v>
      </c>
      <c r="G3291">
        <v>6.6</v>
      </c>
      <c r="H3291" t="s">
        <v>1156</v>
      </c>
      <c r="I3291">
        <v>2017</v>
      </c>
      <c r="J3291">
        <v>6</v>
      </c>
      <c r="K3291">
        <v>5.5</v>
      </c>
      <c r="L3291">
        <v>16.375063507432589</v>
      </c>
      <c r="M3291">
        <f>_xlfn.XLOOKUP(A3291,Revenue!A:A,Revenue!C:C)</f>
        <v>125010260</v>
      </c>
    </row>
    <row r="3292" spans="1:13" x14ac:dyDescent="0.2">
      <c r="A3292" t="s">
        <v>13485</v>
      </c>
      <c r="B3292" t="s">
        <v>13486</v>
      </c>
      <c r="C3292">
        <v>5000000</v>
      </c>
      <c r="D3292" t="s">
        <v>2724</v>
      </c>
      <c r="E3292" t="s">
        <v>13487</v>
      </c>
      <c r="F3292" t="s">
        <v>13488</v>
      </c>
      <c r="G3292">
        <v>6.6</v>
      </c>
      <c r="H3292" t="s">
        <v>13489</v>
      </c>
      <c r="I3292">
        <v>1987</v>
      </c>
      <c r="J3292">
        <v>6</v>
      </c>
      <c r="K3292">
        <v>7.1111111111111116</v>
      </c>
      <c r="L3292">
        <v>11.04846368087523</v>
      </c>
      <c r="M3292">
        <f>_xlfn.XLOOKUP(A3292,Revenue!A:A,Revenue!C:C)</f>
        <v>44793222</v>
      </c>
    </row>
    <row r="3293" spans="1:13" x14ac:dyDescent="0.2">
      <c r="A3293" t="s">
        <v>13490</v>
      </c>
      <c r="B3293" t="s">
        <v>13490</v>
      </c>
      <c r="C3293">
        <v>5000000</v>
      </c>
      <c r="D3293" t="s">
        <v>11693</v>
      </c>
      <c r="E3293" t="s">
        <v>11694</v>
      </c>
      <c r="F3293" t="s">
        <v>13491</v>
      </c>
      <c r="G3293">
        <v>6.6</v>
      </c>
      <c r="H3293" t="s">
        <v>11411</v>
      </c>
      <c r="I3293">
        <v>2019</v>
      </c>
      <c r="J3293">
        <v>6</v>
      </c>
      <c r="K3293">
        <v>6</v>
      </c>
      <c r="L3293">
        <v>0</v>
      </c>
      <c r="M3293">
        <f>_xlfn.XLOOKUP(A3293,Revenue!A:A,Revenue!C:C)</f>
        <v>38093564</v>
      </c>
    </row>
    <row r="3294" spans="1:13" x14ac:dyDescent="0.2">
      <c r="A3294" t="s">
        <v>13492</v>
      </c>
      <c r="B3294" t="s">
        <v>13492</v>
      </c>
      <c r="C3294">
        <v>5000000</v>
      </c>
      <c r="D3294" t="s">
        <v>13493</v>
      </c>
      <c r="E3294" t="s">
        <v>13494</v>
      </c>
      <c r="F3294" t="s">
        <v>13495</v>
      </c>
      <c r="G3294">
        <v>6.6</v>
      </c>
      <c r="H3294" t="s">
        <v>13496</v>
      </c>
      <c r="I3294">
        <v>1981</v>
      </c>
      <c r="J3294">
        <v>6</v>
      </c>
      <c r="K3294">
        <v>6</v>
      </c>
      <c r="L3294">
        <v>10.203163824203831</v>
      </c>
      <c r="M3294">
        <f>_xlfn.XLOOKUP(A3294,Revenue!A:A,Revenue!C:C)</f>
        <v>25032000</v>
      </c>
    </row>
    <row r="3295" spans="1:13" x14ac:dyDescent="0.2">
      <c r="A3295" t="s">
        <v>13497</v>
      </c>
      <c r="B3295" t="s">
        <v>13497</v>
      </c>
      <c r="C3295">
        <v>5000000</v>
      </c>
      <c r="D3295" t="s">
        <v>13498</v>
      </c>
      <c r="E3295" t="s">
        <v>13499</v>
      </c>
      <c r="F3295" t="s">
        <v>13500</v>
      </c>
      <c r="G3295">
        <v>6.6</v>
      </c>
      <c r="H3295" t="s">
        <v>4698</v>
      </c>
      <c r="I3295">
        <v>2018</v>
      </c>
      <c r="J3295">
        <v>6</v>
      </c>
      <c r="K3295">
        <v>6</v>
      </c>
      <c r="L3295">
        <v>14.426054768343841</v>
      </c>
      <c r="M3295">
        <f>_xlfn.XLOOKUP(A3295,Revenue!A:A,Revenue!C:C)</f>
        <v>26078500</v>
      </c>
    </row>
    <row r="3296" spans="1:13" x14ac:dyDescent="0.2">
      <c r="A3296" t="s">
        <v>13501</v>
      </c>
      <c r="B3296" t="s">
        <v>13501</v>
      </c>
      <c r="C3296">
        <v>5000000</v>
      </c>
      <c r="D3296" t="s">
        <v>13502</v>
      </c>
      <c r="E3296" t="s">
        <v>13503</v>
      </c>
      <c r="F3296" t="s">
        <v>13504</v>
      </c>
      <c r="G3296">
        <v>6.6</v>
      </c>
      <c r="H3296" t="s">
        <v>13505</v>
      </c>
      <c r="I3296">
        <v>2010</v>
      </c>
      <c r="J3296">
        <v>6</v>
      </c>
      <c r="K3296">
        <v>6</v>
      </c>
      <c r="L3296">
        <v>7.6293280337945806</v>
      </c>
      <c r="M3296">
        <f>_xlfn.XLOOKUP(A3296,Revenue!A:A,Revenue!C:C)</f>
        <v>16515203</v>
      </c>
    </row>
    <row r="3297" spans="1:13" x14ac:dyDescent="0.2">
      <c r="A3297" t="s">
        <v>13506</v>
      </c>
      <c r="B3297" t="s">
        <v>13506</v>
      </c>
      <c r="C3297">
        <v>5000000</v>
      </c>
      <c r="D3297" t="s">
        <v>13507</v>
      </c>
      <c r="E3297" t="s">
        <v>13507</v>
      </c>
      <c r="F3297" t="s">
        <v>13508</v>
      </c>
      <c r="G3297">
        <v>6.6</v>
      </c>
      <c r="H3297" t="s">
        <v>921</v>
      </c>
      <c r="I3297">
        <v>2017</v>
      </c>
      <c r="J3297">
        <v>6</v>
      </c>
      <c r="K3297">
        <v>6</v>
      </c>
      <c r="L3297">
        <v>17.16429335931446</v>
      </c>
      <c r="M3297">
        <f>_xlfn.XLOOKUP(A3297,Revenue!A:A,Revenue!C:C)</f>
        <v>3474221</v>
      </c>
    </row>
    <row r="3298" spans="1:13" x14ac:dyDescent="0.2">
      <c r="A3298" t="s">
        <v>13509</v>
      </c>
      <c r="B3298" t="s">
        <v>13509</v>
      </c>
      <c r="C3298">
        <v>4700000</v>
      </c>
      <c r="D3298" t="s">
        <v>13510</v>
      </c>
      <c r="E3298" t="s">
        <v>13510</v>
      </c>
      <c r="F3298" t="s">
        <v>13511</v>
      </c>
      <c r="G3298">
        <v>6.6</v>
      </c>
      <c r="H3298" t="s">
        <v>1381</v>
      </c>
      <c r="I3298">
        <v>2006</v>
      </c>
      <c r="J3298">
        <v>6</v>
      </c>
      <c r="K3298">
        <v>6.333333333333333</v>
      </c>
      <c r="L3298">
        <v>16.39532639306935</v>
      </c>
      <c r="M3298">
        <f>_xlfn.XLOOKUP(A3298,Revenue!A:A,Revenue!C:C)</f>
        <v>239962</v>
      </c>
    </row>
    <row r="3299" spans="1:13" x14ac:dyDescent="0.2">
      <c r="A3299" t="s">
        <v>13080</v>
      </c>
      <c r="B3299" t="s">
        <v>13080</v>
      </c>
      <c r="C3299">
        <v>4357373</v>
      </c>
      <c r="D3299" t="s">
        <v>4431</v>
      </c>
      <c r="E3299" t="s">
        <v>4431</v>
      </c>
      <c r="F3299" t="s">
        <v>13081</v>
      </c>
      <c r="G3299">
        <v>6.6</v>
      </c>
      <c r="H3299" t="s">
        <v>13082</v>
      </c>
      <c r="I3299">
        <v>2019</v>
      </c>
      <c r="J3299">
        <v>6.333333333333333</v>
      </c>
      <c r="K3299">
        <v>7</v>
      </c>
      <c r="L3299">
        <v>17.128790087105781</v>
      </c>
      <c r="M3299">
        <f>_xlfn.XLOOKUP(A3299,Revenue!A:A,Revenue!C:C)</f>
        <v>32825217</v>
      </c>
    </row>
    <row r="3300" spans="1:13" x14ac:dyDescent="0.2">
      <c r="A3300" t="s">
        <v>13512</v>
      </c>
      <c r="B3300" t="s">
        <v>13512</v>
      </c>
      <c r="C3300">
        <v>4000000</v>
      </c>
      <c r="D3300" t="s">
        <v>13513</v>
      </c>
      <c r="E3300" t="s">
        <v>13514</v>
      </c>
      <c r="F3300" t="s">
        <v>13515</v>
      </c>
      <c r="G3300">
        <v>6.6</v>
      </c>
      <c r="H3300" t="s">
        <v>13516</v>
      </c>
      <c r="I3300">
        <v>1952</v>
      </c>
      <c r="J3300">
        <v>6.666666666666667</v>
      </c>
      <c r="K3300">
        <v>6</v>
      </c>
      <c r="L3300">
        <v>11.916062117182991</v>
      </c>
      <c r="M3300">
        <f>_xlfn.XLOOKUP(A3300,Revenue!A:A,Revenue!C:C)</f>
        <v>36000000</v>
      </c>
    </row>
    <row r="3301" spans="1:13" x14ac:dyDescent="0.2">
      <c r="A3301" t="s">
        <v>13517</v>
      </c>
      <c r="B3301" t="s">
        <v>13517</v>
      </c>
      <c r="C3301">
        <v>4000000</v>
      </c>
      <c r="D3301" t="s">
        <v>11756</v>
      </c>
      <c r="E3301" t="s">
        <v>13518</v>
      </c>
      <c r="F3301" t="s">
        <v>13519</v>
      </c>
      <c r="G3301">
        <v>6.6</v>
      </c>
      <c r="H3301" t="s">
        <v>11083</v>
      </c>
      <c r="I3301">
        <v>2002</v>
      </c>
      <c r="J3301">
        <v>6</v>
      </c>
      <c r="K3301">
        <v>6.666666666666667</v>
      </c>
      <c r="L3301">
        <v>18.290034611362518</v>
      </c>
      <c r="M3301">
        <f>_xlfn.XLOOKUP(A3301,Revenue!A:A,Revenue!C:C)</f>
        <v>11799060</v>
      </c>
    </row>
    <row r="3302" spans="1:13" x14ac:dyDescent="0.2">
      <c r="A3302" t="s">
        <v>13520</v>
      </c>
      <c r="B3302" t="s">
        <v>13520</v>
      </c>
      <c r="C3302">
        <v>4000000</v>
      </c>
      <c r="D3302" t="s">
        <v>13521</v>
      </c>
      <c r="E3302" t="s">
        <v>13522</v>
      </c>
      <c r="F3302" t="s">
        <v>13523</v>
      </c>
      <c r="G3302">
        <v>6.6</v>
      </c>
      <c r="H3302" t="s">
        <v>13524</v>
      </c>
      <c r="I3302">
        <v>1997</v>
      </c>
      <c r="J3302">
        <v>6</v>
      </c>
      <c r="K3302">
        <v>6</v>
      </c>
      <c r="L3302">
        <v>10.895611737870579</v>
      </c>
      <c r="M3302">
        <f>_xlfn.XLOOKUP(A3302,Revenue!A:A,Revenue!C:C)</f>
        <v>302204</v>
      </c>
    </row>
    <row r="3303" spans="1:13" x14ac:dyDescent="0.2">
      <c r="A3303" t="s">
        <v>13525</v>
      </c>
      <c r="B3303" t="s">
        <v>13525</v>
      </c>
      <c r="C3303">
        <v>4000000</v>
      </c>
      <c r="D3303" t="s">
        <v>13526</v>
      </c>
      <c r="E3303" t="s">
        <v>13526</v>
      </c>
      <c r="F3303" t="s">
        <v>13527</v>
      </c>
      <c r="G3303">
        <v>6.6</v>
      </c>
      <c r="H3303" t="s">
        <v>6028</v>
      </c>
      <c r="I3303">
        <v>2009</v>
      </c>
      <c r="J3303">
        <v>6</v>
      </c>
      <c r="K3303">
        <v>6</v>
      </c>
      <c r="L3303">
        <v>9.4237248420461093</v>
      </c>
      <c r="M3303">
        <f>_xlfn.XLOOKUP(A3303,Revenue!A:A,Revenue!C:C)</f>
        <v>12302</v>
      </c>
    </row>
    <row r="3304" spans="1:13" x14ac:dyDescent="0.2">
      <c r="A3304" t="s">
        <v>13240</v>
      </c>
      <c r="B3304" t="s">
        <v>13240</v>
      </c>
      <c r="C3304">
        <v>3500000</v>
      </c>
      <c r="D3304" t="s">
        <v>13241</v>
      </c>
      <c r="E3304" t="s">
        <v>13242</v>
      </c>
      <c r="F3304" t="s">
        <v>13243</v>
      </c>
      <c r="G3304">
        <v>6.6</v>
      </c>
      <c r="H3304" t="s">
        <v>13244</v>
      </c>
      <c r="I3304">
        <v>2018</v>
      </c>
      <c r="J3304">
        <v>6</v>
      </c>
      <c r="K3304">
        <v>6</v>
      </c>
      <c r="L3304">
        <v>15.92389134992005</v>
      </c>
      <c r="M3304">
        <f>_xlfn.XLOOKUP(A3304,Revenue!A:A,Revenue!C:C)</f>
        <v>16376066</v>
      </c>
    </row>
    <row r="3305" spans="1:13" x14ac:dyDescent="0.2">
      <c r="A3305" t="s">
        <v>13520</v>
      </c>
      <c r="B3305" t="s">
        <v>13520</v>
      </c>
      <c r="C3305">
        <v>4000000</v>
      </c>
      <c r="D3305" t="s">
        <v>13521</v>
      </c>
      <c r="E3305" t="s">
        <v>13522</v>
      </c>
      <c r="F3305" t="s">
        <v>13523</v>
      </c>
      <c r="G3305">
        <v>6.6</v>
      </c>
      <c r="H3305" t="s">
        <v>13524</v>
      </c>
      <c r="I3305">
        <v>1997</v>
      </c>
      <c r="J3305">
        <v>6</v>
      </c>
      <c r="K3305">
        <v>6</v>
      </c>
      <c r="L3305">
        <v>10.895611737870579</v>
      </c>
      <c r="M3305">
        <f>_xlfn.XLOOKUP(A3305,Revenue!A:A,Revenue!C:C)</f>
        <v>302204</v>
      </c>
    </row>
    <row r="3306" spans="1:13" x14ac:dyDescent="0.2">
      <c r="A3306" t="s">
        <v>13525</v>
      </c>
      <c r="B3306" t="s">
        <v>13525</v>
      </c>
      <c r="C3306">
        <v>4000000</v>
      </c>
      <c r="D3306" t="s">
        <v>13526</v>
      </c>
      <c r="E3306" t="s">
        <v>13526</v>
      </c>
      <c r="F3306" t="s">
        <v>13527</v>
      </c>
      <c r="G3306">
        <v>6.6</v>
      </c>
      <c r="H3306" t="s">
        <v>6028</v>
      </c>
      <c r="I3306">
        <v>2009</v>
      </c>
      <c r="J3306">
        <v>6</v>
      </c>
      <c r="K3306">
        <v>6</v>
      </c>
      <c r="L3306">
        <v>9.4237248420461093</v>
      </c>
      <c r="M3306">
        <f>_xlfn.XLOOKUP(A3306,Revenue!A:A,Revenue!C:C)</f>
        <v>12302</v>
      </c>
    </row>
    <row r="3307" spans="1:13" x14ac:dyDescent="0.2">
      <c r="A3307" t="s">
        <v>13240</v>
      </c>
      <c r="B3307" t="s">
        <v>13240</v>
      </c>
      <c r="C3307">
        <v>3500000</v>
      </c>
      <c r="D3307" t="s">
        <v>13241</v>
      </c>
      <c r="E3307" t="s">
        <v>13242</v>
      </c>
      <c r="F3307" t="s">
        <v>13243</v>
      </c>
      <c r="G3307">
        <v>6.6</v>
      </c>
      <c r="H3307" t="s">
        <v>13244</v>
      </c>
      <c r="I3307">
        <v>2018</v>
      </c>
      <c r="J3307">
        <v>6</v>
      </c>
      <c r="K3307">
        <v>6</v>
      </c>
      <c r="L3307">
        <v>15.92389134992005</v>
      </c>
      <c r="M3307">
        <f>_xlfn.XLOOKUP(A3307,Revenue!A:A,Revenue!C:C)</f>
        <v>16376066</v>
      </c>
    </row>
    <row r="3308" spans="1:13" x14ac:dyDescent="0.2">
      <c r="A3308" t="s">
        <v>13528</v>
      </c>
      <c r="B3308" t="s">
        <v>13529</v>
      </c>
      <c r="C3308">
        <v>3500000</v>
      </c>
      <c r="D3308" t="s">
        <v>13530</v>
      </c>
      <c r="E3308" t="s">
        <v>13530</v>
      </c>
      <c r="F3308" t="s">
        <v>13531</v>
      </c>
      <c r="G3308">
        <v>6.6</v>
      </c>
      <c r="H3308" t="s">
        <v>13532</v>
      </c>
      <c r="I3308">
        <v>1998</v>
      </c>
      <c r="J3308">
        <v>6</v>
      </c>
      <c r="K3308">
        <v>6</v>
      </c>
      <c r="L3308">
        <v>3.907894835416283</v>
      </c>
      <c r="M3308">
        <f>_xlfn.XLOOKUP(A3308,Revenue!A:A,Revenue!C:C)</f>
        <v>886410</v>
      </c>
    </row>
    <row r="3309" spans="1:13" x14ac:dyDescent="0.2">
      <c r="A3309" t="s">
        <v>13533</v>
      </c>
      <c r="B3309" t="s">
        <v>13533</v>
      </c>
      <c r="C3309">
        <v>3400000</v>
      </c>
      <c r="D3309" t="s">
        <v>13534</v>
      </c>
      <c r="E3309" t="s">
        <v>13535</v>
      </c>
      <c r="F3309" t="s">
        <v>13536</v>
      </c>
      <c r="G3309">
        <v>6.6</v>
      </c>
      <c r="H3309" t="s">
        <v>13537</v>
      </c>
      <c r="I3309">
        <v>1977</v>
      </c>
      <c r="J3309">
        <v>7.333333333333333</v>
      </c>
      <c r="K3309">
        <v>6.4444444444444438</v>
      </c>
      <c r="L3309">
        <v>2.888179493918325</v>
      </c>
      <c r="M3309">
        <f>_xlfn.XLOOKUP(A3309,Revenue!A:A,Revenue!C:C)</f>
        <v>31063038</v>
      </c>
    </row>
    <row r="3310" spans="1:13" x14ac:dyDescent="0.2">
      <c r="A3310" t="s">
        <v>13538</v>
      </c>
      <c r="B3310" t="s">
        <v>13538</v>
      </c>
      <c r="C3310">
        <v>3380000</v>
      </c>
      <c r="D3310" t="s">
        <v>13539</v>
      </c>
      <c r="E3310" t="s">
        <v>13540</v>
      </c>
      <c r="F3310" t="s">
        <v>13541</v>
      </c>
      <c r="G3310">
        <v>6.6</v>
      </c>
      <c r="H3310" t="s">
        <v>13542</v>
      </c>
      <c r="I3310">
        <v>1956</v>
      </c>
      <c r="J3310">
        <v>6</v>
      </c>
      <c r="K3310">
        <v>6.1111111111111107</v>
      </c>
      <c r="L3310">
        <v>9.6701068194682218</v>
      </c>
      <c r="M3310">
        <f>_xlfn.XLOOKUP(A3310,Revenue!A:A,Revenue!C:C)</f>
        <v>3604</v>
      </c>
    </row>
    <row r="3311" spans="1:13" x14ac:dyDescent="0.2">
      <c r="A3311" t="s">
        <v>13543</v>
      </c>
      <c r="B3311" t="s">
        <v>13543</v>
      </c>
      <c r="C3311">
        <v>3300000</v>
      </c>
      <c r="D3311" t="s">
        <v>13544</v>
      </c>
      <c r="E3311" t="s">
        <v>13544</v>
      </c>
      <c r="F3311" t="s">
        <v>13545</v>
      </c>
      <c r="G3311">
        <v>6.6</v>
      </c>
      <c r="H3311" t="s">
        <v>13546</v>
      </c>
      <c r="I3311">
        <v>2006</v>
      </c>
      <c r="J3311">
        <v>6</v>
      </c>
      <c r="K3311">
        <v>6</v>
      </c>
      <c r="L3311">
        <v>14.194431526655739</v>
      </c>
      <c r="M3311">
        <f>_xlfn.XLOOKUP(A3311,Revenue!A:A,Revenue!C:C)</f>
        <v>19875</v>
      </c>
    </row>
    <row r="3312" spans="1:13" x14ac:dyDescent="0.2">
      <c r="A3312" t="s">
        <v>13547</v>
      </c>
      <c r="B3312" t="s">
        <v>13547</v>
      </c>
      <c r="C3312">
        <v>3000000</v>
      </c>
      <c r="D3312" t="s">
        <v>9806</v>
      </c>
      <c r="E3312" t="s">
        <v>13548</v>
      </c>
      <c r="F3312" t="s">
        <v>13549</v>
      </c>
      <c r="G3312">
        <v>6.6</v>
      </c>
      <c r="H3312" t="s">
        <v>13550</v>
      </c>
      <c r="I3312">
        <v>1966</v>
      </c>
      <c r="J3312">
        <v>7.333333333333333</v>
      </c>
      <c r="K3312">
        <v>6</v>
      </c>
      <c r="L3312">
        <v>5.6020599913279616</v>
      </c>
      <c r="M3312">
        <f>_xlfn.XLOOKUP(A3312,Revenue!A:A,Revenue!C:C)</f>
        <v>13000615</v>
      </c>
    </row>
    <row r="3313" spans="1:13" x14ac:dyDescent="0.2">
      <c r="A3313" t="s">
        <v>13551</v>
      </c>
      <c r="B3313" t="s">
        <v>13551</v>
      </c>
      <c r="C3313">
        <v>3000000</v>
      </c>
      <c r="D3313" t="s">
        <v>11701</v>
      </c>
      <c r="E3313" t="s">
        <v>13552</v>
      </c>
      <c r="F3313" t="s">
        <v>13553</v>
      </c>
      <c r="G3313">
        <v>6.6</v>
      </c>
      <c r="H3313" t="s">
        <v>8339</v>
      </c>
      <c r="I3313">
        <v>2004</v>
      </c>
      <c r="J3313">
        <v>6</v>
      </c>
      <c r="K3313">
        <v>6</v>
      </c>
      <c r="L3313">
        <v>9.5332976076846982</v>
      </c>
      <c r="M3313">
        <f>_xlfn.XLOOKUP(A3313,Revenue!A:A,Revenue!C:C)</f>
        <v>6879730</v>
      </c>
    </row>
    <row r="3314" spans="1:13" x14ac:dyDescent="0.2">
      <c r="A3314" t="s">
        <v>13554</v>
      </c>
      <c r="B3314" t="s">
        <v>13554</v>
      </c>
      <c r="C3314">
        <v>3000000</v>
      </c>
      <c r="D3314" t="s">
        <v>6608</v>
      </c>
      <c r="E3314" t="s">
        <v>6608</v>
      </c>
      <c r="F3314" t="s">
        <v>13555</v>
      </c>
      <c r="G3314">
        <v>6.6</v>
      </c>
      <c r="H3314" t="s">
        <v>13556</v>
      </c>
      <c r="I3314">
        <v>2010</v>
      </c>
      <c r="J3314">
        <v>6.333333333333333</v>
      </c>
      <c r="K3314">
        <v>7</v>
      </c>
      <c r="L3314">
        <v>8.7085092798422057</v>
      </c>
      <c r="M3314">
        <f>_xlfn.XLOOKUP(A3314,Revenue!A:A,Revenue!C:C)</f>
        <v>4566662</v>
      </c>
    </row>
    <row r="3315" spans="1:13" x14ac:dyDescent="0.2">
      <c r="A3315" t="s">
        <v>13557</v>
      </c>
      <c r="B3315" t="s">
        <v>13557</v>
      </c>
      <c r="C3315">
        <v>3000000</v>
      </c>
      <c r="D3315" t="s">
        <v>13558</v>
      </c>
      <c r="E3315" t="s">
        <v>13559</v>
      </c>
      <c r="F3315" t="s">
        <v>13560</v>
      </c>
      <c r="G3315">
        <v>6.6</v>
      </c>
      <c r="H3315" t="s">
        <v>13561</v>
      </c>
      <c r="I3315">
        <v>1999</v>
      </c>
      <c r="J3315">
        <v>6</v>
      </c>
      <c r="K3315">
        <v>6</v>
      </c>
      <c r="L3315">
        <v>3.4094258686714429</v>
      </c>
      <c r="M3315">
        <f>_xlfn.XLOOKUP(A3315,Revenue!A:A,Revenue!C:C)</f>
        <v>39852</v>
      </c>
    </row>
    <row r="3316" spans="1:13" x14ac:dyDescent="0.2">
      <c r="A3316" t="s">
        <v>13562</v>
      </c>
      <c r="B3316" t="s">
        <v>13562</v>
      </c>
      <c r="C3316">
        <v>2800000</v>
      </c>
      <c r="D3316" t="s">
        <v>11202</v>
      </c>
      <c r="E3316" t="s">
        <v>13563</v>
      </c>
      <c r="F3316" t="s">
        <v>13564</v>
      </c>
      <c r="G3316">
        <v>6.6</v>
      </c>
      <c r="H3316" t="s">
        <v>13565</v>
      </c>
      <c r="I3316">
        <v>2018</v>
      </c>
      <c r="J3316">
        <v>6</v>
      </c>
      <c r="K3316">
        <v>6</v>
      </c>
      <c r="L3316">
        <v>13.397940008672039</v>
      </c>
      <c r="M3316">
        <f>_xlfn.XLOOKUP(A3316,Revenue!A:A,Revenue!C:C)</f>
        <v>26952508</v>
      </c>
    </row>
    <row r="3317" spans="1:13" x14ac:dyDescent="0.2">
      <c r="A3317" t="s">
        <v>13566</v>
      </c>
      <c r="B3317" t="s">
        <v>13567</v>
      </c>
      <c r="C3317">
        <v>2800000</v>
      </c>
      <c r="D3317" t="s">
        <v>13568</v>
      </c>
      <c r="E3317" t="s">
        <v>13568</v>
      </c>
      <c r="F3317" t="s">
        <v>13569</v>
      </c>
      <c r="G3317">
        <v>6.6</v>
      </c>
      <c r="H3317" t="s">
        <v>13570</v>
      </c>
      <c r="I3317">
        <v>2019</v>
      </c>
      <c r="J3317">
        <v>6</v>
      </c>
      <c r="K3317">
        <v>6</v>
      </c>
      <c r="L3317">
        <v>2.394451680826216</v>
      </c>
      <c r="M3317" t="e">
        <f>_xlfn.XLOOKUP(A3317,Revenue!A:A,Revenue!C:C)</f>
        <v>#N/A</v>
      </c>
    </row>
    <row r="3318" spans="1:13" x14ac:dyDescent="0.2">
      <c r="A3318" t="s">
        <v>13571</v>
      </c>
      <c r="B3318" t="s">
        <v>13571</v>
      </c>
      <c r="C3318">
        <v>2500000</v>
      </c>
      <c r="D3318" t="s">
        <v>13572</v>
      </c>
      <c r="E3318" t="s">
        <v>13573</v>
      </c>
      <c r="F3318" t="s">
        <v>13574</v>
      </c>
      <c r="G3318">
        <v>6.6</v>
      </c>
      <c r="H3318" t="s">
        <v>5048</v>
      </c>
      <c r="I3318">
        <v>2007</v>
      </c>
      <c r="J3318">
        <v>6</v>
      </c>
      <c r="K3318">
        <v>6.2222222222222214</v>
      </c>
      <c r="L3318">
        <v>13.7346398389877</v>
      </c>
      <c r="M3318">
        <f>_xlfn.XLOOKUP(A3318,Revenue!A:A,Revenue!C:C)</f>
        <v>3838486</v>
      </c>
    </row>
    <row r="3319" spans="1:13" x14ac:dyDescent="0.2">
      <c r="A3319" t="s">
        <v>13575</v>
      </c>
      <c r="B3319" t="s">
        <v>13575</v>
      </c>
      <c r="C3319">
        <v>2500000</v>
      </c>
      <c r="D3319" t="s">
        <v>7893</v>
      </c>
      <c r="E3319" t="s">
        <v>7893</v>
      </c>
      <c r="F3319" t="s">
        <v>13576</v>
      </c>
      <c r="G3319">
        <v>6.6</v>
      </c>
      <c r="H3319" t="s">
        <v>13577</v>
      </c>
      <c r="I3319">
        <v>2021</v>
      </c>
      <c r="J3319">
        <v>6</v>
      </c>
      <c r="K3319">
        <v>6</v>
      </c>
      <c r="L3319">
        <v>14.051326205505839</v>
      </c>
      <c r="M3319">
        <f>_xlfn.XLOOKUP(A3319,Revenue!A:A,Revenue!C:C)</f>
        <v>0</v>
      </c>
    </row>
    <row r="3320" spans="1:13" x14ac:dyDescent="0.2">
      <c r="A3320" t="s">
        <v>13578</v>
      </c>
      <c r="B3320" t="s">
        <v>13578</v>
      </c>
      <c r="C3320">
        <v>2300000</v>
      </c>
      <c r="D3320" t="s">
        <v>13579</v>
      </c>
      <c r="E3320" t="s">
        <v>13580</v>
      </c>
      <c r="F3320" t="s">
        <v>13581</v>
      </c>
      <c r="G3320">
        <v>6.6</v>
      </c>
      <c r="H3320" t="s">
        <v>13582</v>
      </c>
      <c r="I3320">
        <v>2014</v>
      </c>
      <c r="J3320">
        <v>6</v>
      </c>
      <c r="K3320">
        <v>6</v>
      </c>
      <c r="L3320">
        <v>7</v>
      </c>
      <c r="M3320">
        <f>_xlfn.XLOOKUP(A3320,Revenue!A:A,Revenue!C:C)</f>
        <v>59696</v>
      </c>
    </row>
    <row r="3321" spans="1:13" x14ac:dyDescent="0.2">
      <c r="A3321" t="s">
        <v>13583</v>
      </c>
      <c r="B3321" t="s">
        <v>13583</v>
      </c>
      <c r="C3321">
        <v>2000000</v>
      </c>
      <c r="D3321" t="s">
        <v>12348</v>
      </c>
      <c r="E3321" t="s">
        <v>13584</v>
      </c>
      <c r="F3321" t="s">
        <v>13585</v>
      </c>
      <c r="G3321">
        <v>6.6</v>
      </c>
      <c r="H3321" t="s">
        <v>6568</v>
      </c>
      <c r="I3321">
        <v>2002</v>
      </c>
      <c r="J3321">
        <v>6.666666666666667</v>
      </c>
      <c r="K3321">
        <v>6.666666666666667</v>
      </c>
      <c r="L3321">
        <v>19.380211241711599</v>
      </c>
      <c r="M3321">
        <f>_xlfn.XLOOKUP(A3321,Revenue!A:A,Revenue!C:C)</f>
        <v>79282312</v>
      </c>
    </row>
    <row r="3322" spans="1:13" x14ac:dyDescent="0.2">
      <c r="A3322" t="s">
        <v>13586</v>
      </c>
      <c r="B3322" t="s">
        <v>13586</v>
      </c>
      <c r="C3322">
        <v>2000000</v>
      </c>
      <c r="D3322" t="s">
        <v>13587</v>
      </c>
      <c r="E3322" t="s">
        <v>13588</v>
      </c>
      <c r="F3322" t="s">
        <v>13589</v>
      </c>
      <c r="G3322">
        <v>6.6</v>
      </c>
      <c r="H3322" t="s">
        <v>3066</v>
      </c>
      <c r="I3322">
        <v>1997</v>
      </c>
      <c r="J3322">
        <v>6.5</v>
      </c>
      <c r="K3322">
        <v>6.5</v>
      </c>
      <c r="L3322">
        <v>17.245566951231741</v>
      </c>
      <c r="M3322">
        <f>_xlfn.XLOOKUP(A3322,Revenue!A:A,Revenue!C:C)</f>
        <v>539961</v>
      </c>
    </row>
    <row r="3323" spans="1:13" x14ac:dyDescent="0.2">
      <c r="A3323" t="s">
        <v>13590</v>
      </c>
      <c r="B3323" t="s">
        <v>13590</v>
      </c>
      <c r="C3323">
        <v>2000000</v>
      </c>
      <c r="D3323" t="s">
        <v>13591</v>
      </c>
      <c r="E3323" t="s">
        <v>13591</v>
      </c>
      <c r="F3323" t="s">
        <v>13592</v>
      </c>
      <c r="G3323">
        <v>6.6</v>
      </c>
      <c r="H3323" t="s">
        <v>13593</v>
      </c>
      <c r="I3323">
        <v>2006</v>
      </c>
      <c r="J3323">
        <v>6</v>
      </c>
      <c r="K3323">
        <v>6</v>
      </c>
      <c r="L3323">
        <v>11.21414315272564</v>
      </c>
      <c r="M3323">
        <f>_xlfn.XLOOKUP(A3323,Revenue!A:A,Revenue!C:C)</f>
        <v>759504</v>
      </c>
    </row>
    <row r="3324" spans="1:13" x14ac:dyDescent="0.2">
      <c r="A3324" t="s">
        <v>13594</v>
      </c>
      <c r="B3324" t="s">
        <v>13595</v>
      </c>
      <c r="C3324">
        <v>1800000</v>
      </c>
      <c r="D3324" t="s">
        <v>1007</v>
      </c>
      <c r="E3324" t="s">
        <v>13596</v>
      </c>
      <c r="F3324" t="s">
        <v>13597</v>
      </c>
      <c r="G3324">
        <v>6.6</v>
      </c>
      <c r="H3324" t="s">
        <v>819</v>
      </c>
      <c r="I3324">
        <v>2011</v>
      </c>
      <c r="J3324">
        <v>5</v>
      </c>
      <c r="K3324">
        <v>6</v>
      </c>
      <c r="L3324">
        <v>8.4728617200684013</v>
      </c>
      <c r="M3324" t="e">
        <f>_xlfn.XLOOKUP(A3324,Revenue!A:A,Revenue!C:C)</f>
        <v>#N/A</v>
      </c>
    </row>
    <row r="3325" spans="1:13" x14ac:dyDescent="0.2">
      <c r="A3325" t="s">
        <v>13598</v>
      </c>
      <c r="B3325" t="s">
        <v>13598</v>
      </c>
      <c r="C3325">
        <v>1500000</v>
      </c>
      <c r="D3325" t="s">
        <v>1995</v>
      </c>
      <c r="E3325" t="s">
        <v>13599</v>
      </c>
      <c r="F3325" t="s">
        <v>13600</v>
      </c>
      <c r="G3325">
        <v>6.6</v>
      </c>
      <c r="H3325" t="s">
        <v>11762</v>
      </c>
      <c r="I3325">
        <v>2001</v>
      </c>
      <c r="J3325">
        <v>5</v>
      </c>
      <c r="K3325">
        <v>6</v>
      </c>
      <c r="L3325">
        <v>4.8692610629614119</v>
      </c>
      <c r="M3325">
        <f>_xlfn.XLOOKUP(A3325,Revenue!A:A,Revenue!C:C)</f>
        <v>9345061</v>
      </c>
    </row>
    <row r="3326" spans="1:13" x14ac:dyDescent="0.2">
      <c r="A3326" t="s">
        <v>13601</v>
      </c>
      <c r="B3326" t="s">
        <v>13602</v>
      </c>
      <c r="C3326">
        <v>1500000</v>
      </c>
      <c r="D3326" t="s">
        <v>13603</v>
      </c>
      <c r="E3326" t="s">
        <v>13603</v>
      </c>
      <c r="F3326" t="s">
        <v>13604</v>
      </c>
      <c r="G3326">
        <v>6.6</v>
      </c>
      <c r="H3326" t="s">
        <v>2502</v>
      </c>
      <c r="I3326">
        <v>2010</v>
      </c>
      <c r="J3326">
        <v>6</v>
      </c>
      <c r="K3326">
        <v>6</v>
      </c>
      <c r="L3326">
        <v>15.490899134108689</v>
      </c>
      <c r="M3326">
        <f>_xlfn.XLOOKUP(A3326,Revenue!A:A,Revenue!C:C)</f>
        <v>372239</v>
      </c>
    </row>
    <row r="3327" spans="1:13" x14ac:dyDescent="0.2">
      <c r="A3327" t="s">
        <v>13605</v>
      </c>
      <c r="B3327" t="s">
        <v>13605</v>
      </c>
      <c r="C3327">
        <v>1500000</v>
      </c>
      <c r="D3327" t="s">
        <v>13606</v>
      </c>
      <c r="E3327" t="s">
        <v>13606</v>
      </c>
      <c r="F3327" t="s">
        <v>13607</v>
      </c>
      <c r="G3327">
        <v>6.6</v>
      </c>
      <c r="H3327" t="s">
        <v>4292</v>
      </c>
      <c r="I3327">
        <v>2008</v>
      </c>
      <c r="J3327">
        <v>6</v>
      </c>
      <c r="K3327">
        <v>6</v>
      </c>
      <c r="L3327">
        <v>17.049466120067329</v>
      </c>
      <c r="M3327">
        <f>_xlfn.XLOOKUP(A3327,Revenue!A:A,Revenue!C:C)</f>
        <v>52429</v>
      </c>
    </row>
    <row r="3328" spans="1:13" x14ac:dyDescent="0.2">
      <c r="A3328" t="s">
        <v>13608</v>
      </c>
      <c r="B3328" t="s">
        <v>13608</v>
      </c>
      <c r="C3328">
        <v>1200000</v>
      </c>
      <c r="D3328" t="s">
        <v>7276</v>
      </c>
      <c r="E3328" t="s">
        <v>13609</v>
      </c>
      <c r="F3328" t="s">
        <v>13610</v>
      </c>
      <c r="G3328">
        <v>6.6</v>
      </c>
      <c r="H3328" t="s">
        <v>13611</v>
      </c>
      <c r="I3328">
        <v>1968</v>
      </c>
      <c r="J3328">
        <v>5.5</v>
      </c>
      <c r="K3328">
        <v>6</v>
      </c>
      <c r="L3328">
        <v>4.278753600952828</v>
      </c>
      <c r="M3328">
        <f>_xlfn.XLOOKUP(A3328,Revenue!A:A,Revenue!C:C)</f>
        <v>0</v>
      </c>
    </row>
    <row r="3329" spans="1:13" x14ac:dyDescent="0.2">
      <c r="A3329" t="s">
        <v>13612</v>
      </c>
      <c r="B3329" t="s">
        <v>13612</v>
      </c>
      <c r="C3329">
        <v>1100000</v>
      </c>
      <c r="D3329" t="s">
        <v>11432</v>
      </c>
      <c r="E3329" t="s">
        <v>13613</v>
      </c>
      <c r="F3329" t="s">
        <v>13614</v>
      </c>
      <c r="G3329">
        <v>6.6</v>
      </c>
      <c r="H3329" t="s">
        <v>13615</v>
      </c>
      <c r="I3329">
        <v>1972</v>
      </c>
      <c r="J3329">
        <v>6</v>
      </c>
      <c r="K3329">
        <v>6.5555555555555562</v>
      </c>
      <c r="L3329">
        <v>7.0107682670845479</v>
      </c>
      <c r="M3329">
        <f>_xlfn.XLOOKUP(A3329,Revenue!A:A,Revenue!C:C)</f>
        <v>331</v>
      </c>
    </row>
    <row r="3330" spans="1:13" x14ac:dyDescent="0.2">
      <c r="A3330" t="s">
        <v>13616</v>
      </c>
      <c r="B3330" t="s">
        <v>13616</v>
      </c>
      <c r="C3330">
        <v>1000000</v>
      </c>
      <c r="D3330" t="s">
        <v>10008</v>
      </c>
      <c r="E3330" t="s">
        <v>13617</v>
      </c>
      <c r="F3330" t="s">
        <v>13618</v>
      </c>
      <c r="G3330">
        <v>6.6</v>
      </c>
      <c r="H3330" t="s">
        <v>13619</v>
      </c>
      <c r="I3330">
        <v>2011</v>
      </c>
      <c r="J3330">
        <v>6</v>
      </c>
      <c r="K3330">
        <v>6</v>
      </c>
      <c r="L3330">
        <v>8.8968061039277373</v>
      </c>
      <c r="M3330">
        <f>_xlfn.XLOOKUP(A3330,Revenue!A:A,Revenue!C:C)</f>
        <v>26887177</v>
      </c>
    </row>
    <row r="3331" spans="1:13" x14ac:dyDescent="0.2">
      <c r="A3331" t="s">
        <v>13620</v>
      </c>
      <c r="B3331" t="s">
        <v>13621</v>
      </c>
      <c r="C3331">
        <v>1000000</v>
      </c>
      <c r="D3331" t="s">
        <v>8656</v>
      </c>
      <c r="E3331" t="s">
        <v>13622</v>
      </c>
      <c r="F3331" t="s">
        <v>13623</v>
      </c>
      <c r="G3331">
        <v>6.6</v>
      </c>
      <c r="H3331" t="s">
        <v>6083</v>
      </c>
      <c r="I3331">
        <v>2015</v>
      </c>
      <c r="J3331">
        <v>6.333333333333333</v>
      </c>
      <c r="K3331">
        <v>5.75</v>
      </c>
      <c r="L3331">
        <v>8.6434526764861861</v>
      </c>
      <c r="M3331">
        <f>_xlfn.XLOOKUP(A3331,Revenue!A:A,Revenue!C:C)</f>
        <v>14662703</v>
      </c>
    </row>
    <row r="3332" spans="1:13" x14ac:dyDescent="0.2">
      <c r="A3332" t="s">
        <v>13624</v>
      </c>
      <c r="B3332" t="s">
        <v>13624</v>
      </c>
      <c r="C3332">
        <v>1000000</v>
      </c>
      <c r="D3332" t="s">
        <v>4821</v>
      </c>
      <c r="E3332" t="s">
        <v>4821</v>
      </c>
      <c r="F3332" t="s">
        <v>13625</v>
      </c>
      <c r="G3332">
        <v>6.6</v>
      </c>
      <c r="H3332" t="s">
        <v>13626</v>
      </c>
      <c r="I3332">
        <v>2022</v>
      </c>
      <c r="J3332">
        <v>5.666666666666667</v>
      </c>
      <c r="K3332">
        <v>5.666666666666667</v>
      </c>
      <c r="L3332">
        <v>11.691965102767361</v>
      </c>
      <c r="M3332">
        <f>_xlfn.XLOOKUP(A3332,Revenue!A:A,Revenue!C:C)</f>
        <v>15113105</v>
      </c>
    </row>
    <row r="3333" spans="1:13" x14ac:dyDescent="0.2">
      <c r="A3333" t="s">
        <v>13627</v>
      </c>
      <c r="B3333" t="s">
        <v>13627</v>
      </c>
      <c r="C3333">
        <v>1000000</v>
      </c>
      <c r="D3333" t="s">
        <v>3745</v>
      </c>
      <c r="E3333" t="s">
        <v>13628</v>
      </c>
      <c r="F3333" t="s">
        <v>13629</v>
      </c>
      <c r="G3333">
        <v>6.6</v>
      </c>
      <c r="H3333" t="s">
        <v>1251</v>
      </c>
      <c r="I3333">
        <v>2011</v>
      </c>
      <c r="J3333">
        <v>6.5</v>
      </c>
      <c r="K3333">
        <v>6.1111111111111107</v>
      </c>
      <c r="L3333">
        <v>10.70220009243528</v>
      </c>
      <c r="M3333">
        <f>_xlfn.XLOOKUP(A3333,Revenue!A:A,Revenue!C:C)</f>
        <v>5391992</v>
      </c>
    </row>
    <row r="3334" spans="1:13" x14ac:dyDescent="0.2">
      <c r="A3334" t="s">
        <v>13630</v>
      </c>
      <c r="B3334" t="s">
        <v>13631</v>
      </c>
      <c r="C3334">
        <v>1000000</v>
      </c>
      <c r="D3334" t="s">
        <v>13632</v>
      </c>
      <c r="E3334" t="s">
        <v>13633</v>
      </c>
      <c r="F3334" t="s">
        <v>13634</v>
      </c>
      <c r="G3334">
        <v>6.6</v>
      </c>
      <c r="H3334" t="s">
        <v>13635</v>
      </c>
      <c r="I3334">
        <v>2017</v>
      </c>
      <c r="J3334">
        <v>6</v>
      </c>
      <c r="K3334">
        <v>6.5</v>
      </c>
      <c r="L3334">
        <v>5.9999999999999991</v>
      </c>
      <c r="M3334">
        <f>_xlfn.XLOOKUP(A3334,Revenue!A:A,Revenue!C:C)</f>
        <v>5839322</v>
      </c>
    </row>
    <row r="3335" spans="1:13" x14ac:dyDescent="0.2">
      <c r="A3335" t="s">
        <v>13636</v>
      </c>
      <c r="B3335" t="s">
        <v>13636</v>
      </c>
      <c r="C3335">
        <v>1000000</v>
      </c>
      <c r="D3335" t="s">
        <v>11759</v>
      </c>
      <c r="E3335" t="s">
        <v>13637</v>
      </c>
      <c r="F3335" t="s">
        <v>13638</v>
      </c>
      <c r="G3335">
        <v>6.6</v>
      </c>
      <c r="H3335" t="s">
        <v>4793</v>
      </c>
      <c r="I3335">
        <v>1998</v>
      </c>
      <c r="J3335">
        <v>6.333333333333333</v>
      </c>
      <c r="K3335">
        <v>6</v>
      </c>
      <c r="L3335">
        <v>10.45932865082673</v>
      </c>
      <c r="M3335">
        <f>_xlfn.XLOOKUP(A3335,Revenue!A:A,Revenue!C:C)</f>
        <v>3465703</v>
      </c>
    </row>
    <row r="3336" spans="1:13" x14ac:dyDescent="0.2">
      <c r="A3336" t="s">
        <v>13639</v>
      </c>
      <c r="B3336" t="s">
        <v>13639</v>
      </c>
      <c r="C3336">
        <v>1000000</v>
      </c>
      <c r="D3336" t="s">
        <v>13544</v>
      </c>
      <c r="E3336" t="s">
        <v>13544</v>
      </c>
      <c r="F3336" t="s">
        <v>13640</v>
      </c>
      <c r="G3336">
        <v>6.6</v>
      </c>
      <c r="H3336" t="s">
        <v>3454</v>
      </c>
      <c r="I3336">
        <v>2002</v>
      </c>
      <c r="J3336">
        <v>6</v>
      </c>
      <c r="K3336">
        <v>6</v>
      </c>
      <c r="L3336">
        <v>6.4582412893435626</v>
      </c>
      <c r="M3336">
        <f>_xlfn.XLOOKUP(A3336,Revenue!A:A,Revenue!C:C)</f>
        <v>475367</v>
      </c>
    </row>
    <row r="3337" spans="1:13" x14ac:dyDescent="0.2">
      <c r="A3337" t="s">
        <v>13641</v>
      </c>
      <c r="B3337" t="s">
        <v>13641</v>
      </c>
      <c r="C3337">
        <v>1000000</v>
      </c>
      <c r="D3337" t="s">
        <v>9671</v>
      </c>
      <c r="E3337" t="s">
        <v>13642</v>
      </c>
      <c r="F3337" t="s">
        <v>13643</v>
      </c>
      <c r="G3337">
        <v>6.6</v>
      </c>
      <c r="H3337" t="s">
        <v>13644</v>
      </c>
      <c r="I3337">
        <v>2016</v>
      </c>
      <c r="J3337">
        <v>7</v>
      </c>
      <c r="K3337">
        <v>6.1666666666666661</v>
      </c>
      <c r="L3337">
        <v>5.6424645202421209</v>
      </c>
      <c r="M3337">
        <f>_xlfn.XLOOKUP(A3337,Revenue!A:A,Revenue!C:C)</f>
        <v>0</v>
      </c>
    </row>
    <row r="3338" spans="1:13" x14ac:dyDescent="0.2">
      <c r="A3338" t="s">
        <v>13645</v>
      </c>
      <c r="B3338" t="s">
        <v>13645</v>
      </c>
      <c r="C3338">
        <v>900000</v>
      </c>
      <c r="D3338" t="s">
        <v>13646</v>
      </c>
      <c r="E3338" t="s">
        <v>13647</v>
      </c>
      <c r="F3338" t="s">
        <v>13648</v>
      </c>
      <c r="G3338">
        <v>6.6</v>
      </c>
      <c r="H3338" t="s">
        <v>13649</v>
      </c>
      <c r="I3338">
        <v>2018</v>
      </c>
      <c r="J3338">
        <v>6</v>
      </c>
      <c r="K3338">
        <v>6</v>
      </c>
      <c r="L3338">
        <v>6.4974970412347837</v>
      </c>
      <c r="M3338">
        <f>_xlfn.XLOOKUP(A3338,Revenue!A:A,Revenue!C:C)</f>
        <v>2019874</v>
      </c>
    </row>
    <row r="3339" spans="1:13" x14ac:dyDescent="0.2">
      <c r="A3339" t="s">
        <v>13650</v>
      </c>
      <c r="B3339" t="s">
        <v>13651</v>
      </c>
      <c r="C3339">
        <v>840000</v>
      </c>
      <c r="D3339" t="s">
        <v>13652</v>
      </c>
      <c r="E3339" t="s">
        <v>13653</v>
      </c>
      <c r="F3339" t="s">
        <v>13654</v>
      </c>
      <c r="G3339">
        <v>6.6</v>
      </c>
      <c r="H3339" t="s">
        <v>5584</v>
      </c>
      <c r="I3339">
        <v>2012</v>
      </c>
      <c r="J3339">
        <v>6.5</v>
      </c>
      <c r="K3339">
        <v>6</v>
      </c>
      <c r="L3339">
        <v>16.505367071292131</v>
      </c>
      <c r="M3339">
        <f>_xlfn.XLOOKUP(A3339,Revenue!A:A,Revenue!C:C)</f>
        <v>3787689</v>
      </c>
    </row>
    <row r="3340" spans="1:13" x14ac:dyDescent="0.2">
      <c r="A3340" t="s">
        <v>13655</v>
      </c>
      <c r="B3340" t="s">
        <v>13655</v>
      </c>
      <c r="C3340">
        <v>500000</v>
      </c>
      <c r="D3340" t="s">
        <v>3154</v>
      </c>
      <c r="E3340" t="s">
        <v>13656</v>
      </c>
      <c r="F3340" t="s">
        <v>13657</v>
      </c>
      <c r="G3340">
        <v>6.6</v>
      </c>
      <c r="H3340" t="s">
        <v>13658</v>
      </c>
      <c r="I3340">
        <v>2016</v>
      </c>
      <c r="J3340">
        <v>6</v>
      </c>
      <c r="K3340">
        <v>6</v>
      </c>
      <c r="L3340">
        <v>11.43086162257552</v>
      </c>
      <c r="M3340">
        <f>_xlfn.XLOOKUP(A3340,Revenue!A:A,Revenue!C:C)</f>
        <v>0</v>
      </c>
    </row>
    <row r="3341" spans="1:13" x14ac:dyDescent="0.2">
      <c r="A3341" t="s">
        <v>13659</v>
      </c>
      <c r="B3341" t="s">
        <v>13660</v>
      </c>
      <c r="C3341">
        <v>400000</v>
      </c>
      <c r="D3341" t="s">
        <v>13661</v>
      </c>
      <c r="E3341" t="s">
        <v>13662</v>
      </c>
      <c r="F3341" t="s">
        <v>13663</v>
      </c>
      <c r="G3341">
        <v>6.6</v>
      </c>
      <c r="H3341" t="s">
        <v>8964</v>
      </c>
      <c r="I3341">
        <v>1981</v>
      </c>
      <c r="J3341">
        <v>6</v>
      </c>
      <c r="K3341">
        <v>6</v>
      </c>
      <c r="L3341">
        <v>8.1006292351859308</v>
      </c>
      <c r="M3341" t="e">
        <f>_xlfn.XLOOKUP(A3341,Revenue!A:A,Revenue!C:C)</f>
        <v>#N/A</v>
      </c>
    </row>
    <row r="3342" spans="1:13" x14ac:dyDescent="0.2">
      <c r="A3342" t="s">
        <v>13664</v>
      </c>
      <c r="B3342" t="s">
        <v>13665</v>
      </c>
      <c r="C3342">
        <v>400000</v>
      </c>
      <c r="D3342" t="s">
        <v>13666</v>
      </c>
      <c r="E3342" t="s">
        <v>13667</v>
      </c>
      <c r="F3342" t="s">
        <v>13668</v>
      </c>
      <c r="G3342">
        <v>6.6</v>
      </c>
      <c r="H3342" t="s">
        <v>13669</v>
      </c>
      <c r="I3342">
        <v>2022</v>
      </c>
      <c r="J3342">
        <v>6</v>
      </c>
      <c r="K3342">
        <v>6</v>
      </c>
      <c r="L3342">
        <v>7.0396520235819224</v>
      </c>
      <c r="M3342">
        <f>_xlfn.XLOOKUP(A3342,Revenue!A:A,Revenue!C:C)</f>
        <v>31425</v>
      </c>
    </row>
    <row r="3343" spans="1:13" x14ac:dyDescent="0.2">
      <c r="A3343" t="s">
        <v>13670</v>
      </c>
      <c r="B3343" t="s">
        <v>13670</v>
      </c>
      <c r="C3343">
        <v>250000</v>
      </c>
      <c r="D3343" t="s">
        <v>13671</v>
      </c>
      <c r="E3343" t="s">
        <v>13672</v>
      </c>
      <c r="F3343" t="s">
        <v>13673</v>
      </c>
      <c r="G3343">
        <v>6.6</v>
      </c>
      <c r="H3343" t="s">
        <v>3285</v>
      </c>
      <c r="I3343">
        <v>2011</v>
      </c>
      <c r="J3343">
        <v>6</v>
      </c>
      <c r="K3343">
        <v>6</v>
      </c>
      <c r="L3343">
        <v>9.2552725051033065</v>
      </c>
      <c r="M3343">
        <f>_xlfn.XLOOKUP(A3343,Revenue!A:A,Revenue!C:C)</f>
        <v>3728400</v>
      </c>
    </row>
    <row r="3344" spans="1:13" x14ac:dyDescent="0.2">
      <c r="A3344" t="s">
        <v>13674</v>
      </c>
      <c r="B3344" t="s">
        <v>13674</v>
      </c>
      <c r="C3344">
        <v>250000</v>
      </c>
      <c r="D3344" t="s">
        <v>13675</v>
      </c>
      <c r="E3344" t="s">
        <v>13675</v>
      </c>
      <c r="F3344" t="s">
        <v>13676</v>
      </c>
      <c r="G3344">
        <v>6.6</v>
      </c>
      <c r="H3344" t="s">
        <v>13677</v>
      </c>
      <c r="I3344">
        <v>1995</v>
      </c>
      <c r="J3344">
        <v>6</v>
      </c>
      <c r="K3344">
        <v>5.666666666666667</v>
      </c>
      <c r="L3344">
        <v>11.515873843711679</v>
      </c>
      <c r="M3344">
        <f>_xlfn.XLOOKUP(A3344,Revenue!A:A,Revenue!C:C)</f>
        <v>2477155</v>
      </c>
    </row>
    <row r="3345" spans="1:13" x14ac:dyDescent="0.2">
      <c r="A3345" t="s">
        <v>13678</v>
      </c>
      <c r="B3345" t="s">
        <v>13679</v>
      </c>
      <c r="C3345">
        <v>250000</v>
      </c>
      <c r="D3345" t="s">
        <v>1748</v>
      </c>
      <c r="E3345" t="s">
        <v>9489</v>
      </c>
      <c r="F3345" t="s">
        <v>13680</v>
      </c>
      <c r="G3345">
        <v>6.6</v>
      </c>
      <c r="H3345" t="s">
        <v>13681</v>
      </c>
      <c r="I3345">
        <v>2000</v>
      </c>
      <c r="J3345">
        <v>6</v>
      </c>
      <c r="K3345">
        <v>6.333333333333333</v>
      </c>
      <c r="L3345">
        <v>4.8692317197309753</v>
      </c>
      <c r="M3345">
        <f>_xlfn.XLOOKUP(A3345,Revenue!A:A,Revenue!C:C)</f>
        <v>1157672</v>
      </c>
    </row>
    <row r="3346" spans="1:13" x14ac:dyDescent="0.2">
      <c r="A3346" t="s">
        <v>13682</v>
      </c>
      <c r="B3346" t="s">
        <v>13682</v>
      </c>
      <c r="C3346">
        <v>250000</v>
      </c>
      <c r="D3346" t="s">
        <v>13683</v>
      </c>
      <c r="E3346" t="s">
        <v>13683</v>
      </c>
      <c r="F3346" t="s">
        <v>13684</v>
      </c>
      <c r="G3346">
        <v>6.6</v>
      </c>
      <c r="H3346" t="s">
        <v>13685</v>
      </c>
      <c r="I3346">
        <v>2001</v>
      </c>
      <c r="J3346">
        <v>6</v>
      </c>
      <c r="K3346">
        <v>6</v>
      </c>
      <c r="L3346">
        <v>7.7407289532084622</v>
      </c>
      <c r="M3346">
        <f>_xlfn.XLOOKUP(A3346,Revenue!A:A,Revenue!C:C)</f>
        <v>1366235</v>
      </c>
    </row>
    <row r="3347" spans="1:13" x14ac:dyDescent="0.2">
      <c r="A3347" t="s">
        <v>13686</v>
      </c>
      <c r="B3347" t="s">
        <v>13686</v>
      </c>
      <c r="C3347">
        <v>210000</v>
      </c>
      <c r="D3347" t="s">
        <v>13687</v>
      </c>
      <c r="E3347" t="s">
        <v>13688</v>
      </c>
      <c r="F3347" t="s">
        <v>13689</v>
      </c>
      <c r="G3347">
        <v>6.6</v>
      </c>
      <c r="H3347" t="s">
        <v>13690</v>
      </c>
      <c r="I3347">
        <v>1953</v>
      </c>
      <c r="J3347">
        <v>6</v>
      </c>
      <c r="K3347">
        <v>6.1111111111111107</v>
      </c>
      <c r="L3347">
        <v>8.6618648062629742</v>
      </c>
      <c r="M3347">
        <f>_xlfn.XLOOKUP(A3347,Revenue!A:A,Revenue!C:C)</f>
        <v>5000000</v>
      </c>
    </row>
    <row r="3348" spans="1:13" x14ac:dyDescent="0.2">
      <c r="A3348" t="s">
        <v>13691</v>
      </c>
      <c r="B3348" t="s">
        <v>13691</v>
      </c>
      <c r="C3348">
        <v>170000</v>
      </c>
      <c r="D3348" t="s">
        <v>13692</v>
      </c>
      <c r="E3348" t="s">
        <v>13693</v>
      </c>
      <c r="F3348" t="s">
        <v>13694</v>
      </c>
      <c r="G3348">
        <v>6.6</v>
      </c>
      <c r="H3348" t="s">
        <v>13695</v>
      </c>
      <c r="I3348">
        <v>2015</v>
      </c>
      <c r="J3348">
        <v>6</v>
      </c>
      <c r="K3348">
        <v>6</v>
      </c>
      <c r="L3348">
        <v>4.7924337159629964</v>
      </c>
      <c r="M3348">
        <f>_xlfn.XLOOKUP(A3348,Revenue!A:A,Revenue!C:C)</f>
        <v>169242</v>
      </c>
    </row>
    <row r="3349" spans="1:13" x14ac:dyDescent="0.2">
      <c r="A3349" t="s">
        <v>13696</v>
      </c>
      <c r="B3349" t="s">
        <v>13696</v>
      </c>
      <c r="C3349">
        <v>150000</v>
      </c>
      <c r="D3349" t="s">
        <v>13697</v>
      </c>
      <c r="E3349" t="s">
        <v>13698</v>
      </c>
      <c r="F3349" t="s">
        <v>13699</v>
      </c>
      <c r="G3349">
        <v>6.6</v>
      </c>
      <c r="H3349" t="s">
        <v>13700</v>
      </c>
      <c r="I3349">
        <v>2022</v>
      </c>
      <c r="J3349">
        <v>6</v>
      </c>
      <c r="K3349">
        <v>6</v>
      </c>
      <c r="L3349">
        <v>5.9738392363931121</v>
      </c>
      <c r="M3349">
        <f>_xlfn.XLOOKUP(A3349,Revenue!A:A,Revenue!C:C)</f>
        <v>247345</v>
      </c>
    </row>
    <row r="3350" spans="1:13" x14ac:dyDescent="0.2">
      <c r="A3350" t="s">
        <v>13701</v>
      </c>
      <c r="B3350" t="s">
        <v>13701</v>
      </c>
      <c r="C3350">
        <v>135000</v>
      </c>
      <c r="D3350" t="s">
        <v>13702</v>
      </c>
      <c r="E3350" t="s">
        <v>13703</v>
      </c>
      <c r="F3350" t="s">
        <v>13704</v>
      </c>
      <c r="G3350">
        <v>6.6</v>
      </c>
      <c r="H3350" t="s">
        <v>13705</v>
      </c>
      <c r="I3350">
        <v>2011</v>
      </c>
      <c r="J3350">
        <v>6</v>
      </c>
      <c r="K3350">
        <v>6</v>
      </c>
      <c r="L3350">
        <v>7.9590413923210921</v>
      </c>
      <c r="M3350">
        <f>_xlfn.XLOOKUP(A3350,Revenue!A:A,Revenue!C:C)</f>
        <v>429448</v>
      </c>
    </row>
    <row r="3351" spans="1:13" x14ac:dyDescent="0.2">
      <c r="A3351" t="s">
        <v>13706</v>
      </c>
      <c r="B3351" t="s">
        <v>13707</v>
      </c>
      <c r="C3351">
        <v>120000</v>
      </c>
      <c r="D3351" t="s">
        <v>13708</v>
      </c>
      <c r="E3351" t="s">
        <v>13709</v>
      </c>
      <c r="F3351" t="s">
        <v>13710</v>
      </c>
      <c r="G3351">
        <v>6.6</v>
      </c>
      <c r="H3351" t="s">
        <v>13711</v>
      </c>
      <c r="I3351">
        <v>2007</v>
      </c>
      <c r="J3351">
        <v>6</v>
      </c>
      <c r="K3351">
        <v>6</v>
      </c>
      <c r="L3351">
        <v>9.9120177784603918</v>
      </c>
      <c r="M3351" t="e">
        <f>_xlfn.XLOOKUP(A3351,Revenue!A:A,Revenue!C:C)</f>
        <v>#N/A</v>
      </c>
    </row>
    <row r="3352" spans="1:13" x14ac:dyDescent="0.2">
      <c r="A3352" t="s">
        <v>13686</v>
      </c>
      <c r="B3352" t="s">
        <v>13686</v>
      </c>
      <c r="C3352">
        <v>210000</v>
      </c>
      <c r="D3352" t="s">
        <v>13687</v>
      </c>
      <c r="E3352" t="s">
        <v>13688</v>
      </c>
      <c r="F3352" t="s">
        <v>13689</v>
      </c>
      <c r="G3352">
        <v>6.6</v>
      </c>
      <c r="H3352" t="s">
        <v>13690</v>
      </c>
      <c r="I3352">
        <v>1953</v>
      </c>
      <c r="J3352">
        <v>6</v>
      </c>
      <c r="K3352">
        <v>6.1111111111111107</v>
      </c>
      <c r="L3352">
        <v>8.6618648062629742</v>
      </c>
      <c r="M3352">
        <f>_xlfn.XLOOKUP(A3352,Revenue!A:A,Revenue!C:C)</f>
        <v>5000000</v>
      </c>
    </row>
    <row r="3353" spans="1:13" x14ac:dyDescent="0.2">
      <c r="A3353" t="s">
        <v>13691</v>
      </c>
      <c r="B3353" t="s">
        <v>13691</v>
      </c>
      <c r="C3353">
        <v>170000</v>
      </c>
      <c r="D3353" t="s">
        <v>13692</v>
      </c>
      <c r="E3353" t="s">
        <v>13693</v>
      </c>
      <c r="F3353" t="s">
        <v>13694</v>
      </c>
      <c r="G3353">
        <v>6.6</v>
      </c>
      <c r="H3353" t="s">
        <v>13695</v>
      </c>
      <c r="I3353">
        <v>2015</v>
      </c>
      <c r="J3353">
        <v>6</v>
      </c>
      <c r="K3353">
        <v>6</v>
      </c>
      <c r="L3353">
        <v>4.7924337159629964</v>
      </c>
      <c r="M3353">
        <f>_xlfn.XLOOKUP(A3353,Revenue!A:A,Revenue!C:C)</f>
        <v>169242</v>
      </c>
    </row>
    <row r="3354" spans="1:13" x14ac:dyDescent="0.2">
      <c r="A3354" t="s">
        <v>13696</v>
      </c>
      <c r="B3354" t="s">
        <v>13696</v>
      </c>
      <c r="C3354">
        <v>150000</v>
      </c>
      <c r="D3354" t="s">
        <v>13697</v>
      </c>
      <c r="E3354" t="s">
        <v>13698</v>
      </c>
      <c r="F3354" t="s">
        <v>13699</v>
      </c>
      <c r="G3354">
        <v>6.6</v>
      </c>
      <c r="H3354" t="s">
        <v>13700</v>
      </c>
      <c r="I3354">
        <v>2022</v>
      </c>
      <c r="J3354">
        <v>6</v>
      </c>
      <c r="K3354">
        <v>6</v>
      </c>
      <c r="L3354">
        <v>5.9738392363931121</v>
      </c>
      <c r="M3354">
        <f>_xlfn.XLOOKUP(A3354,Revenue!A:A,Revenue!C:C)</f>
        <v>247345</v>
      </c>
    </row>
    <row r="3355" spans="1:13" x14ac:dyDescent="0.2">
      <c r="A3355" t="s">
        <v>13701</v>
      </c>
      <c r="B3355" t="s">
        <v>13701</v>
      </c>
      <c r="C3355">
        <v>135000</v>
      </c>
      <c r="D3355" t="s">
        <v>13702</v>
      </c>
      <c r="E3355" t="s">
        <v>13703</v>
      </c>
      <c r="F3355" t="s">
        <v>13704</v>
      </c>
      <c r="G3355">
        <v>6.6</v>
      </c>
      <c r="H3355" t="s">
        <v>13705</v>
      </c>
      <c r="I3355">
        <v>2011</v>
      </c>
      <c r="J3355">
        <v>6</v>
      </c>
      <c r="K3355">
        <v>6</v>
      </c>
      <c r="L3355">
        <v>7.9590413923210921</v>
      </c>
      <c r="M3355">
        <f>_xlfn.XLOOKUP(A3355,Revenue!A:A,Revenue!C:C)</f>
        <v>429448</v>
      </c>
    </row>
    <row r="3356" spans="1:13" x14ac:dyDescent="0.2">
      <c r="A3356" t="s">
        <v>13706</v>
      </c>
      <c r="B3356" t="s">
        <v>13707</v>
      </c>
      <c r="C3356">
        <v>120000</v>
      </c>
      <c r="D3356" t="s">
        <v>13708</v>
      </c>
      <c r="E3356" t="s">
        <v>13709</v>
      </c>
      <c r="F3356" t="s">
        <v>13710</v>
      </c>
      <c r="G3356">
        <v>6.6</v>
      </c>
      <c r="H3356" t="s">
        <v>13711</v>
      </c>
      <c r="I3356">
        <v>2007</v>
      </c>
      <c r="J3356">
        <v>6</v>
      </c>
      <c r="K3356">
        <v>6</v>
      </c>
      <c r="L3356">
        <v>9.9120177784603918</v>
      </c>
      <c r="M3356" t="e">
        <f>_xlfn.XLOOKUP(A3356,Revenue!A:A,Revenue!C:C)</f>
        <v>#N/A</v>
      </c>
    </row>
    <row r="3357" spans="1:13" x14ac:dyDescent="0.2">
      <c r="A3357" t="s">
        <v>13712</v>
      </c>
      <c r="B3357" t="s">
        <v>13712</v>
      </c>
      <c r="C3357">
        <v>187500000</v>
      </c>
      <c r="D3357" t="s">
        <v>13713</v>
      </c>
      <c r="E3357" t="s">
        <v>13714</v>
      </c>
      <c r="F3357" t="s">
        <v>13715</v>
      </c>
      <c r="G3357">
        <v>6.7</v>
      </c>
      <c r="H3357" t="s">
        <v>13716</v>
      </c>
      <c r="I3357">
        <v>2015</v>
      </c>
      <c r="J3357">
        <v>6</v>
      </c>
      <c r="K3357">
        <v>6.4444444444444438</v>
      </c>
      <c r="L3357">
        <v>5.1492191126553797</v>
      </c>
      <c r="M3357">
        <f>_xlfn.XLOOKUP(A3357,Revenue!A:A,Revenue!C:C)</f>
        <v>333771037</v>
      </c>
    </row>
    <row r="3358" spans="1:13" x14ac:dyDescent="0.2">
      <c r="A3358" t="s">
        <v>13717</v>
      </c>
      <c r="B3358" t="s">
        <v>13717</v>
      </c>
      <c r="C3358">
        <v>175000000</v>
      </c>
      <c r="D3358" t="s">
        <v>13718</v>
      </c>
      <c r="E3358" t="s">
        <v>13719</v>
      </c>
      <c r="F3358" t="s">
        <v>13720</v>
      </c>
      <c r="G3358">
        <v>6.7</v>
      </c>
      <c r="H3358" t="s">
        <v>13721</v>
      </c>
      <c r="I3358">
        <v>2017</v>
      </c>
      <c r="J3358">
        <v>6</v>
      </c>
      <c r="K3358">
        <v>6</v>
      </c>
      <c r="L3358">
        <v>10.137797043058191</v>
      </c>
      <c r="M3358">
        <f>_xlfn.XLOOKUP(A3358,Revenue!A:A,Revenue!C:C)</f>
        <v>383541369</v>
      </c>
    </row>
    <row r="3359" spans="1:13" x14ac:dyDescent="0.2">
      <c r="A3359" t="s">
        <v>13722</v>
      </c>
      <c r="B3359" t="s">
        <v>13722</v>
      </c>
      <c r="C3359">
        <v>175000000</v>
      </c>
      <c r="D3359" t="s">
        <v>537</v>
      </c>
      <c r="E3359" t="s">
        <v>13723</v>
      </c>
      <c r="F3359" t="s">
        <v>13724</v>
      </c>
      <c r="G3359">
        <v>6.7</v>
      </c>
      <c r="H3359" t="s">
        <v>13725</v>
      </c>
      <c r="I3359">
        <v>2017</v>
      </c>
      <c r="J3359">
        <v>7.666666666666667</v>
      </c>
      <c r="K3359">
        <v>6.6111111111111116</v>
      </c>
      <c r="L3359">
        <v>10.20177935372506</v>
      </c>
      <c r="M3359">
        <f>_xlfn.XLOOKUP(A3359,Revenue!A:A,Revenue!C:C)</f>
        <v>139630336</v>
      </c>
    </row>
    <row r="3360" spans="1:13" x14ac:dyDescent="0.2">
      <c r="A3360" t="s">
        <v>13726</v>
      </c>
      <c r="B3360" t="s">
        <v>13726</v>
      </c>
      <c r="C3360">
        <v>160000000</v>
      </c>
      <c r="D3360" t="s">
        <v>13727</v>
      </c>
      <c r="E3360" t="s">
        <v>13728</v>
      </c>
      <c r="F3360" t="s">
        <v>13729</v>
      </c>
      <c r="G3360">
        <v>6.7</v>
      </c>
      <c r="H3360" t="s">
        <v>6750</v>
      </c>
      <c r="I3360">
        <v>2016</v>
      </c>
      <c r="J3360">
        <v>6.5</v>
      </c>
      <c r="K3360">
        <v>6.5</v>
      </c>
      <c r="L3360">
        <v>5.7965743332104296</v>
      </c>
      <c r="M3360">
        <f>_xlfn.XLOOKUP(A3360,Revenue!A:A,Revenue!C:C)</f>
        <v>438899824</v>
      </c>
    </row>
    <row r="3361" spans="1:13" x14ac:dyDescent="0.2">
      <c r="A3361" t="s">
        <v>13730</v>
      </c>
      <c r="B3361" t="s">
        <v>13730</v>
      </c>
      <c r="C3361">
        <v>150000000</v>
      </c>
      <c r="D3361" t="s">
        <v>9045</v>
      </c>
      <c r="E3361" t="s">
        <v>13731</v>
      </c>
      <c r="F3361" t="s">
        <v>13732</v>
      </c>
      <c r="G3361">
        <v>6.7</v>
      </c>
      <c r="H3361" t="s">
        <v>13733</v>
      </c>
      <c r="I3361">
        <v>2005</v>
      </c>
      <c r="J3361">
        <v>7.333333333333333</v>
      </c>
      <c r="K3361">
        <v>7</v>
      </c>
      <c r="L3361">
        <v>17.009212860998598</v>
      </c>
      <c r="M3361">
        <f>_xlfn.XLOOKUP(A3361,Revenue!A:A,Revenue!C:C)</f>
        <v>475825484</v>
      </c>
    </row>
    <row r="3362" spans="1:13" x14ac:dyDescent="0.2">
      <c r="A3362" t="s">
        <v>13734</v>
      </c>
      <c r="B3362" t="s">
        <v>13734</v>
      </c>
      <c r="C3362">
        <v>150000000</v>
      </c>
      <c r="D3362" t="s">
        <v>3375</v>
      </c>
      <c r="E3362" t="s">
        <v>3376</v>
      </c>
      <c r="F3362" t="s">
        <v>13735</v>
      </c>
      <c r="G3362">
        <v>6.7</v>
      </c>
      <c r="H3362" t="s">
        <v>13736</v>
      </c>
      <c r="I3362">
        <v>2003</v>
      </c>
      <c r="J3362">
        <v>7.333333333333333</v>
      </c>
      <c r="K3362">
        <v>7.666666666666667</v>
      </c>
      <c r="L3362">
        <v>7.8303576678028239</v>
      </c>
      <c r="M3362">
        <f>_xlfn.XLOOKUP(A3362,Revenue!A:A,Revenue!C:C)</f>
        <v>427300260</v>
      </c>
    </row>
    <row r="3363" spans="1:13" x14ac:dyDescent="0.2">
      <c r="A3363" t="s">
        <v>13737</v>
      </c>
      <c r="B3363" t="s">
        <v>13737</v>
      </c>
      <c r="C3363">
        <v>150000000</v>
      </c>
      <c r="D3363" t="s">
        <v>3424</v>
      </c>
      <c r="E3363" t="s">
        <v>13738</v>
      </c>
      <c r="F3363" t="s">
        <v>13739</v>
      </c>
      <c r="G3363">
        <v>6.7</v>
      </c>
      <c r="H3363" t="s">
        <v>335</v>
      </c>
      <c r="I3363">
        <v>2009</v>
      </c>
      <c r="J3363">
        <v>8</v>
      </c>
      <c r="K3363">
        <v>6.7777777777777786</v>
      </c>
      <c r="L3363">
        <v>11.86923171973098</v>
      </c>
      <c r="M3363">
        <f>_xlfn.XLOOKUP(A3363,Revenue!A:A,Revenue!C:C)</f>
        <v>490875846</v>
      </c>
    </row>
    <row r="3364" spans="1:13" x14ac:dyDescent="0.2">
      <c r="A3364" t="s">
        <v>13740</v>
      </c>
      <c r="B3364" t="s">
        <v>13740</v>
      </c>
      <c r="C3364">
        <v>140000000</v>
      </c>
      <c r="D3364" t="s">
        <v>8134</v>
      </c>
      <c r="E3364" t="s">
        <v>13741</v>
      </c>
      <c r="F3364" t="s">
        <v>13742</v>
      </c>
      <c r="G3364">
        <v>6.7</v>
      </c>
      <c r="H3364" t="s">
        <v>13743</v>
      </c>
      <c r="I3364">
        <v>1998</v>
      </c>
      <c r="J3364">
        <v>6</v>
      </c>
      <c r="K3364">
        <v>6.8888888888888884</v>
      </c>
      <c r="L3364">
        <v>13.123034529753509</v>
      </c>
      <c r="M3364">
        <f>_xlfn.XLOOKUP(A3364,Revenue!A:A,Revenue!C:C)</f>
        <v>554600000</v>
      </c>
    </row>
    <row r="3365" spans="1:13" x14ac:dyDescent="0.2">
      <c r="A3365" t="s">
        <v>13744</v>
      </c>
      <c r="B3365" t="s">
        <v>13744</v>
      </c>
      <c r="C3365">
        <v>130000000</v>
      </c>
      <c r="D3365" t="s">
        <v>6907</v>
      </c>
      <c r="E3365" t="s">
        <v>13745</v>
      </c>
      <c r="F3365" t="s">
        <v>13746</v>
      </c>
      <c r="G3365">
        <v>6.7</v>
      </c>
      <c r="H3365" t="s">
        <v>13747</v>
      </c>
      <c r="I3365">
        <v>2018</v>
      </c>
      <c r="J3365">
        <v>6</v>
      </c>
      <c r="K3365">
        <v>6.5</v>
      </c>
      <c r="L3365">
        <v>11.300997422356319</v>
      </c>
      <c r="M3365">
        <f>_xlfn.XLOOKUP(A3365,Revenue!A:A,Revenue!C:C)</f>
        <v>348901032</v>
      </c>
    </row>
    <row r="3366" spans="1:13" x14ac:dyDescent="0.2">
      <c r="A3366" t="s">
        <v>13748</v>
      </c>
      <c r="B3366" t="s">
        <v>13748</v>
      </c>
      <c r="C3366">
        <v>125000000</v>
      </c>
      <c r="D3366" t="s">
        <v>2720</v>
      </c>
      <c r="E3366" t="s">
        <v>13749</v>
      </c>
      <c r="F3366" t="s">
        <v>13750</v>
      </c>
      <c r="G3366">
        <v>6.7</v>
      </c>
      <c r="H3366" t="s">
        <v>11946</v>
      </c>
      <c r="I3366">
        <v>2019</v>
      </c>
      <c r="J3366">
        <v>6</v>
      </c>
      <c r="K3366">
        <v>6</v>
      </c>
      <c r="L3366">
        <v>23.879523652486029</v>
      </c>
      <c r="M3366">
        <f>_xlfn.XLOOKUP(A3366,Revenue!A:A,Revenue!C:C)</f>
        <v>798210215</v>
      </c>
    </row>
    <row r="3367" spans="1:13" x14ac:dyDescent="0.2">
      <c r="A3367" t="s">
        <v>13751</v>
      </c>
      <c r="B3367" t="s">
        <v>13751</v>
      </c>
      <c r="C3367">
        <v>125000000</v>
      </c>
      <c r="D3367" t="s">
        <v>13752</v>
      </c>
      <c r="E3367" t="s">
        <v>13753</v>
      </c>
      <c r="F3367" t="s">
        <v>13754</v>
      </c>
      <c r="G3367">
        <v>6.7</v>
      </c>
      <c r="H3367" t="s">
        <v>13755</v>
      </c>
      <c r="I3367">
        <v>2020</v>
      </c>
      <c r="J3367">
        <v>7.333333333333333</v>
      </c>
      <c r="K3367">
        <v>6.666666666666667</v>
      </c>
      <c r="L3367">
        <v>10.31173267544235</v>
      </c>
      <c r="M3367">
        <f>_xlfn.XLOOKUP(A3367,Revenue!A:A,Revenue!C:C)</f>
        <v>107351191</v>
      </c>
    </row>
    <row r="3368" spans="1:13" x14ac:dyDescent="0.2">
      <c r="A3368" t="s">
        <v>13756</v>
      </c>
      <c r="B3368" t="s">
        <v>13756</v>
      </c>
      <c r="C3368">
        <v>115000000</v>
      </c>
      <c r="D3368" t="s">
        <v>10050</v>
      </c>
      <c r="E3368" t="s">
        <v>13757</v>
      </c>
      <c r="F3368" t="s">
        <v>13758</v>
      </c>
      <c r="G3368">
        <v>6.7</v>
      </c>
      <c r="H3368" t="s">
        <v>13759</v>
      </c>
      <c r="I3368">
        <v>2013</v>
      </c>
      <c r="J3368">
        <v>7.666666666666667</v>
      </c>
      <c r="K3368">
        <v>7.1666666666666661</v>
      </c>
      <c r="L3368">
        <v>18.241407005846039</v>
      </c>
      <c r="M3368">
        <f>_xlfn.XLOOKUP(A3368,Revenue!A:A,Revenue!C:C)</f>
        <v>416456852</v>
      </c>
    </row>
    <row r="3369" spans="1:13" x14ac:dyDescent="0.2">
      <c r="A3369" t="s">
        <v>13760</v>
      </c>
      <c r="B3369" t="s">
        <v>13760</v>
      </c>
      <c r="C3369">
        <v>111000000</v>
      </c>
      <c r="D3369" t="s">
        <v>10033</v>
      </c>
      <c r="E3369" t="s">
        <v>13761</v>
      </c>
      <c r="F3369" t="s">
        <v>13762</v>
      </c>
      <c r="G3369">
        <v>6.7</v>
      </c>
      <c r="H3369" t="s">
        <v>2161</v>
      </c>
      <c r="I3369">
        <v>2017</v>
      </c>
      <c r="J3369">
        <v>6.333333333333333</v>
      </c>
      <c r="K3369">
        <v>6.166666666666667</v>
      </c>
      <c r="L3369">
        <v>17.33071605073587</v>
      </c>
      <c r="M3369">
        <f>_xlfn.XLOOKUP(A3369,Revenue!A:A,Revenue!C:C)</f>
        <v>307491645</v>
      </c>
    </row>
    <row r="3370" spans="1:13" x14ac:dyDescent="0.2">
      <c r="A3370" t="s">
        <v>13763</v>
      </c>
      <c r="B3370" t="s">
        <v>13764</v>
      </c>
      <c r="C3370">
        <v>110000000</v>
      </c>
      <c r="D3370" t="s">
        <v>9045</v>
      </c>
      <c r="E3370" t="s">
        <v>13765</v>
      </c>
      <c r="F3370" t="s">
        <v>13766</v>
      </c>
      <c r="G3370">
        <v>6.7</v>
      </c>
      <c r="H3370" t="s">
        <v>3884</v>
      </c>
      <c r="I3370">
        <v>2016</v>
      </c>
      <c r="J3370">
        <v>7.333333333333333</v>
      </c>
      <c r="K3370">
        <v>6.5</v>
      </c>
      <c r="L3370">
        <v>6.6989700043360187</v>
      </c>
      <c r="M3370" t="e">
        <f>_xlfn.XLOOKUP(A3370,Revenue!A:A,Revenue!C:C)</f>
        <v>#N/A</v>
      </c>
    </row>
    <row r="3371" spans="1:13" x14ac:dyDescent="0.2">
      <c r="A3371" t="s">
        <v>13767</v>
      </c>
      <c r="B3371" t="s">
        <v>13767</v>
      </c>
      <c r="C3371">
        <v>110000000</v>
      </c>
      <c r="D3371" t="s">
        <v>13233</v>
      </c>
      <c r="E3371" t="s">
        <v>13768</v>
      </c>
      <c r="F3371" t="s">
        <v>13769</v>
      </c>
      <c r="G3371">
        <v>6.7</v>
      </c>
      <c r="H3371" t="s">
        <v>10488</v>
      </c>
      <c r="I3371">
        <v>2010</v>
      </c>
      <c r="J3371">
        <v>6.333333333333333</v>
      </c>
      <c r="K3371">
        <v>6.1111111111111107</v>
      </c>
      <c r="L3371">
        <v>14.348382756417919</v>
      </c>
      <c r="M3371">
        <f>_xlfn.XLOOKUP(A3371,Revenue!A:A,Revenue!C:C)</f>
        <v>177241171</v>
      </c>
    </row>
    <row r="3372" spans="1:13" x14ac:dyDescent="0.2">
      <c r="A3372" t="s">
        <v>13770</v>
      </c>
      <c r="B3372" t="s">
        <v>13770</v>
      </c>
      <c r="C3372">
        <v>104000000</v>
      </c>
      <c r="D3372" t="s">
        <v>13771</v>
      </c>
      <c r="E3372" t="s">
        <v>13772</v>
      </c>
      <c r="F3372" t="s">
        <v>13773</v>
      </c>
      <c r="G3372">
        <v>6.7</v>
      </c>
      <c r="H3372" t="s">
        <v>13774</v>
      </c>
      <c r="I3372">
        <v>2017</v>
      </c>
      <c r="J3372">
        <v>7</v>
      </c>
      <c r="K3372">
        <v>7</v>
      </c>
      <c r="L3372">
        <v>10.819543935541869</v>
      </c>
      <c r="M3372">
        <f>_xlfn.XLOOKUP(A3372,Revenue!A:A,Revenue!C:C)</f>
        <v>408803696</v>
      </c>
    </row>
    <row r="3373" spans="1:13" x14ac:dyDescent="0.2">
      <c r="A3373" t="s">
        <v>13775</v>
      </c>
      <c r="B3373" t="s">
        <v>13775</v>
      </c>
      <c r="C3373">
        <v>102000000</v>
      </c>
      <c r="D3373" t="s">
        <v>13776</v>
      </c>
      <c r="E3373" t="s">
        <v>13777</v>
      </c>
      <c r="F3373" t="s">
        <v>13778</v>
      </c>
      <c r="G3373">
        <v>6.7</v>
      </c>
      <c r="H3373" t="s">
        <v>12843</v>
      </c>
      <c r="I3373">
        <v>2018</v>
      </c>
      <c r="J3373">
        <v>6.5</v>
      </c>
      <c r="K3373">
        <v>6</v>
      </c>
      <c r="L3373">
        <v>14.60097289568675</v>
      </c>
      <c r="M3373">
        <f>_xlfn.XLOOKUP(A3373,Revenue!A:A,Revenue!C:C)</f>
        <v>465195589</v>
      </c>
    </row>
    <row r="3374" spans="1:13" x14ac:dyDescent="0.2">
      <c r="A3374" t="s">
        <v>13779</v>
      </c>
      <c r="B3374" t="s">
        <v>13779</v>
      </c>
      <c r="C3374">
        <v>100000000</v>
      </c>
      <c r="D3374" t="s">
        <v>13780</v>
      </c>
      <c r="E3374" t="s">
        <v>13781</v>
      </c>
      <c r="F3374" t="s">
        <v>13782</v>
      </c>
      <c r="G3374">
        <v>6.7</v>
      </c>
      <c r="H3374" t="s">
        <v>13783</v>
      </c>
      <c r="I3374">
        <v>2009</v>
      </c>
      <c r="J3374">
        <v>7.333333333333333</v>
      </c>
      <c r="K3374">
        <v>6.333333333333333</v>
      </c>
      <c r="L3374">
        <v>12.274321833769701</v>
      </c>
      <c r="M3374">
        <f>_xlfn.XLOOKUP(A3374,Revenue!A:A,Revenue!C:C)</f>
        <v>99123656</v>
      </c>
    </row>
    <row r="3375" spans="1:13" x14ac:dyDescent="0.2">
      <c r="A3375" t="s">
        <v>13784</v>
      </c>
      <c r="B3375" t="s">
        <v>13785</v>
      </c>
      <c r="C3375">
        <v>100000000</v>
      </c>
      <c r="D3375" t="s">
        <v>13786</v>
      </c>
      <c r="E3375" t="s">
        <v>13787</v>
      </c>
      <c r="F3375" t="s">
        <v>13788</v>
      </c>
      <c r="G3375">
        <v>6.7</v>
      </c>
      <c r="H3375" t="s">
        <v>13789</v>
      </c>
      <c r="I3375">
        <v>2007</v>
      </c>
      <c r="J3375">
        <v>6.3333333333333339</v>
      </c>
      <c r="K3375">
        <v>6</v>
      </c>
      <c r="L3375">
        <v>11.82736927305382</v>
      </c>
      <c r="M3375" t="e">
        <f>_xlfn.XLOOKUP(A3375,Revenue!A:A,Revenue!C:C)</f>
        <v>#N/A</v>
      </c>
    </row>
    <row r="3376" spans="1:13" x14ac:dyDescent="0.2">
      <c r="A3376" t="s">
        <v>13790</v>
      </c>
      <c r="B3376" t="s">
        <v>13790</v>
      </c>
      <c r="C3376">
        <v>100000000</v>
      </c>
      <c r="D3376" t="s">
        <v>2653</v>
      </c>
      <c r="E3376" t="s">
        <v>13791</v>
      </c>
      <c r="F3376" t="s">
        <v>13792</v>
      </c>
      <c r="G3376">
        <v>6.7</v>
      </c>
      <c r="H3376" t="s">
        <v>13793</v>
      </c>
      <c r="I3376">
        <v>2019</v>
      </c>
      <c r="J3376">
        <v>7</v>
      </c>
      <c r="K3376">
        <v>6</v>
      </c>
      <c r="L3376">
        <v>17.543577635223471</v>
      </c>
      <c r="M3376">
        <f>_xlfn.XLOOKUP(A3376,Revenue!A:A,Revenue!C:C)</f>
        <v>126815030</v>
      </c>
    </row>
    <row r="3377" spans="1:13" x14ac:dyDescent="0.2">
      <c r="A3377" t="s">
        <v>13794</v>
      </c>
      <c r="B3377" t="s">
        <v>13794</v>
      </c>
      <c r="C3377">
        <v>90000000</v>
      </c>
      <c r="D3377" t="s">
        <v>9025</v>
      </c>
      <c r="E3377" t="s">
        <v>13795</v>
      </c>
      <c r="F3377" t="s">
        <v>13796</v>
      </c>
      <c r="G3377">
        <v>6.7</v>
      </c>
      <c r="H3377" t="s">
        <v>3076</v>
      </c>
      <c r="I3377">
        <v>2001</v>
      </c>
      <c r="J3377">
        <v>6.666666666666667</v>
      </c>
      <c r="K3377">
        <v>6.5</v>
      </c>
      <c r="L3377">
        <v>9.5638369186645438</v>
      </c>
      <c r="M3377">
        <f>_xlfn.XLOOKUP(A3377,Revenue!A:A,Revenue!C:C)</f>
        <v>347425832</v>
      </c>
    </row>
    <row r="3378" spans="1:13" x14ac:dyDescent="0.2">
      <c r="A3378" t="s">
        <v>13797</v>
      </c>
      <c r="B3378" t="s">
        <v>13797</v>
      </c>
      <c r="C3378">
        <v>90000000</v>
      </c>
      <c r="D3378" t="s">
        <v>13798</v>
      </c>
      <c r="E3378" t="s">
        <v>13799</v>
      </c>
      <c r="F3378" t="s">
        <v>13800</v>
      </c>
      <c r="G3378">
        <v>6.7</v>
      </c>
      <c r="H3378" t="s">
        <v>13801</v>
      </c>
      <c r="I3378">
        <v>2002</v>
      </c>
      <c r="J3378">
        <v>7</v>
      </c>
      <c r="K3378">
        <v>6</v>
      </c>
      <c r="L3378">
        <v>6.9458739343817513</v>
      </c>
      <c r="M3378">
        <f>_xlfn.XLOOKUP(A3378,Revenue!A:A,Revenue!C:C)</f>
        <v>65716126</v>
      </c>
    </row>
    <row r="3379" spans="1:13" x14ac:dyDescent="0.2">
      <c r="A3379" t="s">
        <v>13802</v>
      </c>
      <c r="B3379" t="s">
        <v>13802</v>
      </c>
      <c r="C3379">
        <v>85000000</v>
      </c>
      <c r="D3379" t="s">
        <v>3018</v>
      </c>
      <c r="E3379" t="s">
        <v>4496</v>
      </c>
      <c r="F3379" t="s">
        <v>13803</v>
      </c>
      <c r="G3379">
        <v>6.7</v>
      </c>
      <c r="H3379" t="s">
        <v>13804</v>
      </c>
      <c r="I3379">
        <v>2012</v>
      </c>
      <c r="J3379">
        <v>6</v>
      </c>
      <c r="K3379">
        <v>5.5</v>
      </c>
      <c r="L3379">
        <v>13.3336487565147</v>
      </c>
      <c r="M3379">
        <f>_xlfn.XLOOKUP(A3379,Revenue!A:A,Revenue!C:C)</f>
        <v>207884401</v>
      </c>
    </row>
    <row r="3380" spans="1:13" x14ac:dyDescent="0.2">
      <c r="A3380" t="s">
        <v>13805</v>
      </c>
      <c r="B3380" t="s">
        <v>13805</v>
      </c>
      <c r="C3380">
        <v>80000000</v>
      </c>
      <c r="D3380" t="s">
        <v>13806</v>
      </c>
      <c r="E3380" t="s">
        <v>13807</v>
      </c>
      <c r="F3380" t="s">
        <v>13808</v>
      </c>
      <c r="G3380">
        <v>6.7</v>
      </c>
      <c r="H3380" t="s">
        <v>1246</v>
      </c>
      <c r="I3380">
        <v>2006</v>
      </c>
      <c r="J3380">
        <v>5.8333333333333339</v>
      </c>
      <c r="K3380">
        <v>6</v>
      </c>
      <c r="L3380">
        <v>14.2983281140648</v>
      </c>
      <c r="M3380">
        <f>_xlfn.XLOOKUP(A3380,Revenue!A:A,Revenue!C:C)</f>
        <v>343397247</v>
      </c>
    </row>
    <row r="3381" spans="1:13" x14ac:dyDescent="0.2">
      <c r="A3381" t="s">
        <v>13809</v>
      </c>
      <c r="B3381" t="s">
        <v>13809</v>
      </c>
      <c r="C3381">
        <v>80000000</v>
      </c>
      <c r="D3381" t="s">
        <v>11011</v>
      </c>
      <c r="E3381" t="s">
        <v>11011</v>
      </c>
      <c r="F3381" t="s">
        <v>13810</v>
      </c>
      <c r="G3381">
        <v>6.7</v>
      </c>
      <c r="H3381" t="s">
        <v>13811</v>
      </c>
      <c r="I3381">
        <v>2003</v>
      </c>
      <c r="J3381">
        <v>6.333333333333333</v>
      </c>
      <c r="K3381">
        <v>6.333333333333333</v>
      </c>
      <c r="L3381">
        <v>11.250420002308889</v>
      </c>
      <c r="M3381">
        <f>_xlfn.XLOOKUP(A3381,Revenue!A:A,Revenue!C:C)</f>
        <v>266685242</v>
      </c>
    </row>
    <row r="3382" spans="1:13" x14ac:dyDescent="0.2">
      <c r="A3382" t="s">
        <v>13812</v>
      </c>
      <c r="B3382" t="s">
        <v>13812</v>
      </c>
      <c r="C3382">
        <v>80000000</v>
      </c>
      <c r="D3382" t="s">
        <v>4926</v>
      </c>
      <c r="E3382" t="s">
        <v>13813</v>
      </c>
      <c r="F3382" t="s">
        <v>13814</v>
      </c>
      <c r="G3382">
        <v>6.7</v>
      </c>
      <c r="H3382" t="s">
        <v>13815</v>
      </c>
      <c r="I3382">
        <v>1997</v>
      </c>
      <c r="J3382">
        <v>6.666666666666667</v>
      </c>
      <c r="K3382">
        <v>7.333333333333333</v>
      </c>
      <c r="L3382">
        <v>13.34242268082221</v>
      </c>
      <c r="M3382">
        <f>_xlfn.XLOOKUP(A3382,Revenue!A:A,Revenue!C:C)</f>
        <v>142783718</v>
      </c>
    </row>
    <row r="3383" spans="1:13" x14ac:dyDescent="0.2">
      <c r="A3383" t="s">
        <v>13816</v>
      </c>
      <c r="B3383" t="s">
        <v>13816</v>
      </c>
      <c r="C3383">
        <v>80000000</v>
      </c>
      <c r="D3383" t="s">
        <v>13817</v>
      </c>
      <c r="E3383" t="s">
        <v>13818</v>
      </c>
      <c r="F3383" t="s">
        <v>13819</v>
      </c>
      <c r="G3383">
        <v>6.7</v>
      </c>
      <c r="H3383" t="s">
        <v>13820</v>
      </c>
      <c r="I3383">
        <v>2006</v>
      </c>
      <c r="J3383">
        <v>6</v>
      </c>
      <c r="K3383">
        <v>8</v>
      </c>
      <c r="L3383">
        <v>9.4225898398514811</v>
      </c>
      <c r="M3383">
        <f>_xlfn.XLOOKUP(A3383,Revenue!A:A,Revenue!C:C)</f>
        <v>100378271</v>
      </c>
    </row>
    <row r="3384" spans="1:13" x14ac:dyDescent="0.2">
      <c r="A3384" t="s">
        <v>13821</v>
      </c>
      <c r="B3384" t="s">
        <v>13821</v>
      </c>
      <c r="C3384">
        <v>78000000</v>
      </c>
      <c r="D3384" t="s">
        <v>6132</v>
      </c>
      <c r="E3384" t="s">
        <v>13822</v>
      </c>
      <c r="F3384" t="s">
        <v>13823</v>
      </c>
      <c r="G3384">
        <v>6.7</v>
      </c>
      <c r="H3384" t="s">
        <v>13824</v>
      </c>
      <c r="I3384">
        <v>2004</v>
      </c>
      <c r="J3384">
        <v>6.333333333333333</v>
      </c>
      <c r="K3384">
        <v>6.333333333333333</v>
      </c>
      <c r="L3384">
        <v>7.5536160597293822</v>
      </c>
      <c r="M3384">
        <f>_xlfn.XLOOKUP(A3384,Revenue!A:A,Revenue!C:C)</f>
        <v>108086731</v>
      </c>
    </row>
    <row r="3385" spans="1:13" x14ac:dyDescent="0.2">
      <c r="A3385" t="s">
        <v>13825</v>
      </c>
      <c r="B3385" t="s">
        <v>13825</v>
      </c>
      <c r="C3385">
        <v>77000000</v>
      </c>
      <c r="D3385" t="s">
        <v>8499</v>
      </c>
      <c r="E3385" t="s">
        <v>13826</v>
      </c>
      <c r="F3385" t="s">
        <v>13827</v>
      </c>
      <c r="G3385">
        <v>6.7</v>
      </c>
      <c r="H3385" t="s">
        <v>12997</v>
      </c>
      <c r="I3385">
        <v>2018</v>
      </c>
      <c r="J3385">
        <v>7</v>
      </c>
      <c r="K3385">
        <v>6</v>
      </c>
      <c r="L3385">
        <v>11.436544276662771</v>
      </c>
      <c r="M3385">
        <f>_xlfn.XLOOKUP(A3385,Revenue!A:A,Revenue!C:C)</f>
        <v>190376181</v>
      </c>
    </row>
    <row r="3386" spans="1:13" x14ac:dyDescent="0.2">
      <c r="A3386" t="s">
        <v>13828</v>
      </c>
      <c r="B3386" t="s">
        <v>13828</v>
      </c>
      <c r="C3386">
        <v>75000000</v>
      </c>
      <c r="D3386" t="s">
        <v>6848</v>
      </c>
      <c r="E3386" t="s">
        <v>13829</v>
      </c>
      <c r="F3386" t="s">
        <v>13830</v>
      </c>
      <c r="G3386">
        <v>6.7</v>
      </c>
      <c r="H3386" t="s">
        <v>8457</v>
      </c>
      <c r="I3386">
        <v>2008</v>
      </c>
      <c r="J3386">
        <v>5.666666666666667</v>
      </c>
      <c r="K3386">
        <v>6.1111111111111107</v>
      </c>
      <c r="L3386">
        <v>13.20411998265592</v>
      </c>
      <c r="M3386">
        <f>_xlfn.XLOOKUP(A3386,Revenue!A:A,Revenue!C:C)</f>
        <v>342416460</v>
      </c>
    </row>
    <row r="3387" spans="1:13" x14ac:dyDescent="0.2">
      <c r="A3387" t="s">
        <v>13831</v>
      </c>
      <c r="B3387" t="s">
        <v>13831</v>
      </c>
      <c r="C3387">
        <v>75000000</v>
      </c>
      <c r="D3387" t="s">
        <v>3541</v>
      </c>
      <c r="E3387" t="s">
        <v>13832</v>
      </c>
      <c r="F3387" t="s">
        <v>13833</v>
      </c>
      <c r="G3387">
        <v>6.7</v>
      </c>
      <c r="H3387" t="s">
        <v>13834</v>
      </c>
      <c r="I3387">
        <v>2007</v>
      </c>
      <c r="J3387">
        <v>6.333333333333333</v>
      </c>
      <c r="K3387">
        <v>6.333333333333333</v>
      </c>
      <c r="L3387">
        <v>17.827369273053819</v>
      </c>
      <c r="M3387">
        <f>_xlfn.XLOOKUP(A3387,Revenue!A:A,Revenue!C:C)</f>
        <v>202822861</v>
      </c>
    </row>
    <row r="3388" spans="1:13" x14ac:dyDescent="0.2">
      <c r="A3388" t="s">
        <v>13835</v>
      </c>
      <c r="B3388" t="s">
        <v>13835</v>
      </c>
      <c r="C3388">
        <v>75000000</v>
      </c>
      <c r="D3388" t="s">
        <v>4443</v>
      </c>
      <c r="E3388" t="s">
        <v>13836</v>
      </c>
      <c r="F3388" t="s">
        <v>13837</v>
      </c>
      <c r="G3388">
        <v>6.7</v>
      </c>
      <c r="H3388" t="s">
        <v>13838</v>
      </c>
      <c r="I3388">
        <v>1999</v>
      </c>
      <c r="J3388">
        <v>6.333333333333333</v>
      </c>
      <c r="K3388">
        <v>5.833333333333333</v>
      </c>
      <c r="L3388">
        <v>13.09773945252411</v>
      </c>
      <c r="M3388">
        <f>_xlfn.XLOOKUP(A3388,Revenue!A:A,Revenue!C:C)</f>
        <v>39251128</v>
      </c>
    </row>
    <row r="3389" spans="1:13" x14ac:dyDescent="0.2">
      <c r="A3389" t="s">
        <v>13839</v>
      </c>
      <c r="B3389" t="s">
        <v>13839</v>
      </c>
      <c r="C3389">
        <v>70000000</v>
      </c>
      <c r="D3389" t="s">
        <v>3424</v>
      </c>
      <c r="E3389" t="s">
        <v>13840</v>
      </c>
      <c r="F3389" t="s">
        <v>13841</v>
      </c>
      <c r="G3389">
        <v>6.7</v>
      </c>
      <c r="H3389" t="s">
        <v>13842</v>
      </c>
      <c r="I3389">
        <v>1996</v>
      </c>
      <c r="J3389">
        <v>8</v>
      </c>
      <c r="K3389">
        <v>6.4444444444444438</v>
      </c>
      <c r="L3389">
        <v>3.9225697689857122</v>
      </c>
      <c r="M3389">
        <f>_xlfn.XLOOKUP(A3389,Revenue!A:A,Revenue!C:C)</f>
        <v>308700000</v>
      </c>
    </row>
    <row r="3390" spans="1:13" x14ac:dyDescent="0.2">
      <c r="A3390" t="s">
        <v>13843</v>
      </c>
      <c r="B3390" t="s">
        <v>13843</v>
      </c>
      <c r="C3390">
        <v>70000000</v>
      </c>
      <c r="D3390" t="s">
        <v>4540</v>
      </c>
      <c r="E3390" t="s">
        <v>13844</v>
      </c>
      <c r="F3390" t="s">
        <v>13845</v>
      </c>
      <c r="G3390">
        <v>6.7</v>
      </c>
      <c r="H3390" t="s">
        <v>13846</v>
      </c>
      <c r="I3390">
        <v>2007</v>
      </c>
      <c r="J3390">
        <v>7</v>
      </c>
      <c r="K3390">
        <v>5.833333333333333</v>
      </c>
      <c r="L3390">
        <v>14.7986886186603</v>
      </c>
      <c r="M3390">
        <f>_xlfn.XLOOKUP(A3390,Revenue!A:A,Revenue!C:C)</f>
        <v>69792704</v>
      </c>
    </row>
    <row r="3391" spans="1:13" x14ac:dyDescent="0.2">
      <c r="A3391" t="s">
        <v>13847</v>
      </c>
      <c r="B3391" t="s">
        <v>13847</v>
      </c>
      <c r="C3391">
        <v>70000000</v>
      </c>
      <c r="D3391" t="s">
        <v>13848</v>
      </c>
      <c r="E3391" t="s">
        <v>13849</v>
      </c>
      <c r="F3391" t="s">
        <v>13850</v>
      </c>
      <c r="G3391">
        <v>6.7</v>
      </c>
      <c r="H3391" t="s">
        <v>13851</v>
      </c>
      <c r="I3391">
        <v>2016</v>
      </c>
      <c r="J3391">
        <v>7</v>
      </c>
      <c r="K3391">
        <v>6.6111111111111107</v>
      </c>
      <c r="L3391">
        <v>15.46121630876655</v>
      </c>
      <c r="M3391">
        <f>_xlfn.XLOOKUP(A3391,Revenue!A:A,Revenue!C:C)</f>
        <v>49252761</v>
      </c>
    </row>
    <row r="3392" spans="1:13" x14ac:dyDescent="0.2">
      <c r="A3392" t="s">
        <v>13852</v>
      </c>
      <c r="B3392" t="s">
        <v>13852</v>
      </c>
      <c r="C3392">
        <v>70000000</v>
      </c>
      <c r="D3392" t="s">
        <v>7613</v>
      </c>
      <c r="E3392" t="s">
        <v>13853</v>
      </c>
      <c r="F3392" t="s">
        <v>13854</v>
      </c>
      <c r="G3392">
        <v>6.7</v>
      </c>
      <c r="H3392" t="s">
        <v>13855</v>
      </c>
      <c r="I3392">
        <v>2013</v>
      </c>
      <c r="J3392">
        <v>6</v>
      </c>
      <c r="K3392">
        <v>6.3333333333333339</v>
      </c>
      <c r="L3392">
        <v>22.06445798922692</v>
      </c>
      <c r="M3392">
        <f>_xlfn.XLOOKUP(A3392,Revenue!A:A,Revenue!C:C)</f>
        <v>103735965</v>
      </c>
    </row>
    <row r="3393" spans="1:13" x14ac:dyDescent="0.2">
      <c r="A3393" t="s">
        <v>13856</v>
      </c>
      <c r="B3393" t="s">
        <v>13857</v>
      </c>
      <c r="C3393">
        <v>65000000</v>
      </c>
      <c r="D3393" t="s">
        <v>2686</v>
      </c>
      <c r="E3393" t="s">
        <v>13858</v>
      </c>
      <c r="F3393" t="s">
        <v>13859</v>
      </c>
      <c r="G3393">
        <v>6.7</v>
      </c>
      <c r="H3393" t="s">
        <v>13860</v>
      </c>
      <c r="I3393">
        <v>1998</v>
      </c>
      <c r="J3393">
        <v>6.333333333333333</v>
      </c>
      <c r="K3393">
        <v>6</v>
      </c>
      <c r="L3393">
        <v>13.77684060063932</v>
      </c>
      <c r="M3393" t="e">
        <f>_xlfn.XLOOKUP(A3393,Revenue!A:A,Revenue!C:C)</f>
        <v>#N/A</v>
      </c>
    </row>
    <row r="3394" spans="1:13" x14ac:dyDescent="0.2">
      <c r="A3394" t="s">
        <v>13861</v>
      </c>
      <c r="B3394" t="s">
        <v>13861</v>
      </c>
      <c r="C3394">
        <v>65000000</v>
      </c>
      <c r="D3394" t="s">
        <v>5005</v>
      </c>
      <c r="E3394" t="s">
        <v>13862</v>
      </c>
      <c r="F3394" t="s">
        <v>13863</v>
      </c>
      <c r="G3394">
        <v>6.7</v>
      </c>
      <c r="H3394" t="s">
        <v>13864</v>
      </c>
      <c r="I3394">
        <v>1998</v>
      </c>
      <c r="J3394">
        <v>6.666666666666667</v>
      </c>
      <c r="K3394">
        <v>5.8333333333333339</v>
      </c>
      <c r="L3394">
        <v>14.354607782789261</v>
      </c>
      <c r="M3394">
        <f>_xlfn.XLOOKUP(A3394,Revenue!A:A,Revenue!C:C)</f>
        <v>39017984</v>
      </c>
    </row>
    <row r="3395" spans="1:13" x14ac:dyDescent="0.2">
      <c r="A3395" t="s">
        <v>13865</v>
      </c>
      <c r="B3395" t="s">
        <v>13865</v>
      </c>
      <c r="C3395">
        <v>63000000</v>
      </c>
      <c r="D3395" t="s">
        <v>2834</v>
      </c>
      <c r="E3395" t="s">
        <v>13866</v>
      </c>
      <c r="F3395" t="s">
        <v>13867</v>
      </c>
      <c r="G3395">
        <v>6.7</v>
      </c>
      <c r="H3395" t="s">
        <v>13868</v>
      </c>
      <c r="I3395">
        <v>1994</v>
      </c>
      <c r="J3395">
        <v>6</v>
      </c>
      <c r="K3395">
        <v>7</v>
      </c>
      <c r="L3395">
        <v>11.271841606536499</v>
      </c>
      <c r="M3395">
        <f>_xlfn.XLOOKUP(A3395,Revenue!A:A,Revenue!C:C)</f>
        <v>25052000</v>
      </c>
    </row>
    <row r="3396" spans="1:13" x14ac:dyDescent="0.2">
      <c r="A3396" t="s">
        <v>13869</v>
      </c>
      <c r="B3396" t="s">
        <v>13869</v>
      </c>
      <c r="C3396">
        <v>61000000</v>
      </c>
      <c r="D3396" t="s">
        <v>5059</v>
      </c>
      <c r="E3396" t="s">
        <v>13870</v>
      </c>
      <c r="F3396" t="s">
        <v>13871</v>
      </c>
      <c r="G3396">
        <v>6.7</v>
      </c>
      <c r="H3396" t="s">
        <v>8467</v>
      </c>
      <c r="I3396">
        <v>2013</v>
      </c>
      <c r="J3396">
        <v>7</v>
      </c>
      <c r="K3396">
        <v>6</v>
      </c>
      <c r="L3396">
        <v>10.161966616364071</v>
      </c>
      <c r="M3396">
        <f>_xlfn.XLOOKUP(A3396,Revenue!A:A,Revenue!C:C)</f>
        <v>132493015</v>
      </c>
    </row>
    <row r="3397" spans="1:13" x14ac:dyDescent="0.2">
      <c r="A3397" t="s">
        <v>13872</v>
      </c>
      <c r="B3397" t="s">
        <v>13873</v>
      </c>
      <c r="C3397">
        <v>61000000</v>
      </c>
      <c r="D3397" t="s">
        <v>3773</v>
      </c>
      <c r="E3397" t="s">
        <v>13874</v>
      </c>
      <c r="F3397" t="s">
        <v>13875</v>
      </c>
      <c r="G3397">
        <v>6.7</v>
      </c>
      <c r="H3397" t="s">
        <v>13876</v>
      </c>
      <c r="I3397">
        <v>2019</v>
      </c>
      <c r="J3397">
        <v>6</v>
      </c>
      <c r="K3397">
        <v>6.666666666666667</v>
      </c>
      <c r="L3397">
        <v>15.434961559885579</v>
      </c>
      <c r="M3397" t="e">
        <f>_xlfn.XLOOKUP(A3397,Revenue!A:A,Revenue!C:C)</f>
        <v>#N/A</v>
      </c>
    </row>
    <row r="3398" spans="1:13" x14ac:dyDescent="0.2">
      <c r="A3398" t="s">
        <v>13877</v>
      </c>
      <c r="B3398" t="s">
        <v>13877</v>
      </c>
      <c r="C3398">
        <v>60000000</v>
      </c>
      <c r="D3398" t="s">
        <v>9301</v>
      </c>
      <c r="E3398" t="s">
        <v>13878</v>
      </c>
      <c r="F3398" t="s">
        <v>13879</v>
      </c>
      <c r="G3398">
        <v>6.7</v>
      </c>
      <c r="H3398" t="s">
        <v>13880</v>
      </c>
      <c r="I3398">
        <v>1998</v>
      </c>
      <c r="J3398">
        <v>6.333333333333333</v>
      </c>
      <c r="K3398">
        <v>7</v>
      </c>
      <c r="L3398">
        <v>10.732039745997669</v>
      </c>
      <c r="M3398">
        <f>_xlfn.XLOOKUP(A3398,Revenue!A:A,Revenue!C:C)</f>
        <v>186883563</v>
      </c>
    </row>
    <row r="3399" spans="1:13" x14ac:dyDescent="0.2">
      <c r="A3399" t="s">
        <v>13881</v>
      </c>
      <c r="B3399" t="s">
        <v>13881</v>
      </c>
      <c r="C3399">
        <v>60000000</v>
      </c>
      <c r="D3399" t="s">
        <v>8508</v>
      </c>
      <c r="E3399" t="s">
        <v>13882</v>
      </c>
      <c r="F3399" t="s">
        <v>13883</v>
      </c>
      <c r="G3399">
        <v>6.7</v>
      </c>
      <c r="H3399" t="s">
        <v>13884</v>
      </c>
      <c r="I3399">
        <v>2013</v>
      </c>
      <c r="J3399">
        <v>6.333333333333333</v>
      </c>
      <c r="K3399">
        <v>6</v>
      </c>
      <c r="L3399">
        <v>16.74840651522511</v>
      </c>
      <c r="M3399">
        <f>_xlfn.XLOOKUP(A3399,Revenue!A:A,Revenue!C:C)</f>
        <v>104100903</v>
      </c>
    </row>
    <row r="3400" spans="1:13" x14ac:dyDescent="0.2">
      <c r="A3400" t="s">
        <v>13885</v>
      </c>
      <c r="B3400" t="s">
        <v>13885</v>
      </c>
      <c r="C3400">
        <v>60000000</v>
      </c>
      <c r="D3400" t="s">
        <v>5488</v>
      </c>
      <c r="E3400" t="s">
        <v>13886</v>
      </c>
      <c r="F3400" t="s">
        <v>13887</v>
      </c>
      <c r="G3400">
        <v>6.7</v>
      </c>
      <c r="H3400" t="s">
        <v>10604</v>
      </c>
      <c r="I3400">
        <v>2009</v>
      </c>
      <c r="J3400">
        <v>7</v>
      </c>
      <c r="K3400">
        <v>6.3333333333333339</v>
      </c>
      <c r="L3400">
        <v>7.2304489213782723</v>
      </c>
      <c r="M3400">
        <f>_xlfn.XLOOKUP(A3400,Revenue!A:A,Revenue!C:C)</f>
        <v>38522450</v>
      </c>
    </row>
    <row r="3401" spans="1:13" x14ac:dyDescent="0.2">
      <c r="A3401" t="s">
        <v>13888</v>
      </c>
      <c r="B3401" t="s">
        <v>13888</v>
      </c>
      <c r="C3401">
        <v>60000000</v>
      </c>
      <c r="D3401" t="s">
        <v>9301</v>
      </c>
      <c r="E3401" t="s">
        <v>13889</v>
      </c>
      <c r="F3401" t="s">
        <v>13890</v>
      </c>
      <c r="G3401">
        <v>6.7</v>
      </c>
      <c r="H3401" t="s">
        <v>13891</v>
      </c>
      <c r="I3401">
        <v>2000</v>
      </c>
      <c r="J3401">
        <v>6.333333333333333</v>
      </c>
      <c r="K3401">
        <v>5.75</v>
      </c>
      <c r="L3401">
        <v>17.35127824481842</v>
      </c>
      <c r="M3401">
        <f>_xlfn.XLOOKUP(A3401,Revenue!A:A,Revenue!C:C)</f>
        <v>39235486</v>
      </c>
    </row>
    <row r="3402" spans="1:13" x14ac:dyDescent="0.2">
      <c r="A3402" t="s">
        <v>13892</v>
      </c>
      <c r="B3402" t="s">
        <v>13892</v>
      </c>
      <c r="C3402">
        <v>60000000</v>
      </c>
      <c r="D3402" t="s">
        <v>13893</v>
      </c>
      <c r="E3402" t="s">
        <v>846</v>
      </c>
      <c r="F3402" t="s">
        <v>13894</v>
      </c>
      <c r="G3402">
        <v>6.7</v>
      </c>
      <c r="H3402" t="s">
        <v>13895</v>
      </c>
      <c r="I3402">
        <v>2003</v>
      </c>
      <c r="J3402">
        <v>6</v>
      </c>
      <c r="K3402">
        <v>7.333333333333333</v>
      </c>
      <c r="L3402">
        <v>16.087781417809541</v>
      </c>
      <c r="M3402">
        <f>_xlfn.XLOOKUP(A3402,Revenue!A:A,Revenue!C:C)</f>
        <v>80767884</v>
      </c>
    </row>
    <row r="3403" spans="1:13" x14ac:dyDescent="0.2">
      <c r="A3403" t="s">
        <v>13896</v>
      </c>
      <c r="B3403" t="s">
        <v>13896</v>
      </c>
      <c r="C3403">
        <v>58000000</v>
      </c>
      <c r="D3403" t="s">
        <v>4121</v>
      </c>
      <c r="E3403" t="s">
        <v>13897</v>
      </c>
      <c r="F3403" t="s">
        <v>13898</v>
      </c>
      <c r="G3403">
        <v>6.7</v>
      </c>
      <c r="H3403" t="s">
        <v>1121</v>
      </c>
      <c r="I3403">
        <v>2005</v>
      </c>
      <c r="J3403">
        <v>6.333333333333333</v>
      </c>
      <c r="K3403">
        <v>6.333333333333333</v>
      </c>
      <c r="L3403">
        <v>13.477121254719661</v>
      </c>
      <c r="M3403">
        <f>_xlfn.XLOOKUP(A3403,Revenue!A:A,Revenue!C:C)</f>
        <v>100687083</v>
      </c>
    </row>
    <row r="3404" spans="1:13" x14ac:dyDescent="0.2">
      <c r="A3404" t="s">
        <v>13899</v>
      </c>
      <c r="B3404" t="s">
        <v>13899</v>
      </c>
      <c r="C3404">
        <v>55000000</v>
      </c>
      <c r="D3404" t="s">
        <v>13900</v>
      </c>
      <c r="E3404" t="s">
        <v>13901</v>
      </c>
      <c r="F3404" t="s">
        <v>13902</v>
      </c>
      <c r="G3404">
        <v>6.7</v>
      </c>
      <c r="H3404" t="s">
        <v>13903</v>
      </c>
      <c r="I3404">
        <v>1995</v>
      </c>
      <c r="J3404">
        <v>5.75</v>
      </c>
      <c r="K3404">
        <v>6.3888888888888893</v>
      </c>
      <c r="L3404">
        <v>5.6170003411208986</v>
      </c>
      <c r="M3404">
        <f>_xlfn.XLOOKUP(A3404,Revenue!A:A,Revenue!C:C)</f>
        <v>347100000</v>
      </c>
    </row>
    <row r="3405" spans="1:13" x14ac:dyDescent="0.2">
      <c r="A3405" t="s">
        <v>13904</v>
      </c>
      <c r="B3405" t="s">
        <v>13904</v>
      </c>
      <c r="C3405">
        <v>55000000</v>
      </c>
      <c r="D3405" t="s">
        <v>8309</v>
      </c>
      <c r="E3405" t="s">
        <v>13905</v>
      </c>
      <c r="F3405" t="s">
        <v>13906</v>
      </c>
      <c r="G3405">
        <v>6.7</v>
      </c>
      <c r="H3405" t="s">
        <v>7646</v>
      </c>
      <c r="I3405">
        <v>1998</v>
      </c>
      <c r="J3405">
        <v>6</v>
      </c>
      <c r="K3405">
        <v>6</v>
      </c>
      <c r="L3405">
        <v>14.380392160057021</v>
      </c>
      <c r="M3405">
        <f>_xlfn.XLOOKUP(A3405,Revenue!A:A,Revenue!C:C)</f>
        <v>198750909</v>
      </c>
    </row>
    <row r="3406" spans="1:13" x14ac:dyDescent="0.2">
      <c r="A3406" t="s">
        <v>13907</v>
      </c>
      <c r="B3406" t="s">
        <v>13907</v>
      </c>
      <c r="C3406">
        <v>50000000</v>
      </c>
      <c r="D3406" t="s">
        <v>9462</v>
      </c>
      <c r="E3406" t="s">
        <v>13908</v>
      </c>
      <c r="F3406" t="s">
        <v>10159</v>
      </c>
      <c r="G3406">
        <v>6.7</v>
      </c>
      <c r="H3406" t="s">
        <v>13909</v>
      </c>
      <c r="I3406">
        <v>2012</v>
      </c>
      <c r="J3406">
        <v>6.666666666666667</v>
      </c>
      <c r="K3406">
        <v>6.333333333333333</v>
      </c>
      <c r="L3406">
        <v>12.13289976994448</v>
      </c>
      <c r="M3406">
        <f>_xlfn.XLOOKUP(A3406,Revenue!A:A,Revenue!C:C)</f>
        <v>236799211</v>
      </c>
    </row>
    <row r="3407" spans="1:13" x14ac:dyDescent="0.2">
      <c r="A3407" t="s">
        <v>13910</v>
      </c>
      <c r="B3407" t="s">
        <v>13910</v>
      </c>
      <c r="C3407">
        <v>50000000</v>
      </c>
      <c r="D3407" t="s">
        <v>7135</v>
      </c>
      <c r="E3407" t="s">
        <v>13911</v>
      </c>
      <c r="F3407" t="s">
        <v>13912</v>
      </c>
      <c r="G3407">
        <v>6.7</v>
      </c>
      <c r="H3407" t="s">
        <v>13913</v>
      </c>
      <c r="I3407">
        <v>2002</v>
      </c>
      <c r="J3407">
        <v>6</v>
      </c>
      <c r="K3407">
        <v>6.5555555555555536</v>
      </c>
      <c r="L3407">
        <v>12.9128581481789</v>
      </c>
      <c r="M3407">
        <f>_xlfn.XLOOKUP(A3407,Revenue!A:A,Revenue!C:C)</f>
        <v>119114494</v>
      </c>
    </row>
    <row r="3408" spans="1:13" x14ac:dyDescent="0.2">
      <c r="A3408" t="s">
        <v>13914</v>
      </c>
      <c r="B3408" t="s">
        <v>13914</v>
      </c>
      <c r="C3408">
        <v>50000000</v>
      </c>
      <c r="D3408" t="s">
        <v>3524</v>
      </c>
      <c r="E3408" t="s">
        <v>13915</v>
      </c>
      <c r="F3408" t="s">
        <v>13916</v>
      </c>
      <c r="G3408">
        <v>6.7</v>
      </c>
      <c r="H3408" t="s">
        <v>10287</v>
      </c>
      <c r="I3408">
        <v>1997</v>
      </c>
      <c r="J3408">
        <v>8</v>
      </c>
      <c r="K3408">
        <v>7</v>
      </c>
      <c r="L3408">
        <v>0</v>
      </c>
      <c r="M3408">
        <f>_xlfn.XLOOKUP(A3408,Revenue!A:A,Revenue!C:C)</f>
        <v>50068310</v>
      </c>
    </row>
    <row r="3409" spans="1:13" x14ac:dyDescent="0.2">
      <c r="A3409" t="s">
        <v>13917</v>
      </c>
      <c r="B3409" t="s">
        <v>13917</v>
      </c>
      <c r="C3409">
        <v>48000000</v>
      </c>
      <c r="D3409" t="s">
        <v>8508</v>
      </c>
      <c r="E3409" t="s">
        <v>13918</v>
      </c>
      <c r="F3409" t="s">
        <v>13919</v>
      </c>
      <c r="G3409">
        <v>6.7</v>
      </c>
      <c r="H3409" t="s">
        <v>13046</v>
      </c>
      <c r="I3409">
        <v>2019</v>
      </c>
      <c r="J3409">
        <v>6.333333333333333</v>
      </c>
      <c r="K3409">
        <v>7.5555555555555536</v>
      </c>
      <c r="L3409">
        <v>12.29600666931367</v>
      </c>
      <c r="M3409">
        <f>_xlfn.XLOOKUP(A3409,Revenue!A:A,Revenue!C:C)</f>
        <v>125213018</v>
      </c>
    </row>
    <row r="3410" spans="1:13" x14ac:dyDescent="0.2">
      <c r="A3410" t="s">
        <v>13920</v>
      </c>
      <c r="B3410" t="s">
        <v>13920</v>
      </c>
      <c r="C3410">
        <v>48000000</v>
      </c>
      <c r="D3410" t="s">
        <v>10899</v>
      </c>
      <c r="E3410" t="s">
        <v>13921</v>
      </c>
      <c r="F3410" t="s">
        <v>13922</v>
      </c>
      <c r="G3410">
        <v>6.7</v>
      </c>
      <c r="H3410" t="s">
        <v>13923</v>
      </c>
      <c r="I3410">
        <v>1999</v>
      </c>
      <c r="J3410">
        <v>6.666666666666667</v>
      </c>
      <c r="K3410">
        <v>6.25</v>
      </c>
      <c r="L3410">
        <v>12.488550716500439</v>
      </c>
      <c r="M3410">
        <f>_xlfn.XLOOKUP(A3410,Revenue!A:A,Revenue!C:C)</f>
        <v>151463090</v>
      </c>
    </row>
    <row r="3411" spans="1:13" x14ac:dyDescent="0.2">
      <c r="A3411" t="s">
        <v>13924</v>
      </c>
      <c r="B3411" t="s">
        <v>13924</v>
      </c>
      <c r="C3411">
        <v>45000000</v>
      </c>
      <c r="D3411" t="s">
        <v>634</v>
      </c>
      <c r="E3411" t="s">
        <v>13925</v>
      </c>
      <c r="F3411" t="s">
        <v>13926</v>
      </c>
      <c r="G3411">
        <v>6.7</v>
      </c>
      <c r="H3411" t="s">
        <v>13927</v>
      </c>
      <c r="I3411">
        <v>1994</v>
      </c>
      <c r="J3411">
        <v>7</v>
      </c>
      <c r="K3411">
        <v>6.7777777777777786</v>
      </c>
      <c r="L3411">
        <v>12.52329789769783</v>
      </c>
      <c r="M3411">
        <f>_xlfn.XLOOKUP(A3411,Revenue!A:A,Revenue!C:C)</f>
        <v>117615211</v>
      </c>
    </row>
    <row r="3412" spans="1:13" x14ac:dyDescent="0.2">
      <c r="A3412" t="s">
        <v>13928</v>
      </c>
      <c r="B3412" t="s">
        <v>13928</v>
      </c>
      <c r="C3412">
        <v>45000000</v>
      </c>
      <c r="D3412" t="s">
        <v>13929</v>
      </c>
      <c r="E3412" t="s">
        <v>13930</v>
      </c>
      <c r="F3412" t="s">
        <v>13931</v>
      </c>
      <c r="G3412">
        <v>6.7</v>
      </c>
      <c r="H3412" t="s">
        <v>13932</v>
      </c>
      <c r="I3412">
        <v>2006</v>
      </c>
      <c r="J3412">
        <v>6.666666666666667</v>
      </c>
      <c r="K3412">
        <v>6.2222222222222214</v>
      </c>
      <c r="L3412">
        <v>13.37334082261515</v>
      </c>
      <c r="M3412">
        <f>_xlfn.XLOOKUP(A3412,Revenue!A:A,Revenue!C:C)</f>
        <v>113417762</v>
      </c>
    </row>
    <row r="3413" spans="1:13" x14ac:dyDescent="0.2">
      <c r="A3413" t="s">
        <v>13933</v>
      </c>
      <c r="B3413" t="s">
        <v>13933</v>
      </c>
      <c r="C3413">
        <v>45000000</v>
      </c>
      <c r="D3413" t="s">
        <v>13934</v>
      </c>
      <c r="E3413" t="s">
        <v>13935</v>
      </c>
      <c r="F3413" t="s">
        <v>13936</v>
      </c>
      <c r="G3413">
        <v>6.7</v>
      </c>
      <c r="H3413" t="s">
        <v>13937</v>
      </c>
      <c r="I3413">
        <v>2005</v>
      </c>
      <c r="J3413">
        <v>6.666666666666667</v>
      </c>
      <c r="K3413">
        <v>6.1666666666666661</v>
      </c>
      <c r="L3413">
        <v>13.238369318832611</v>
      </c>
      <c r="M3413">
        <f>_xlfn.XLOOKUP(A3413,Revenue!A:A,Revenue!C:C)</f>
        <v>102746214</v>
      </c>
    </row>
    <row r="3414" spans="1:13" x14ac:dyDescent="0.2">
      <c r="A3414" t="s">
        <v>13938</v>
      </c>
      <c r="B3414" t="s">
        <v>13938</v>
      </c>
      <c r="C3414">
        <v>45000000</v>
      </c>
      <c r="D3414" t="s">
        <v>3424</v>
      </c>
      <c r="E3414" t="s">
        <v>13939</v>
      </c>
      <c r="F3414" t="s">
        <v>13940</v>
      </c>
      <c r="G3414">
        <v>6.7</v>
      </c>
      <c r="H3414" t="s">
        <v>13941</v>
      </c>
      <c r="I3414">
        <v>2020</v>
      </c>
      <c r="J3414">
        <v>8</v>
      </c>
      <c r="K3414">
        <v>6.1666666666666661</v>
      </c>
      <c r="L3414">
        <v>17.281372443847872</v>
      </c>
      <c r="M3414">
        <f>_xlfn.XLOOKUP(A3414,Revenue!A:A,Revenue!C:C)</f>
        <v>38852</v>
      </c>
    </row>
    <row r="3415" spans="1:13" x14ac:dyDescent="0.2">
      <c r="A3415" t="s">
        <v>13942</v>
      </c>
      <c r="B3415" t="s">
        <v>13942</v>
      </c>
      <c r="C3415">
        <v>44000000</v>
      </c>
      <c r="D3415" t="s">
        <v>13943</v>
      </c>
      <c r="E3415" t="s">
        <v>13943</v>
      </c>
      <c r="F3415" t="s">
        <v>13944</v>
      </c>
      <c r="G3415">
        <v>6.7</v>
      </c>
      <c r="H3415" t="s">
        <v>13945</v>
      </c>
      <c r="I3415">
        <v>1980</v>
      </c>
      <c r="J3415">
        <v>7</v>
      </c>
      <c r="K3415">
        <v>6.666666666666667</v>
      </c>
      <c r="L3415">
        <v>8.2143006403697445</v>
      </c>
      <c r="M3415">
        <f>_xlfn.XLOOKUP(A3415,Revenue!A:A,Revenue!C:C)</f>
        <v>3484523</v>
      </c>
    </row>
    <row r="3416" spans="1:13" x14ac:dyDescent="0.2">
      <c r="A3416" t="s">
        <v>13946</v>
      </c>
      <c r="B3416" t="s">
        <v>13946</v>
      </c>
      <c r="C3416">
        <v>40000000</v>
      </c>
      <c r="D3416" t="s">
        <v>2744</v>
      </c>
      <c r="E3416" t="s">
        <v>13947</v>
      </c>
      <c r="F3416" t="s">
        <v>13948</v>
      </c>
      <c r="G3416">
        <v>6.7</v>
      </c>
      <c r="H3416" t="s">
        <v>2474</v>
      </c>
      <c r="I3416">
        <v>2009</v>
      </c>
      <c r="J3416">
        <v>6</v>
      </c>
      <c r="K3416">
        <v>6</v>
      </c>
      <c r="L3416">
        <v>13.068593980976649</v>
      </c>
      <c r="M3416">
        <f>_xlfn.XLOOKUP(A3416,Revenue!A:A,Revenue!C:C)</f>
        <v>314709717</v>
      </c>
    </row>
    <row r="3417" spans="1:13" x14ac:dyDescent="0.2">
      <c r="A3417" t="s">
        <v>13949</v>
      </c>
      <c r="B3417" t="s">
        <v>13949</v>
      </c>
      <c r="C3417">
        <v>40000000</v>
      </c>
      <c r="D3417" t="s">
        <v>10307</v>
      </c>
      <c r="E3417" t="s">
        <v>10308</v>
      </c>
      <c r="F3417" t="s">
        <v>13950</v>
      </c>
      <c r="G3417">
        <v>6.7</v>
      </c>
      <c r="H3417" t="s">
        <v>13951</v>
      </c>
      <c r="I3417">
        <v>1987</v>
      </c>
      <c r="J3417">
        <v>6</v>
      </c>
      <c r="K3417">
        <v>6.666666666666667</v>
      </c>
      <c r="L3417">
        <v>3.3592661646067481</v>
      </c>
      <c r="M3417">
        <f>_xlfn.XLOOKUP(A3417,Revenue!A:A,Revenue!C:C)</f>
        <v>191199996</v>
      </c>
    </row>
    <row r="3418" spans="1:13" x14ac:dyDescent="0.2">
      <c r="A3418" t="s">
        <v>13952</v>
      </c>
      <c r="B3418" t="s">
        <v>13952</v>
      </c>
      <c r="C3418">
        <v>40000000</v>
      </c>
      <c r="D3418" t="s">
        <v>9419</v>
      </c>
      <c r="E3418" t="s">
        <v>13953</v>
      </c>
      <c r="F3418" t="s">
        <v>13954</v>
      </c>
      <c r="G3418">
        <v>6.7</v>
      </c>
      <c r="H3418" t="s">
        <v>13955</v>
      </c>
      <c r="I3418">
        <v>2008</v>
      </c>
      <c r="J3418">
        <v>6.333333333333333</v>
      </c>
      <c r="K3418">
        <v>6.6666666666666661</v>
      </c>
      <c r="L3418">
        <v>14.784283420787959</v>
      </c>
      <c r="M3418">
        <f>_xlfn.XLOOKUP(A3418,Revenue!A:A,Revenue!C:C)</f>
        <v>78269970</v>
      </c>
    </row>
    <row r="3419" spans="1:13" x14ac:dyDescent="0.2">
      <c r="A3419" t="s">
        <v>13956</v>
      </c>
      <c r="B3419" t="s">
        <v>13956</v>
      </c>
      <c r="C3419">
        <v>40000000</v>
      </c>
      <c r="D3419" t="s">
        <v>13957</v>
      </c>
      <c r="E3419" t="s">
        <v>13958</v>
      </c>
      <c r="F3419" t="s">
        <v>13959</v>
      </c>
      <c r="G3419">
        <v>6.7</v>
      </c>
      <c r="H3419" t="s">
        <v>13960</v>
      </c>
      <c r="I3419">
        <v>2001</v>
      </c>
      <c r="J3419">
        <v>6</v>
      </c>
      <c r="K3419">
        <v>5.833333333333333</v>
      </c>
      <c r="L3419">
        <v>10.78191327121189</v>
      </c>
      <c r="M3419">
        <f>_xlfn.XLOOKUP(A3419,Revenue!A:A,Revenue!C:C)</f>
        <v>65754228</v>
      </c>
    </row>
    <row r="3420" spans="1:13" x14ac:dyDescent="0.2">
      <c r="A3420" t="s">
        <v>13961</v>
      </c>
      <c r="B3420" t="s">
        <v>13961</v>
      </c>
      <c r="C3420">
        <v>40000000</v>
      </c>
      <c r="D3420" t="s">
        <v>9380</v>
      </c>
      <c r="E3420" t="s">
        <v>13962</v>
      </c>
      <c r="F3420" t="s">
        <v>13963</v>
      </c>
      <c r="G3420">
        <v>6.7</v>
      </c>
      <c r="H3420" t="s">
        <v>506</v>
      </c>
      <c r="I3420">
        <v>2009</v>
      </c>
      <c r="J3420">
        <v>6</v>
      </c>
      <c r="K3420">
        <v>6</v>
      </c>
      <c r="L3420">
        <v>16.14396290113946</v>
      </c>
      <c r="M3420">
        <f>_xlfn.XLOOKUP(A3420,Revenue!A:A,Revenue!C:C)</f>
        <v>17033431</v>
      </c>
    </row>
    <row r="3421" spans="1:13" x14ac:dyDescent="0.2">
      <c r="A3421" t="s">
        <v>13964</v>
      </c>
      <c r="B3421" t="s">
        <v>13965</v>
      </c>
      <c r="C3421">
        <v>40000000</v>
      </c>
      <c r="D3421" t="s">
        <v>13966</v>
      </c>
      <c r="E3421" t="s">
        <v>13967</v>
      </c>
      <c r="F3421" t="s">
        <v>13968</v>
      </c>
      <c r="G3421">
        <v>6.7</v>
      </c>
      <c r="H3421" t="s">
        <v>13969</v>
      </c>
      <c r="I3421">
        <v>2011</v>
      </c>
      <c r="J3421">
        <v>6</v>
      </c>
      <c r="K3421">
        <v>6</v>
      </c>
      <c r="L3421">
        <v>17.40837566113607</v>
      </c>
      <c r="M3421" t="e">
        <f>_xlfn.XLOOKUP(A3421,Revenue!A:A,Revenue!C:C)</f>
        <v>#N/A</v>
      </c>
    </row>
    <row r="3422" spans="1:13" x14ac:dyDescent="0.2">
      <c r="A3422" t="s">
        <v>13970</v>
      </c>
      <c r="B3422" t="s">
        <v>13970</v>
      </c>
      <c r="C3422">
        <v>38000000</v>
      </c>
      <c r="D3422" t="s">
        <v>13971</v>
      </c>
      <c r="E3422" t="s">
        <v>13972</v>
      </c>
      <c r="F3422" t="s">
        <v>13973</v>
      </c>
      <c r="G3422">
        <v>6.7</v>
      </c>
      <c r="H3422" t="s">
        <v>3439</v>
      </c>
      <c r="I3422">
        <v>1999</v>
      </c>
      <c r="J3422">
        <v>8</v>
      </c>
      <c r="K3422">
        <v>6</v>
      </c>
      <c r="L3422">
        <v>11.84509804001426</v>
      </c>
      <c r="M3422">
        <f>_xlfn.XLOOKUP(A3422,Revenue!A:A,Revenue!C:C)</f>
        <v>58394308</v>
      </c>
    </row>
    <row r="3423" spans="1:13" x14ac:dyDescent="0.2">
      <c r="A3423" t="s">
        <v>13974</v>
      </c>
      <c r="B3423" t="s">
        <v>13974</v>
      </c>
      <c r="C3423">
        <v>36000000</v>
      </c>
      <c r="D3423" t="s">
        <v>10336</v>
      </c>
      <c r="E3423" t="s">
        <v>13975</v>
      </c>
      <c r="F3423" t="s">
        <v>13976</v>
      </c>
      <c r="G3423">
        <v>6.7</v>
      </c>
      <c r="H3423" t="s">
        <v>13977</v>
      </c>
      <c r="I3423">
        <v>1999</v>
      </c>
      <c r="J3423">
        <v>6.333333333333333</v>
      </c>
      <c r="K3423">
        <v>6.3888888888888893</v>
      </c>
      <c r="L3423">
        <v>8.0718820073061242</v>
      </c>
      <c r="M3423">
        <f>_xlfn.XLOOKUP(A3423,Revenue!A:A,Revenue!C:C)</f>
        <v>14378353</v>
      </c>
    </row>
    <row r="3424" spans="1:13" x14ac:dyDescent="0.2">
      <c r="A3424" t="s">
        <v>13978</v>
      </c>
      <c r="B3424" t="s">
        <v>13978</v>
      </c>
      <c r="C3424">
        <v>36000000</v>
      </c>
      <c r="D3424" t="s">
        <v>4374</v>
      </c>
      <c r="E3424" t="s">
        <v>11991</v>
      </c>
      <c r="F3424" t="s">
        <v>13979</v>
      </c>
      <c r="G3424">
        <v>6.7</v>
      </c>
      <c r="H3424" t="s">
        <v>13980</v>
      </c>
      <c r="I3424">
        <v>1996</v>
      </c>
      <c r="J3424">
        <v>8</v>
      </c>
      <c r="K3424">
        <v>6</v>
      </c>
      <c r="L3424">
        <v>17.67302090712889</v>
      </c>
      <c r="M3424">
        <f>_xlfn.XLOOKUP(A3424,Revenue!A:A,Revenue!C:C)</f>
        <v>13052741</v>
      </c>
    </row>
    <row r="3425" spans="1:13" x14ac:dyDescent="0.2">
      <c r="A3425" t="s">
        <v>13981</v>
      </c>
      <c r="B3425" t="s">
        <v>13981</v>
      </c>
      <c r="C3425">
        <v>35000000</v>
      </c>
      <c r="D3425" t="s">
        <v>4926</v>
      </c>
      <c r="E3425" t="s">
        <v>13982</v>
      </c>
      <c r="F3425" t="s">
        <v>12732</v>
      </c>
      <c r="G3425">
        <v>6.7</v>
      </c>
      <c r="H3425" t="s">
        <v>13983</v>
      </c>
      <c r="I3425">
        <v>1992</v>
      </c>
      <c r="J3425">
        <v>6.666666666666667</v>
      </c>
      <c r="K3425">
        <v>7</v>
      </c>
      <c r="L3425">
        <v>7.5728832141971623</v>
      </c>
      <c r="M3425">
        <f>_xlfn.XLOOKUP(A3425,Revenue!A:A,Revenue!C:C)</f>
        <v>319700000</v>
      </c>
    </row>
    <row r="3426" spans="1:13" x14ac:dyDescent="0.2">
      <c r="A3426" t="s">
        <v>13984</v>
      </c>
      <c r="B3426" t="s">
        <v>13984</v>
      </c>
      <c r="C3426">
        <v>35000000</v>
      </c>
      <c r="D3426" t="s">
        <v>6281</v>
      </c>
      <c r="E3426" t="s">
        <v>6281</v>
      </c>
      <c r="F3426" t="s">
        <v>13985</v>
      </c>
      <c r="G3426">
        <v>6.7</v>
      </c>
      <c r="H3426" t="s">
        <v>13986</v>
      </c>
      <c r="I3426">
        <v>2011</v>
      </c>
      <c r="J3426">
        <v>6.666666666666667</v>
      </c>
      <c r="K3426">
        <v>7.333333333333333</v>
      </c>
      <c r="L3426">
        <v>20.924279286061878</v>
      </c>
      <c r="M3426">
        <f>_xlfn.XLOOKUP(A3426,Revenue!A:A,Revenue!C:C)</f>
        <v>165103952</v>
      </c>
    </row>
    <row r="3427" spans="1:13" x14ac:dyDescent="0.2">
      <c r="A3427" t="s">
        <v>13987</v>
      </c>
      <c r="B3427" t="s">
        <v>13987</v>
      </c>
      <c r="C3427">
        <v>35000000</v>
      </c>
      <c r="D3427" t="s">
        <v>13988</v>
      </c>
      <c r="E3427" t="s">
        <v>13989</v>
      </c>
      <c r="F3427" t="s">
        <v>13990</v>
      </c>
      <c r="G3427">
        <v>6.7</v>
      </c>
      <c r="H3427" t="s">
        <v>13991</v>
      </c>
      <c r="I3427">
        <v>2001</v>
      </c>
      <c r="J3427">
        <v>6.666666666666667</v>
      </c>
      <c r="K3427">
        <v>5.9444444444444438</v>
      </c>
      <c r="L3427">
        <v>17.327971623623011</v>
      </c>
      <c r="M3427">
        <f>_xlfn.XLOOKUP(A3427,Revenue!A:A,Revenue!C:C)</f>
        <v>68712365</v>
      </c>
    </row>
    <row r="3428" spans="1:13" x14ac:dyDescent="0.2">
      <c r="A3428" t="s">
        <v>13992</v>
      </c>
      <c r="B3428" t="s">
        <v>13992</v>
      </c>
      <c r="C3428">
        <v>35000000</v>
      </c>
      <c r="D3428" t="s">
        <v>713</v>
      </c>
      <c r="E3428" t="s">
        <v>13993</v>
      </c>
      <c r="F3428" t="s">
        <v>13994</v>
      </c>
      <c r="G3428">
        <v>6.7</v>
      </c>
      <c r="H3428" t="s">
        <v>13995</v>
      </c>
      <c r="I3428">
        <v>1999</v>
      </c>
      <c r="J3428">
        <v>6</v>
      </c>
      <c r="K3428">
        <v>5.5</v>
      </c>
      <c r="L3428">
        <v>14.09317644969625</v>
      </c>
      <c r="M3428">
        <f>_xlfn.XLOOKUP(A3428,Revenue!A:A,Revenue!C:C)</f>
        <v>26613620</v>
      </c>
    </row>
    <row r="3429" spans="1:13" x14ac:dyDescent="0.2">
      <c r="A3429" t="s">
        <v>13996</v>
      </c>
      <c r="B3429" t="s">
        <v>13996</v>
      </c>
      <c r="C3429">
        <v>35000000</v>
      </c>
      <c r="D3429" t="s">
        <v>10355</v>
      </c>
      <c r="E3429" t="s">
        <v>13997</v>
      </c>
      <c r="F3429" t="s">
        <v>13998</v>
      </c>
      <c r="G3429">
        <v>6.7</v>
      </c>
      <c r="H3429" t="s">
        <v>13999</v>
      </c>
      <c r="I3429">
        <v>2001</v>
      </c>
      <c r="J3429">
        <v>7.333333333333333</v>
      </c>
      <c r="K3429">
        <v>6.4166666666666661</v>
      </c>
      <c r="L3429">
        <v>15.54723895025238</v>
      </c>
      <c r="M3429">
        <f>_xlfn.XLOOKUP(A3429,Revenue!A:A,Revenue!C:C)</f>
        <v>24405825</v>
      </c>
    </row>
    <row r="3430" spans="1:13" x14ac:dyDescent="0.2">
      <c r="A3430" t="s">
        <v>14000</v>
      </c>
      <c r="B3430" t="s">
        <v>14000</v>
      </c>
      <c r="C3430">
        <v>35000000</v>
      </c>
      <c r="D3430" t="s">
        <v>14001</v>
      </c>
      <c r="E3430" t="s">
        <v>14002</v>
      </c>
      <c r="F3430" t="s">
        <v>14002</v>
      </c>
      <c r="G3430">
        <v>6.7</v>
      </c>
      <c r="H3430" t="s">
        <v>14003</v>
      </c>
      <c r="I3430">
        <v>2019</v>
      </c>
      <c r="J3430">
        <v>6</v>
      </c>
      <c r="K3430">
        <v>6</v>
      </c>
      <c r="L3430">
        <v>10.962515304176151</v>
      </c>
      <c r="M3430">
        <f>_xlfn.XLOOKUP(A3430,Revenue!A:A,Revenue!C:C)</f>
        <v>11559747</v>
      </c>
    </row>
    <row r="3431" spans="1:13" x14ac:dyDescent="0.2">
      <c r="A3431" t="s">
        <v>14004</v>
      </c>
      <c r="B3431" t="s">
        <v>14005</v>
      </c>
      <c r="C3431">
        <v>35000000</v>
      </c>
      <c r="D3431" t="s">
        <v>4877</v>
      </c>
      <c r="E3431" t="s">
        <v>14006</v>
      </c>
      <c r="F3431" t="s">
        <v>14007</v>
      </c>
      <c r="G3431">
        <v>6.7</v>
      </c>
      <c r="H3431" t="s">
        <v>14008</v>
      </c>
      <c r="I3431">
        <v>1999</v>
      </c>
      <c r="J3431">
        <v>7</v>
      </c>
      <c r="K3431">
        <v>6.5833333333333339</v>
      </c>
      <c r="L3431">
        <v>18.070997796993421</v>
      </c>
      <c r="M3431">
        <f>_xlfn.XLOOKUP(A3431,Revenue!A:A,Revenue!C:C)</f>
        <v>630779</v>
      </c>
    </row>
    <row r="3432" spans="1:13" x14ac:dyDescent="0.2">
      <c r="A3432" t="s">
        <v>14009</v>
      </c>
      <c r="B3432" t="s">
        <v>14009</v>
      </c>
      <c r="C3432">
        <v>33000000</v>
      </c>
      <c r="D3432" t="s">
        <v>14010</v>
      </c>
      <c r="E3432" t="s">
        <v>14011</v>
      </c>
      <c r="F3432" t="s">
        <v>14012</v>
      </c>
      <c r="G3432">
        <v>6.7</v>
      </c>
      <c r="H3432" t="s">
        <v>14013</v>
      </c>
      <c r="I3432">
        <v>2005</v>
      </c>
      <c r="J3432">
        <v>5.6666666666666661</v>
      </c>
      <c r="K3432">
        <v>6.0555555555555562</v>
      </c>
      <c r="L3432">
        <v>15.17083355108567</v>
      </c>
      <c r="M3432">
        <f>_xlfn.XLOOKUP(A3432,Revenue!A:A,Revenue!C:C)</f>
        <v>27610873</v>
      </c>
    </row>
    <row r="3433" spans="1:13" x14ac:dyDescent="0.2">
      <c r="A3433" t="s">
        <v>14014</v>
      </c>
      <c r="B3433" t="s">
        <v>14014</v>
      </c>
      <c r="C3433">
        <v>30000000</v>
      </c>
      <c r="D3433" t="s">
        <v>6147</v>
      </c>
      <c r="E3433" t="s">
        <v>6147</v>
      </c>
      <c r="F3433" t="s">
        <v>14015</v>
      </c>
      <c r="G3433">
        <v>6.7</v>
      </c>
      <c r="H3433" t="s">
        <v>14016</v>
      </c>
      <c r="I3433">
        <v>2004</v>
      </c>
      <c r="J3433">
        <v>6.333333333333333</v>
      </c>
      <c r="K3433">
        <v>6</v>
      </c>
      <c r="L3433">
        <v>13.590485161334261</v>
      </c>
      <c r="M3433">
        <f>_xlfn.XLOOKUP(A3433,Revenue!A:A,Revenue!C:C)</f>
        <v>167791704</v>
      </c>
    </row>
    <row r="3434" spans="1:13" x14ac:dyDescent="0.2">
      <c r="A3434" t="s">
        <v>14017</v>
      </c>
      <c r="B3434" t="s">
        <v>14017</v>
      </c>
      <c r="C3434">
        <v>30000000</v>
      </c>
      <c r="D3434" t="s">
        <v>2193</v>
      </c>
      <c r="E3434" t="s">
        <v>14018</v>
      </c>
      <c r="F3434" t="s">
        <v>6881</v>
      </c>
      <c r="G3434">
        <v>6.7</v>
      </c>
      <c r="H3434" t="s">
        <v>9323</v>
      </c>
      <c r="I3434">
        <v>1999</v>
      </c>
      <c r="J3434">
        <v>7.333333333333333</v>
      </c>
      <c r="K3434">
        <v>6.7777777777777777</v>
      </c>
      <c r="L3434">
        <v>15.096685163988271</v>
      </c>
      <c r="M3434">
        <f>_xlfn.XLOOKUP(A3434,Revenue!A:A,Revenue!C:C)</f>
        <v>176885658</v>
      </c>
    </row>
    <row r="3435" spans="1:13" x14ac:dyDescent="0.2">
      <c r="A3435" t="s">
        <v>14019</v>
      </c>
      <c r="B3435" t="s">
        <v>14019</v>
      </c>
      <c r="C3435">
        <v>30000000</v>
      </c>
      <c r="D3435" t="s">
        <v>14020</v>
      </c>
      <c r="E3435" t="s">
        <v>14021</v>
      </c>
      <c r="F3435" t="s">
        <v>14022</v>
      </c>
      <c r="G3435">
        <v>6.7</v>
      </c>
      <c r="H3435" t="s">
        <v>14023</v>
      </c>
      <c r="I3435">
        <v>2017</v>
      </c>
      <c r="J3435">
        <v>6.666666666666667</v>
      </c>
      <c r="K3435">
        <v>6.1111111111111107</v>
      </c>
      <c r="L3435">
        <v>11.42160392686983</v>
      </c>
      <c r="M3435">
        <f>_xlfn.XLOOKUP(A3435,Revenue!A:A,Revenue!C:C)</f>
        <v>98345423</v>
      </c>
    </row>
    <row r="3436" spans="1:13" x14ac:dyDescent="0.2">
      <c r="A3436" t="s">
        <v>14024</v>
      </c>
      <c r="B3436" t="s">
        <v>14025</v>
      </c>
      <c r="C3436">
        <v>30000000</v>
      </c>
      <c r="D3436" t="s">
        <v>8255</v>
      </c>
      <c r="E3436" t="s">
        <v>14026</v>
      </c>
      <c r="F3436" t="s">
        <v>14027</v>
      </c>
      <c r="G3436">
        <v>6.7</v>
      </c>
      <c r="H3436" t="s">
        <v>14028</v>
      </c>
      <c r="I3436">
        <v>2010</v>
      </c>
      <c r="J3436">
        <v>7.333333333333333</v>
      </c>
      <c r="K3436">
        <v>6.5555555555555562</v>
      </c>
      <c r="L3436">
        <v>16.587037117743449</v>
      </c>
      <c r="M3436">
        <f>_xlfn.XLOOKUP(A3436,Revenue!A:A,Revenue!C:C)</f>
        <v>102716321</v>
      </c>
    </row>
    <row r="3437" spans="1:13" x14ac:dyDescent="0.2">
      <c r="A3437" t="s">
        <v>14029</v>
      </c>
      <c r="B3437" t="s">
        <v>14029</v>
      </c>
      <c r="C3437">
        <v>30000000</v>
      </c>
      <c r="D3437" t="s">
        <v>14030</v>
      </c>
      <c r="E3437" t="s">
        <v>14030</v>
      </c>
      <c r="F3437" t="s">
        <v>14031</v>
      </c>
      <c r="G3437">
        <v>6.7</v>
      </c>
      <c r="H3437" t="s">
        <v>12340</v>
      </c>
      <c r="I3437">
        <v>2005</v>
      </c>
      <c r="J3437">
        <v>6.666666666666667</v>
      </c>
      <c r="K3437">
        <v>6.666666666666667</v>
      </c>
      <c r="L3437">
        <v>7.9167959852358702</v>
      </c>
      <c r="M3437">
        <f>_xlfn.XLOOKUP(A3437,Revenue!A:A,Revenue!C:C)</f>
        <v>26184400</v>
      </c>
    </row>
    <row r="3438" spans="1:13" x14ac:dyDescent="0.2">
      <c r="A3438" t="s">
        <v>14032</v>
      </c>
      <c r="B3438" t="s">
        <v>14033</v>
      </c>
      <c r="C3438">
        <v>30000000</v>
      </c>
      <c r="D3438" t="s">
        <v>14034</v>
      </c>
      <c r="E3438" t="s">
        <v>14034</v>
      </c>
      <c r="F3438" t="s">
        <v>14035</v>
      </c>
      <c r="G3438">
        <v>6.7</v>
      </c>
      <c r="H3438" t="s">
        <v>14036</v>
      </c>
      <c r="I3438">
        <v>2023</v>
      </c>
      <c r="J3438">
        <v>6</v>
      </c>
      <c r="K3438">
        <v>6</v>
      </c>
      <c r="L3438">
        <v>12.40694363137778</v>
      </c>
      <c r="M3438" t="e">
        <f>_xlfn.XLOOKUP(A3438,Revenue!A:A,Revenue!C:C)</f>
        <v>#N/A</v>
      </c>
    </row>
    <row r="3439" spans="1:13" x14ac:dyDescent="0.2">
      <c r="A3439" t="s">
        <v>14037</v>
      </c>
      <c r="B3439" t="s">
        <v>14037</v>
      </c>
      <c r="C3439">
        <v>30000000</v>
      </c>
      <c r="D3439" t="s">
        <v>8992</v>
      </c>
      <c r="E3439" t="s">
        <v>14038</v>
      </c>
      <c r="F3439" t="s">
        <v>14039</v>
      </c>
      <c r="G3439">
        <v>6.7</v>
      </c>
      <c r="H3439" t="s">
        <v>14040</v>
      </c>
      <c r="I3439">
        <v>2011</v>
      </c>
      <c r="J3439">
        <v>7</v>
      </c>
      <c r="K3439">
        <v>6.5833333333333339</v>
      </c>
      <c r="L3439">
        <v>16.77815125038364</v>
      </c>
      <c r="M3439">
        <f>_xlfn.XLOOKUP(A3439,Revenue!A:A,Revenue!C:C)</f>
        <v>3721988</v>
      </c>
    </row>
    <row r="3440" spans="1:13" x14ac:dyDescent="0.2">
      <c r="A3440" t="s">
        <v>14041</v>
      </c>
      <c r="B3440" t="s">
        <v>14041</v>
      </c>
      <c r="C3440">
        <v>29000000</v>
      </c>
      <c r="D3440" t="s">
        <v>4877</v>
      </c>
      <c r="E3440" t="s">
        <v>14042</v>
      </c>
      <c r="F3440" t="s">
        <v>14043</v>
      </c>
      <c r="G3440">
        <v>6.7</v>
      </c>
      <c r="H3440" t="s">
        <v>5255</v>
      </c>
      <c r="I3440">
        <v>2009</v>
      </c>
      <c r="J3440">
        <v>7</v>
      </c>
      <c r="K3440">
        <v>6.2222222222222223</v>
      </c>
      <c r="L3440">
        <v>7.7862828126243064</v>
      </c>
      <c r="M3440">
        <f>_xlfn.XLOOKUP(A3440,Revenue!A:A,Revenue!C:C)</f>
        <v>10066366</v>
      </c>
    </row>
    <row r="3441" spans="1:13" x14ac:dyDescent="0.2">
      <c r="A3441" t="s">
        <v>14044</v>
      </c>
      <c r="B3441" t="s">
        <v>14044</v>
      </c>
      <c r="C3441">
        <v>28000000</v>
      </c>
      <c r="D3441" t="s">
        <v>10307</v>
      </c>
      <c r="E3441" t="s">
        <v>10308</v>
      </c>
      <c r="F3441" t="s">
        <v>14045</v>
      </c>
      <c r="G3441">
        <v>6.7</v>
      </c>
      <c r="H3441" t="s">
        <v>14046</v>
      </c>
      <c r="I3441">
        <v>1981</v>
      </c>
      <c r="J3441">
        <v>6</v>
      </c>
      <c r="K3441">
        <v>6.666666666666667</v>
      </c>
      <c r="L3441">
        <v>11.812756447771219</v>
      </c>
      <c r="M3441">
        <f>_xlfn.XLOOKUP(A3441,Revenue!A:A,Revenue!C:C)</f>
        <v>195300000</v>
      </c>
    </row>
    <row r="3442" spans="1:13" x14ac:dyDescent="0.2">
      <c r="A3442" t="s">
        <v>14047</v>
      </c>
      <c r="B3442" t="s">
        <v>14047</v>
      </c>
      <c r="C3442">
        <v>28000000</v>
      </c>
      <c r="D3442" t="s">
        <v>6835</v>
      </c>
      <c r="E3442" t="s">
        <v>14048</v>
      </c>
      <c r="F3442" t="s">
        <v>14049</v>
      </c>
      <c r="G3442">
        <v>6.7</v>
      </c>
      <c r="H3442" t="s">
        <v>14050</v>
      </c>
      <c r="I3442">
        <v>1999</v>
      </c>
      <c r="J3442">
        <v>7</v>
      </c>
      <c r="K3442">
        <v>5.75</v>
      </c>
      <c r="L3442">
        <v>12.557718883906521</v>
      </c>
      <c r="M3442">
        <f>_xlfn.XLOOKUP(A3442,Revenue!A:A,Revenue!C:C)</f>
        <v>8891623</v>
      </c>
    </row>
    <row r="3443" spans="1:13" x14ac:dyDescent="0.2">
      <c r="A3443" t="s">
        <v>14051</v>
      </c>
      <c r="B3443" t="s">
        <v>14051</v>
      </c>
      <c r="C3443">
        <v>27000000</v>
      </c>
      <c r="D3443" t="s">
        <v>14052</v>
      </c>
      <c r="E3443" t="s">
        <v>14053</v>
      </c>
      <c r="F3443" t="s">
        <v>14054</v>
      </c>
      <c r="G3443">
        <v>6.7</v>
      </c>
      <c r="H3443" t="s">
        <v>14055</v>
      </c>
      <c r="I3443">
        <v>1985</v>
      </c>
      <c r="J3443">
        <v>6</v>
      </c>
      <c r="K3443">
        <v>6</v>
      </c>
      <c r="L3443">
        <v>0</v>
      </c>
      <c r="M3443">
        <f>_xlfn.XLOOKUP(A3443,Revenue!A:A,Revenue!C:C)</f>
        <v>10618813</v>
      </c>
    </row>
    <row r="3444" spans="1:13" x14ac:dyDescent="0.2">
      <c r="A3444" t="s">
        <v>14056</v>
      </c>
      <c r="B3444" t="s">
        <v>14056</v>
      </c>
      <c r="C3444">
        <v>27000000</v>
      </c>
      <c r="D3444" t="s">
        <v>14057</v>
      </c>
      <c r="E3444" t="s">
        <v>14058</v>
      </c>
      <c r="F3444" t="s">
        <v>14059</v>
      </c>
      <c r="G3444">
        <v>6.7</v>
      </c>
      <c r="H3444" t="s">
        <v>14060</v>
      </c>
      <c r="I3444">
        <v>2007</v>
      </c>
      <c r="J3444">
        <v>6</v>
      </c>
      <c r="K3444">
        <v>6</v>
      </c>
      <c r="L3444">
        <v>8.8490734375613211</v>
      </c>
      <c r="M3444">
        <f>_xlfn.XLOOKUP(A3444,Revenue!A:A,Revenue!C:C)</f>
        <v>9352089</v>
      </c>
    </row>
    <row r="3445" spans="1:13" x14ac:dyDescent="0.2">
      <c r="A3445" t="s">
        <v>14061</v>
      </c>
      <c r="B3445" t="s">
        <v>14061</v>
      </c>
      <c r="C3445">
        <v>26000000</v>
      </c>
      <c r="D3445" t="s">
        <v>10392</v>
      </c>
      <c r="E3445" t="s">
        <v>10392</v>
      </c>
      <c r="F3445" t="s">
        <v>14062</v>
      </c>
      <c r="G3445">
        <v>6.7</v>
      </c>
      <c r="H3445" t="s">
        <v>3544</v>
      </c>
      <c r="I3445">
        <v>2001</v>
      </c>
      <c r="J3445">
        <v>7.333333333333333</v>
      </c>
      <c r="K3445">
        <v>7.333333333333333</v>
      </c>
      <c r="L3445">
        <v>2.3926969532596658</v>
      </c>
      <c r="M3445">
        <f>_xlfn.XLOOKUP(A3445,Revenue!A:A,Revenue!C:C)</f>
        <v>18496522</v>
      </c>
    </row>
    <row r="3446" spans="1:13" x14ac:dyDescent="0.2">
      <c r="A3446" t="s">
        <v>14063</v>
      </c>
      <c r="B3446" t="s">
        <v>14063</v>
      </c>
      <c r="C3446">
        <v>25000000</v>
      </c>
      <c r="D3446" t="s">
        <v>13233</v>
      </c>
      <c r="E3446" t="s">
        <v>14064</v>
      </c>
      <c r="F3446" t="s">
        <v>14065</v>
      </c>
      <c r="G3446">
        <v>6.7</v>
      </c>
      <c r="H3446" t="s">
        <v>14066</v>
      </c>
      <c r="I3446">
        <v>2011</v>
      </c>
      <c r="J3446">
        <v>6.333333333333333</v>
      </c>
      <c r="K3446">
        <v>6.1666666666666661</v>
      </c>
      <c r="L3446">
        <v>15.215538163914051</v>
      </c>
      <c r="M3446">
        <f>_xlfn.XLOOKUP(A3446,Revenue!A:A,Revenue!C:C)</f>
        <v>81249176</v>
      </c>
    </row>
    <row r="3447" spans="1:13" x14ac:dyDescent="0.2">
      <c r="A3447" t="s">
        <v>14067</v>
      </c>
      <c r="B3447" t="s">
        <v>14068</v>
      </c>
      <c r="C3447">
        <v>25000000</v>
      </c>
      <c r="D3447" t="s">
        <v>4998</v>
      </c>
      <c r="E3447" t="s">
        <v>4998</v>
      </c>
      <c r="F3447" t="s">
        <v>14069</v>
      </c>
      <c r="G3447">
        <v>6.7</v>
      </c>
      <c r="H3447" t="s">
        <v>14070</v>
      </c>
      <c r="I3447">
        <v>1997</v>
      </c>
      <c r="J3447">
        <v>6</v>
      </c>
      <c r="K3447">
        <v>6</v>
      </c>
      <c r="L3447">
        <v>4.4149733479708173</v>
      </c>
      <c r="M3447">
        <f>_xlfn.XLOOKUP(A3447,Revenue!A:A,Revenue!C:C)</f>
        <v>64594061</v>
      </c>
    </row>
    <row r="3448" spans="1:13" x14ac:dyDescent="0.2">
      <c r="A3448" t="s">
        <v>14071</v>
      </c>
      <c r="B3448" t="s">
        <v>14071</v>
      </c>
      <c r="C3448">
        <v>25000000</v>
      </c>
      <c r="D3448" t="s">
        <v>4536</v>
      </c>
      <c r="E3448" t="s">
        <v>14072</v>
      </c>
      <c r="F3448" t="s">
        <v>14073</v>
      </c>
      <c r="G3448">
        <v>6.7</v>
      </c>
      <c r="H3448" t="s">
        <v>14074</v>
      </c>
      <c r="I3448">
        <v>1994</v>
      </c>
      <c r="J3448">
        <v>6</v>
      </c>
      <c r="K3448">
        <v>6.5</v>
      </c>
      <c r="L3448">
        <v>15.956494989359861</v>
      </c>
      <c r="M3448">
        <f>_xlfn.XLOOKUP(A3448,Revenue!A:A,Revenue!C:C)</f>
        <v>22032635</v>
      </c>
    </row>
    <row r="3449" spans="1:13" x14ac:dyDescent="0.2">
      <c r="A3449" t="s">
        <v>14075</v>
      </c>
      <c r="B3449" t="s">
        <v>14075</v>
      </c>
      <c r="C3449">
        <v>25000000</v>
      </c>
      <c r="D3449" t="s">
        <v>6354</v>
      </c>
      <c r="E3449" t="s">
        <v>14076</v>
      </c>
      <c r="F3449" t="s">
        <v>14077</v>
      </c>
      <c r="G3449">
        <v>6.7</v>
      </c>
      <c r="H3449" t="s">
        <v>12688</v>
      </c>
      <c r="I3449">
        <v>2004</v>
      </c>
      <c r="J3449">
        <v>5.666666666666667</v>
      </c>
      <c r="K3449">
        <v>5.666666666666667</v>
      </c>
      <c r="L3449">
        <v>14.613815382998469</v>
      </c>
      <c r="M3449">
        <f>_xlfn.XLOOKUP(A3449,Revenue!A:A,Revenue!C:C)</f>
        <v>31635150</v>
      </c>
    </row>
    <row r="3450" spans="1:13" x14ac:dyDescent="0.2">
      <c r="A3450" t="s">
        <v>14078</v>
      </c>
      <c r="B3450" t="s">
        <v>14078</v>
      </c>
      <c r="C3450">
        <v>25000000</v>
      </c>
      <c r="D3450" t="s">
        <v>14079</v>
      </c>
      <c r="E3450" t="s">
        <v>14080</v>
      </c>
      <c r="F3450" t="s">
        <v>14081</v>
      </c>
      <c r="G3450">
        <v>6.7</v>
      </c>
      <c r="H3450" t="s">
        <v>14082</v>
      </c>
      <c r="I3450">
        <v>2007</v>
      </c>
      <c r="J3450">
        <v>6</v>
      </c>
      <c r="K3450">
        <v>6.666666666666667</v>
      </c>
      <c r="L3450">
        <v>15.496777756756551</v>
      </c>
      <c r="M3450">
        <f>_xlfn.XLOOKUP(A3450,Revenue!A:A,Revenue!C:C)</f>
        <v>14371564</v>
      </c>
    </row>
    <row r="3451" spans="1:13" x14ac:dyDescent="0.2">
      <c r="A3451" t="s">
        <v>14083</v>
      </c>
      <c r="B3451" t="s">
        <v>14083</v>
      </c>
      <c r="C3451">
        <v>25000000</v>
      </c>
      <c r="D3451" t="s">
        <v>14084</v>
      </c>
      <c r="E3451" t="s">
        <v>7329</v>
      </c>
      <c r="F3451" t="s">
        <v>14085</v>
      </c>
      <c r="G3451">
        <v>6.7</v>
      </c>
      <c r="H3451" t="s">
        <v>14086</v>
      </c>
      <c r="I3451">
        <v>2017</v>
      </c>
      <c r="J3451">
        <v>6.5</v>
      </c>
      <c r="K3451">
        <v>7.333333333333333</v>
      </c>
      <c r="L3451">
        <v>16.131697240806101</v>
      </c>
      <c r="M3451">
        <f>_xlfn.XLOOKUP(A3451,Revenue!A:A,Revenue!C:C)</f>
        <v>18445379</v>
      </c>
    </row>
    <row r="3452" spans="1:13" x14ac:dyDescent="0.2">
      <c r="A3452" t="s">
        <v>14087</v>
      </c>
      <c r="B3452" t="s">
        <v>14087</v>
      </c>
      <c r="C3452">
        <v>25000000</v>
      </c>
      <c r="D3452" t="s">
        <v>14088</v>
      </c>
      <c r="E3452" t="s">
        <v>14088</v>
      </c>
      <c r="F3452" t="s">
        <v>14089</v>
      </c>
      <c r="G3452">
        <v>6.7</v>
      </c>
      <c r="H3452" t="s">
        <v>16</v>
      </c>
      <c r="I3452">
        <v>2012</v>
      </c>
      <c r="J3452">
        <v>6.666666666666667</v>
      </c>
      <c r="K3452">
        <v>6.333333333333333</v>
      </c>
      <c r="L3452">
        <v>4.5884509914238123</v>
      </c>
      <c r="M3452">
        <f>_xlfn.XLOOKUP(A3452,Revenue!A:A,Revenue!C:C)</f>
        <v>34153101</v>
      </c>
    </row>
    <row r="3453" spans="1:13" x14ac:dyDescent="0.2">
      <c r="A3453" t="s">
        <v>14090</v>
      </c>
      <c r="B3453" t="s">
        <v>14090</v>
      </c>
      <c r="C3453">
        <v>25000000</v>
      </c>
      <c r="D3453" t="s">
        <v>10355</v>
      </c>
      <c r="E3453" t="s">
        <v>14091</v>
      </c>
      <c r="F3453" t="s">
        <v>14092</v>
      </c>
      <c r="G3453">
        <v>6.7</v>
      </c>
      <c r="H3453" t="s">
        <v>8713</v>
      </c>
      <c r="I3453">
        <v>2006</v>
      </c>
      <c r="J3453">
        <v>7.333333333333333</v>
      </c>
      <c r="K3453">
        <v>6.1666666666666661</v>
      </c>
      <c r="L3453">
        <v>6.647871765306232</v>
      </c>
      <c r="M3453">
        <f>_xlfn.XLOOKUP(A3453,Revenue!A:A,Revenue!C:C)</f>
        <v>7164995</v>
      </c>
    </row>
    <row r="3454" spans="1:13" x14ac:dyDescent="0.2">
      <c r="A3454" t="s">
        <v>14093</v>
      </c>
      <c r="B3454" t="s">
        <v>14093</v>
      </c>
      <c r="C3454">
        <v>25000000</v>
      </c>
      <c r="D3454" t="s">
        <v>8530</v>
      </c>
      <c r="E3454" t="s">
        <v>14094</v>
      </c>
      <c r="F3454" t="s">
        <v>14095</v>
      </c>
      <c r="G3454">
        <v>6.7</v>
      </c>
      <c r="H3454" t="s">
        <v>2513</v>
      </c>
      <c r="I3454">
        <v>2008</v>
      </c>
      <c r="J3454">
        <v>7.666666666666667</v>
      </c>
      <c r="K3454">
        <v>6</v>
      </c>
      <c r="L3454">
        <v>13.266772463513069</v>
      </c>
      <c r="M3454">
        <f>_xlfn.XLOOKUP(A3454,Revenue!A:A,Revenue!C:C)</f>
        <v>1190003</v>
      </c>
    </row>
    <row r="3455" spans="1:13" x14ac:dyDescent="0.2">
      <c r="A3455" t="s">
        <v>14096</v>
      </c>
      <c r="B3455" t="s">
        <v>14096</v>
      </c>
      <c r="C3455">
        <v>24000000</v>
      </c>
      <c r="D3455" t="s">
        <v>6340</v>
      </c>
      <c r="E3455" t="s">
        <v>14097</v>
      </c>
      <c r="F3455" t="s">
        <v>14098</v>
      </c>
      <c r="G3455">
        <v>6.7</v>
      </c>
      <c r="H3455" t="s">
        <v>8766</v>
      </c>
      <c r="I3455">
        <v>2000</v>
      </c>
      <c r="J3455">
        <v>6.333333333333333</v>
      </c>
      <c r="K3455">
        <v>5.666666666666667</v>
      </c>
      <c r="L3455">
        <v>12.681241237375589</v>
      </c>
      <c r="M3455">
        <f>_xlfn.XLOOKUP(A3455,Revenue!A:A,Revenue!C:C)</f>
        <v>85527867</v>
      </c>
    </row>
    <row r="3456" spans="1:13" x14ac:dyDescent="0.2">
      <c r="A3456" t="s">
        <v>14099</v>
      </c>
      <c r="B3456" t="s">
        <v>14099</v>
      </c>
      <c r="C3456">
        <v>24000000</v>
      </c>
      <c r="D3456" t="s">
        <v>8875</v>
      </c>
      <c r="E3456" t="s">
        <v>14100</v>
      </c>
      <c r="F3456" t="s">
        <v>14101</v>
      </c>
      <c r="G3456">
        <v>6.7</v>
      </c>
      <c r="H3456" t="s">
        <v>14102</v>
      </c>
      <c r="I3456">
        <v>2004</v>
      </c>
      <c r="J3456">
        <v>6</v>
      </c>
      <c r="K3456">
        <v>6</v>
      </c>
      <c r="L3456">
        <v>11.769377326076141</v>
      </c>
      <c r="M3456">
        <f>_xlfn.XLOOKUP(A3456,Revenue!A:A,Revenue!C:C)</f>
        <v>8292914</v>
      </c>
    </row>
    <row r="3457" spans="1:13" x14ac:dyDescent="0.2">
      <c r="A3457" t="s">
        <v>14103</v>
      </c>
      <c r="B3457" t="s">
        <v>14103</v>
      </c>
      <c r="C3457">
        <v>23000000</v>
      </c>
      <c r="D3457" t="s">
        <v>120</v>
      </c>
      <c r="E3457" t="s">
        <v>6408</v>
      </c>
      <c r="F3457" t="s">
        <v>14104</v>
      </c>
      <c r="G3457">
        <v>6.7</v>
      </c>
      <c r="H3457" t="s">
        <v>8766</v>
      </c>
      <c r="I3457">
        <v>2000</v>
      </c>
      <c r="J3457">
        <v>6</v>
      </c>
      <c r="K3457">
        <v>5.5555555555555562</v>
      </c>
      <c r="L3457">
        <v>11.20301928108473</v>
      </c>
      <c r="M3457">
        <f>_xlfn.XLOOKUP(A3457,Revenue!A:A,Revenue!C:C)</f>
        <v>112036870</v>
      </c>
    </row>
    <row r="3458" spans="1:13" x14ac:dyDescent="0.2">
      <c r="A3458" t="s">
        <v>14105</v>
      </c>
      <c r="B3458" t="s">
        <v>14105</v>
      </c>
      <c r="C3458">
        <v>23000000</v>
      </c>
      <c r="D3458" t="s">
        <v>14106</v>
      </c>
      <c r="E3458" t="s">
        <v>14107</v>
      </c>
      <c r="F3458" t="s">
        <v>14108</v>
      </c>
      <c r="G3458">
        <v>6.7</v>
      </c>
      <c r="H3458" t="s">
        <v>2568</v>
      </c>
      <c r="I3458">
        <v>1996</v>
      </c>
      <c r="J3458">
        <v>6</v>
      </c>
      <c r="K3458">
        <v>6</v>
      </c>
      <c r="L3458">
        <v>19.89535623647642</v>
      </c>
      <c r="M3458">
        <f>_xlfn.XLOOKUP(A3458,Revenue!A:A,Revenue!C:C)</f>
        <v>12803305</v>
      </c>
    </row>
    <row r="3459" spans="1:13" x14ac:dyDescent="0.2">
      <c r="A3459" t="s">
        <v>14109</v>
      </c>
      <c r="B3459" t="s">
        <v>14110</v>
      </c>
      <c r="C3459">
        <v>23000000</v>
      </c>
      <c r="D3459" t="s">
        <v>9817</v>
      </c>
      <c r="E3459" t="s">
        <v>14111</v>
      </c>
      <c r="F3459" t="s">
        <v>14112</v>
      </c>
      <c r="G3459">
        <v>6.7</v>
      </c>
      <c r="H3459" t="s">
        <v>14113</v>
      </c>
      <c r="I3459">
        <v>2009</v>
      </c>
      <c r="J3459">
        <v>6.333333333333333</v>
      </c>
      <c r="K3459">
        <v>6.1111111111111107</v>
      </c>
      <c r="L3459">
        <v>9.1139433523068369</v>
      </c>
      <c r="M3459">
        <f>_xlfn.XLOOKUP(A3459,Revenue!A:A,Revenue!C:C)</f>
        <v>50813834</v>
      </c>
    </row>
    <row r="3460" spans="1:13" x14ac:dyDescent="0.2">
      <c r="A3460" t="s">
        <v>14114</v>
      </c>
      <c r="B3460" t="s">
        <v>14114</v>
      </c>
      <c r="C3460">
        <v>22000000</v>
      </c>
      <c r="D3460" t="s">
        <v>1336</v>
      </c>
      <c r="E3460" t="s">
        <v>14115</v>
      </c>
      <c r="F3460" t="s">
        <v>14116</v>
      </c>
      <c r="G3460">
        <v>6.7</v>
      </c>
      <c r="H3460" t="s">
        <v>14117</v>
      </c>
      <c r="I3460">
        <v>1999</v>
      </c>
      <c r="J3460">
        <v>7.333333333333333</v>
      </c>
      <c r="K3460">
        <v>6.4444444444444438</v>
      </c>
      <c r="L3460">
        <v>17.218293871549569</v>
      </c>
      <c r="M3460">
        <f>_xlfn.XLOOKUP(A3460,Revenue!A:A,Revenue!C:C)</f>
        <v>19288130</v>
      </c>
    </row>
    <row r="3461" spans="1:13" x14ac:dyDescent="0.2">
      <c r="A3461" t="s">
        <v>14118</v>
      </c>
      <c r="B3461" t="s">
        <v>14118</v>
      </c>
      <c r="C3461">
        <v>22000000</v>
      </c>
      <c r="D3461" t="s">
        <v>13337</v>
      </c>
      <c r="E3461" t="s">
        <v>14119</v>
      </c>
      <c r="F3461" t="s">
        <v>14120</v>
      </c>
      <c r="G3461">
        <v>6.7</v>
      </c>
      <c r="H3461" t="s">
        <v>14121</v>
      </c>
      <c r="I3461">
        <v>2013</v>
      </c>
      <c r="J3461">
        <v>6.666666666666667</v>
      </c>
      <c r="K3461">
        <v>6.5</v>
      </c>
      <c r="L3461">
        <v>17.436544276662769</v>
      </c>
      <c r="M3461">
        <f>_xlfn.XLOOKUP(A3461,Revenue!A:A,Revenue!C:C)</f>
        <v>15434375</v>
      </c>
    </row>
    <row r="3462" spans="1:13" x14ac:dyDescent="0.2">
      <c r="A3462" t="s">
        <v>14122</v>
      </c>
      <c r="B3462" t="s">
        <v>14122</v>
      </c>
      <c r="C3462">
        <v>20000000</v>
      </c>
      <c r="D3462" t="s">
        <v>14123</v>
      </c>
      <c r="E3462" t="s">
        <v>14124</v>
      </c>
      <c r="F3462" t="s">
        <v>14125</v>
      </c>
      <c r="G3462">
        <v>6.7</v>
      </c>
      <c r="H3462" t="s">
        <v>8817</v>
      </c>
      <c r="I3462">
        <v>2019</v>
      </c>
      <c r="J3462">
        <v>6</v>
      </c>
      <c r="K3462">
        <v>5</v>
      </c>
      <c r="L3462">
        <v>10.90848501887865</v>
      </c>
      <c r="M3462">
        <f>_xlfn.XLOOKUP(A3462,Revenue!A:A,Revenue!C:C)</f>
        <v>111174248</v>
      </c>
    </row>
    <row r="3463" spans="1:13" x14ac:dyDescent="0.2">
      <c r="A3463" t="s">
        <v>14126</v>
      </c>
      <c r="B3463" t="s">
        <v>14126</v>
      </c>
      <c r="C3463">
        <v>20000000</v>
      </c>
      <c r="D3463" t="s">
        <v>8328</v>
      </c>
      <c r="E3463" t="s">
        <v>11909</v>
      </c>
      <c r="F3463" t="s">
        <v>14127</v>
      </c>
      <c r="G3463">
        <v>6.7</v>
      </c>
      <c r="H3463" t="s">
        <v>14128</v>
      </c>
      <c r="I3463">
        <v>2022</v>
      </c>
      <c r="J3463">
        <v>6</v>
      </c>
      <c r="K3463">
        <v>6</v>
      </c>
      <c r="L3463">
        <v>13</v>
      </c>
      <c r="M3463">
        <f>_xlfn.XLOOKUP(A3463,Revenue!A:A,Revenue!C:C)</f>
        <v>76599977</v>
      </c>
    </row>
    <row r="3464" spans="1:13" x14ac:dyDescent="0.2">
      <c r="A3464" t="s">
        <v>14129</v>
      </c>
      <c r="B3464" t="s">
        <v>14129</v>
      </c>
      <c r="C3464">
        <v>20000000</v>
      </c>
      <c r="D3464" t="s">
        <v>14130</v>
      </c>
      <c r="E3464" t="s">
        <v>14131</v>
      </c>
      <c r="F3464" t="s">
        <v>14132</v>
      </c>
      <c r="G3464">
        <v>6.7</v>
      </c>
      <c r="H3464" t="s">
        <v>14133</v>
      </c>
      <c r="I3464">
        <v>1995</v>
      </c>
      <c r="J3464">
        <v>6</v>
      </c>
      <c r="K3464">
        <v>6.333333333333333</v>
      </c>
      <c r="L3464">
        <v>4.9242792860618811</v>
      </c>
      <c r="M3464">
        <f>_xlfn.XLOOKUP(A3464,Revenue!A:A,Revenue!C:C)</f>
        <v>50008143</v>
      </c>
    </row>
    <row r="3465" spans="1:13" x14ac:dyDescent="0.2">
      <c r="A3465" t="s">
        <v>14134</v>
      </c>
      <c r="B3465" t="s">
        <v>14134</v>
      </c>
      <c r="C3465">
        <v>20000000</v>
      </c>
      <c r="D3465" t="s">
        <v>14135</v>
      </c>
      <c r="E3465" t="s">
        <v>14136</v>
      </c>
      <c r="F3465" t="s">
        <v>14137</v>
      </c>
      <c r="G3465">
        <v>6.7</v>
      </c>
      <c r="H3465" t="s">
        <v>14138</v>
      </c>
      <c r="I3465">
        <v>2008</v>
      </c>
      <c r="J3465">
        <v>6.5</v>
      </c>
      <c r="K3465">
        <v>6.166666666666667</v>
      </c>
      <c r="L3465">
        <v>0</v>
      </c>
      <c r="M3465">
        <f>_xlfn.XLOOKUP(A3465,Revenue!A:A,Revenue!C:C)</f>
        <v>27911453</v>
      </c>
    </row>
    <row r="3466" spans="1:13" x14ac:dyDescent="0.2">
      <c r="A3466" t="s">
        <v>14139</v>
      </c>
      <c r="B3466" t="s">
        <v>14139</v>
      </c>
      <c r="C3466">
        <v>20000000</v>
      </c>
      <c r="D3466" t="s">
        <v>4397</v>
      </c>
      <c r="E3466" t="s">
        <v>12143</v>
      </c>
      <c r="F3466" t="s">
        <v>14140</v>
      </c>
      <c r="G3466">
        <v>6.7</v>
      </c>
      <c r="H3466" t="s">
        <v>9551</v>
      </c>
      <c r="I3466">
        <v>2008</v>
      </c>
      <c r="J3466">
        <v>6</v>
      </c>
      <c r="K3466">
        <v>6.3333333333333339</v>
      </c>
      <c r="L3466">
        <v>3.2415464805965479</v>
      </c>
      <c r="M3466">
        <f>_xlfn.XLOOKUP(A3466,Revenue!A:A,Revenue!C:C)</f>
        <v>29958228</v>
      </c>
    </row>
    <row r="3467" spans="1:13" x14ac:dyDescent="0.2">
      <c r="A3467" t="s">
        <v>14141</v>
      </c>
      <c r="B3467" t="s">
        <v>14141</v>
      </c>
      <c r="C3467">
        <v>20000000</v>
      </c>
      <c r="D3467" t="s">
        <v>10392</v>
      </c>
      <c r="E3467" t="s">
        <v>10392</v>
      </c>
      <c r="F3467" t="s">
        <v>14142</v>
      </c>
      <c r="G3467">
        <v>6.7</v>
      </c>
      <c r="H3467" t="s">
        <v>4567</v>
      </c>
      <c r="I3467">
        <v>1996</v>
      </c>
      <c r="J3467">
        <v>7.333333333333333</v>
      </c>
      <c r="K3467">
        <v>7.333333333333333</v>
      </c>
      <c r="L3467">
        <v>13.64345267648619</v>
      </c>
      <c r="M3467">
        <f>_xlfn.XLOOKUP(A3467,Revenue!A:A,Revenue!C:C)</f>
        <v>34600000</v>
      </c>
    </row>
    <row r="3468" spans="1:13" x14ac:dyDescent="0.2">
      <c r="A3468" t="s">
        <v>14143</v>
      </c>
      <c r="B3468" t="s">
        <v>14143</v>
      </c>
      <c r="C3468">
        <v>20000000</v>
      </c>
      <c r="D3468" t="s">
        <v>8597</v>
      </c>
      <c r="E3468" t="s">
        <v>14144</v>
      </c>
      <c r="F3468" t="s">
        <v>14145</v>
      </c>
      <c r="G3468">
        <v>6.7</v>
      </c>
      <c r="H3468" t="s">
        <v>6032</v>
      </c>
      <c r="I3468">
        <v>2007</v>
      </c>
      <c r="J3468">
        <v>7</v>
      </c>
      <c r="K3468">
        <v>6</v>
      </c>
      <c r="L3468">
        <v>12.10754912974468</v>
      </c>
      <c r="M3468">
        <f>_xlfn.XLOOKUP(A3468,Revenue!A:A,Revenue!C:C)</f>
        <v>16907831</v>
      </c>
    </row>
    <row r="3469" spans="1:13" x14ac:dyDescent="0.2">
      <c r="A3469" t="s">
        <v>14146</v>
      </c>
      <c r="B3469" t="s">
        <v>14146</v>
      </c>
      <c r="C3469">
        <v>20000000</v>
      </c>
      <c r="D3469" t="s">
        <v>14147</v>
      </c>
      <c r="E3469" t="s">
        <v>14148</v>
      </c>
      <c r="F3469" t="s">
        <v>14149</v>
      </c>
      <c r="G3469">
        <v>6.7</v>
      </c>
      <c r="H3469" t="s">
        <v>14150</v>
      </c>
      <c r="I3469">
        <v>2016</v>
      </c>
      <c r="J3469">
        <v>5.75</v>
      </c>
      <c r="K3469">
        <v>6.2777777777777777</v>
      </c>
      <c r="L3469">
        <v>13.62191255530151</v>
      </c>
      <c r="M3469">
        <f>_xlfn.XLOOKUP(A3469,Revenue!A:A,Revenue!C:C)</f>
        <v>9537120</v>
      </c>
    </row>
    <row r="3470" spans="1:13" x14ac:dyDescent="0.2">
      <c r="A3470" t="s">
        <v>14151</v>
      </c>
      <c r="B3470" t="s">
        <v>14151</v>
      </c>
      <c r="C3470">
        <v>20000000</v>
      </c>
      <c r="D3470" t="s">
        <v>14152</v>
      </c>
      <c r="E3470" t="s">
        <v>14152</v>
      </c>
      <c r="F3470" t="s">
        <v>14153</v>
      </c>
      <c r="G3470">
        <v>6.7</v>
      </c>
      <c r="H3470" t="s">
        <v>2513</v>
      </c>
      <c r="I3470">
        <v>2008</v>
      </c>
      <c r="J3470">
        <v>7</v>
      </c>
      <c r="K3470">
        <v>7</v>
      </c>
      <c r="L3470">
        <v>17.249648322433561</v>
      </c>
      <c r="M3470">
        <f>_xlfn.XLOOKUP(A3470,Revenue!A:A,Revenue!C:C)</f>
        <v>5531756</v>
      </c>
    </row>
    <row r="3471" spans="1:13" x14ac:dyDescent="0.2">
      <c r="A3471" t="s">
        <v>14154</v>
      </c>
      <c r="B3471" t="s">
        <v>14154</v>
      </c>
      <c r="C3471">
        <v>20000000</v>
      </c>
      <c r="D3471" t="s">
        <v>14155</v>
      </c>
      <c r="E3471" t="s">
        <v>14156</v>
      </c>
      <c r="F3471" t="s">
        <v>14157</v>
      </c>
      <c r="G3471">
        <v>6.7</v>
      </c>
      <c r="H3471" t="s">
        <v>14158</v>
      </c>
      <c r="I3471">
        <v>2018</v>
      </c>
      <c r="J3471">
        <v>6.666666666666667</v>
      </c>
      <c r="K3471">
        <v>6</v>
      </c>
      <c r="L3471">
        <v>1.255272505103306</v>
      </c>
      <c r="M3471">
        <f>_xlfn.XLOOKUP(A3471,Revenue!A:A,Revenue!C:C)</f>
        <v>8075343</v>
      </c>
    </row>
    <row r="3472" spans="1:13" x14ac:dyDescent="0.2">
      <c r="A3472" t="s">
        <v>14159</v>
      </c>
      <c r="B3472" t="s">
        <v>14159</v>
      </c>
      <c r="C3472">
        <v>20000000</v>
      </c>
      <c r="D3472" t="s">
        <v>14160</v>
      </c>
      <c r="E3472" t="s">
        <v>14161</v>
      </c>
      <c r="F3472" t="s">
        <v>14162</v>
      </c>
      <c r="G3472">
        <v>6.7</v>
      </c>
      <c r="H3472" t="s">
        <v>9169</v>
      </c>
      <c r="I3472">
        <v>2003</v>
      </c>
      <c r="J3472">
        <v>6.5</v>
      </c>
      <c r="K3472">
        <v>6.166666666666667</v>
      </c>
      <c r="L3472">
        <v>5.0086001717619171</v>
      </c>
      <c r="M3472">
        <f>_xlfn.XLOOKUP(A3472,Revenue!A:A,Revenue!C:C)</f>
        <v>8359720</v>
      </c>
    </row>
    <row r="3473" spans="1:13" x14ac:dyDescent="0.2">
      <c r="A3473" t="s">
        <v>14163</v>
      </c>
      <c r="B3473" t="s">
        <v>14163</v>
      </c>
      <c r="C3473">
        <v>19000000</v>
      </c>
      <c r="D3473" t="s">
        <v>14164</v>
      </c>
      <c r="E3473" t="s">
        <v>14165</v>
      </c>
      <c r="F3473" t="s">
        <v>14166</v>
      </c>
      <c r="G3473">
        <v>6.7</v>
      </c>
      <c r="H3473" t="s">
        <v>14167</v>
      </c>
      <c r="I3473">
        <v>1964</v>
      </c>
      <c r="J3473">
        <v>6.5</v>
      </c>
      <c r="K3473">
        <v>6</v>
      </c>
      <c r="L3473">
        <v>9.5822779559542948</v>
      </c>
      <c r="M3473">
        <f>_xlfn.XLOOKUP(A3473,Revenue!A:A,Revenue!C:C)</f>
        <v>4750000</v>
      </c>
    </row>
    <row r="3474" spans="1:13" x14ac:dyDescent="0.2">
      <c r="A3474" t="s">
        <v>14168</v>
      </c>
      <c r="B3474" t="s">
        <v>14168</v>
      </c>
      <c r="C3474">
        <v>18000000</v>
      </c>
      <c r="D3474" t="s">
        <v>4361</v>
      </c>
      <c r="E3474" t="s">
        <v>14169</v>
      </c>
      <c r="F3474" t="s">
        <v>14170</v>
      </c>
      <c r="G3474">
        <v>6.7</v>
      </c>
      <c r="H3474" t="s">
        <v>14171</v>
      </c>
      <c r="I3474">
        <v>2005</v>
      </c>
      <c r="J3474">
        <v>6.333333333333333</v>
      </c>
      <c r="K3474">
        <v>5.833333333333333</v>
      </c>
      <c r="L3474">
        <v>15.01969100733238</v>
      </c>
      <c r="M3474">
        <f>_xlfn.XLOOKUP(A3474,Revenue!A:A,Revenue!C:C)</f>
        <v>144529078</v>
      </c>
    </row>
    <row r="3475" spans="1:13" x14ac:dyDescent="0.2">
      <c r="A3475" t="s">
        <v>14172</v>
      </c>
      <c r="B3475" t="s">
        <v>14172</v>
      </c>
      <c r="C3475">
        <v>18000000</v>
      </c>
      <c r="D3475" t="s">
        <v>14173</v>
      </c>
      <c r="E3475" t="s">
        <v>14174</v>
      </c>
      <c r="F3475" t="s">
        <v>14175</v>
      </c>
      <c r="G3475">
        <v>6.7</v>
      </c>
      <c r="H3475" t="s">
        <v>14176</v>
      </c>
      <c r="I3475">
        <v>2003</v>
      </c>
      <c r="J3475">
        <v>6</v>
      </c>
      <c r="K3475">
        <v>6.3333333333333339</v>
      </c>
      <c r="L3475">
        <v>16.801917972341389</v>
      </c>
      <c r="M3475">
        <f>_xlfn.XLOOKUP(A3475,Revenue!A:A,Revenue!C:C)</f>
        <v>57490024</v>
      </c>
    </row>
    <row r="3476" spans="1:13" x14ac:dyDescent="0.2">
      <c r="A3476" t="s">
        <v>14177</v>
      </c>
      <c r="B3476" t="s">
        <v>14177</v>
      </c>
      <c r="C3476">
        <v>18000000</v>
      </c>
      <c r="D3476" t="s">
        <v>7779</v>
      </c>
      <c r="E3476" t="s">
        <v>14178</v>
      </c>
      <c r="F3476" t="s">
        <v>14179</v>
      </c>
      <c r="G3476">
        <v>6.7</v>
      </c>
      <c r="H3476" t="s">
        <v>14180</v>
      </c>
      <c r="I3476">
        <v>2000</v>
      </c>
      <c r="J3476">
        <v>6</v>
      </c>
      <c r="K3476">
        <v>6</v>
      </c>
      <c r="L3476">
        <v>8.6249830032068999</v>
      </c>
      <c r="M3476">
        <f>_xlfn.XLOOKUP(A3476,Revenue!A:A,Revenue!C:C)</f>
        <v>21361109</v>
      </c>
    </row>
    <row r="3477" spans="1:13" x14ac:dyDescent="0.2">
      <c r="A3477" t="s">
        <v>14181</v>
      </c>
      <c r="B3477" t="s">
        <v>14182</v>
      </c>
      <c r="C3477">
        <v>17000000</v>
      </c>
      <c r="D3477" t="s">
        <v>14183</v>
      </c>
      <c r="E3477" t="s">
        <v>14183</v>
      </c>
      <c r="F3477" t="s">
        <v>14184</v>
      </c>
      <c r="G3477">
        <v>6.7</v>
      </c>
      <c r="H3477" t="s">
        <v>14185</v>
      </c>
      <c r="I3477">
        <v>2023</v>
      </c>
      <c r="J3477">
        <v>6</v>
      </c>
      <c r="K3477">
        <v>6</v>
      </c>
      <c r="L3477">
        <v>6.5947889808103781</v>
      </c>
      <c r="M3477">
        <f>_xlfn.XLOOKUP(A3477,Revenue!A:A,Revenue!C:C)</f>
        <v>99010045</v>
      </c>
    </row>
    <row r="3478" spans="1:13" x14ac:dyDescent="0.2">
      <c r="A3478" t="s">
        <v>14186</v>
      </c>
      <c r="B3478" t="s">
        <v>14186</v>
      </c>
      <c r="C3478">
        <v>17000000</v>
      </c>
      <c r="D3478" t="s">
        <v>8499</v>
      </c>
      <c r="E3478" t="s">
        <v>14187</v>
      </c>
      <c r="F3478" t="s">
        <v>14188</v>
      </c>
      <c r="G3478">
        <v>6.7</v>
      </c>
      <c r="H3478" t="s">
        <v>14189</v>
      </c>
      <c r="I3478">
        <v>2009</v>
      </c>
      <c r="J3478">
        <v>7</v>
      </c>
      <c r="K3478">
        <v>5</v>
      </c>
      <c r="L3478">
        <v>17.077393344383211</v>
      </c>
      <c r="M3478">
        <f>_xlfn.XLOOKUP(A3478,Revenue!A:A,Revenue!C:C)</f>
        <v>39233233</v>
      </c>
    </row>
    <row r="3479" spans="1:13" x14ac:dyDescent="0.2">
      <c r="A3479" t="s">
        <v>14190</v>
      </c>
      <c r="B3479" t="s">
        <v>14190</v>
      </c>
      <c r="C3479">
        <v>17000000</v>
      </c>
      <c r="D3479" t="s">
        <v>14191</v>
      </c>
      <c r="E3479" t="s">
        <v>14192</v>
      </c>
      <c r="F3479" t="s">
        <v>14193</v>
      </c>
      <c r="G3479">
        <v>6.7</v>
      </c>
      <c r="H3479" t="s">
        <v>14194</v>
      </c>
      <c r="I3479">
        <v>1963</v>
      </c>
      <c r="J3479">
        <v>6.166666666666667</v>
      </c>
      <c r="K3479">
        <v>6</v>
      </c>
      <c r="L3479">
        <v>9.2833012287035483</v>
      </c>
      <c r="M3479">
        <f>_xlfn.XLOOKUP(A3479,Revenue!A:A,Revenue!C:C)</f>
        <v>10000000</v>
      </c>
    </row>
    <row r="3480" spans="1:13" x14ac:dyDescent="0.2">
      <c r="A3480" t="s">
        <v>14195</v>
      </c>
      <c r="B3480" t="s">
        <v>14196</v>
      </c>
      <c r="C3480">
        <v>15800000</v>
      </c>
      <c r="D3480" t="s">
        <v>1209</v>
      </c>
      <c r="E3480" t="s">
        <v>14197</v>
      </c>
      <c r="F3480" t="s">
        <v>14198</v>
      </c>
      <c r="G3480">
        <v>6.7</v>
      </c>
      <c r="H3480" t="s">
        <v>300</v>
      </c>
      <c r="I3480">
        <v>2018</v>
      </c>
      <c r="J3480">
        <v>6</v>
      </c>
      <c r="K3480">
        <v>6</v>
      </c>
      <c r="L3480">
        <v>8.2971912890319874</v>
      </c>
      <c r="M3480">
        <f>_xlfn.XLOOKUP(A3480,Revenue!A:A,Revenue!C:C)</f>
        <v>16955673</v>
      </c>
    </row>
    <row r="3481" spans="1:13" x14ac:dyDescent="0.2">
      <c r="A3481" t="s">
        <v>14199</v>
      </c>
      <c r="B3481" t="s">
        <v>14199</v>
      </c>
      <c r="C3481">
        <v>15500000</v>
      </c>
      <c r="D3481" t="s">
        <v>14200</v>
      </c>
      <c r="E3481" t="s">
        <v>14201</v>
      </c>
      <c r="F3481" t="s">
        <v>14202</v>
      </c>
      <c r="G3481">
        <v>6.7</v>
      </c>
      <c r="H3481" t="s">
        <v>9551</v>
      </c>
      <c r="I3481">
        <v>2008</v>
      </c>
      <c r="J3481">
        <v>6</v>
      </c>
      <c r="K3481">
        <v>6</v>
      </c>
      <c r="L3481">
        <v>15.48493387342126</v>
      </c>
      <c r="M3481">
        <f>_xlfn.XLOOKUP(A3481,Revenue!A:A,Revenue!C:C)</f>
        <v>318623</v>
      </c>
    </row>
    <row r="3482" spans="1:13" x14ac:dyDescent="0.2">
      <c r="A3482" t="s">
        <v>14203</v>
      </c>
      <c r="B3482" t="s">
        <v>14203</v>
      </c>
      <c r="C3482">
        <v>15000000</v>
      </c>
      <c r="D3482" t="s">
        <v>14204</v>
      </c>
      <c r="E3482" t="s">
        <v>14205</v>
      </c>
      <c r="F3482" t="s">
        <v>14206</v>
      </c>
      <c r="G3482">
        <v>6.7</v>
      </c>
      <c r="H3482" t="s">
        <v>14207</v>
      </c>
      <c r="I3482">
        <v>2000</v>
      </c>
      <c r="J3482">
        <v>6</v>
      </c>
      <c r="K3482">
        <v>6.1111111111111107</v>
      </c>
      <c r="L3482">
        <v>12.344805128186721</v>
      </c>
      <c r="M3482">
        <f>_xlfn.XLOOKUP(A3482,Revenue!A:A,Revenue!C:C)</f>
        <v>40862054</v>
      </c>
    </row>
    <row r="3483" spans="1:13" x14ac:dyDescent="0.2">
      <c r="A3483" t="s">
        <v>14208</v>
      </c>
      <c r="B3483" t="s">
        <v>14208</v>
      </c>
      <c r="C3483">
        <v>15000000</v>
      </c>
      <c r="D3483" t="s">
        <v>14209</v>
      </c>
      <c r="E3483" t="s">
        <v>14210</v>
      </c>
      <c r="F3483" t="s">
        <v>14211</v>
      </c>
      <c r="G3483">
        <v>6.7</v>
      </c>
      <c r="H3483" t="s">
        <v>13254</v>
      </c>
      <c r="I3483">
        <v>2014</v>
      </c>
      <c r="J3483">
        <v>6.5</v>
      </c>
      <c r="K3483">
        <v>6.2222222222222223</v>
      </c>
      <c r="L3483">
        <v>8.50666735514341</v>
      </c>
      <c r="M3483">
        <f>_xlfn.XLOOKUP(A3483,Revenue!A:A,Revenue!C:C)</f>
        <v>36068890</v>
      </c>
    </row>
    <row r="3484" spans="1:13" x14ac:dyDescent="0.2">
      <c r="A3484" t="s">
        <v>14212</v>
      </c>
      <c r="B3484" t="s">
        <v>14212</v>
      </c>
      <c r="C3484">
        <v>15000000</v>
      </c>
      <c r="D3484" t="s">
        <v>13181</v>
      </c>
      <c r="E3484" t="s">
        <v>13181</v>
      </c>
      <c r="F3484" t="s">
        <v>14213</v>
      </c>
      <c r="G3484">
        <v>6.7</v>
      </c>
      <c r="H3484" t="s">
        <v>11342</v>
      </c>
      <c r="I3484">
        <v>2010</v>
      </c>
      <c r="J3484">
        <v>6.333333333333333</v>
      </c>
      <c r="K3484">
        <v>6</v>
      </c>
      <c r="L3484">
        <v>12.509457914565401</v>
      </c>
      <c r="M3484">
        <f>_xlfn.XLOOKUP(A3484,Revenue!A:A,Revenue!C:C)</f>
        <v>4569967</v>
      </c>
    </row>
    <row r="3485" spans="1:13" x14ac:dyDescent="0.2">
      <c r="A3485" t="s">
        <v>14214</v>
      </c>
      <c r="B3485" t="s">
        <v>14215</v>
      </c>
      <c r="C3485">
        <v>15000000</v>
      </c>
      <c r="D3485" t="s">
        <v>9244</v>
      </c>
      <c r="E3485" t="s">
        <v>5262</v>
      </c>
      <c r="F3485" t="s">
        <v>14216</v>
      </c>
      <c r="G3485">
        <v>6.7</v>
      </c>
      <c r="H3485" t="s">
        <v>14217</v>
      </c>
      <c r="I3485">
        <v>1995</v>
      </c>
      <c r="J3485">
        <v>6</v>
      </c>
      <c r="K3485">
        <v>6</v>
      </c>
      <c r="L3485">
        <v>15.5580162671012</v>
      </c>
      <c r="M3485">
        <f>_xlfn.XLOOKUP(A3485,Revenue!A:A,Revenue!C:C)</f>
        <v>529766</v>
      </c>
    </row>
    <row r="3486" spans="1:13" x14ac:dyDescent="0.2">
      <c r="A3486" t="s">
        <v>14218</v>
      </c>
      <c r="B3486" t="s">
        <v>14218</v>
      </c>
      <c r="C3486">
        <v>15000000</v>
      </c>
      <c r="D3486" t="s">
        <v>2300</v>
      </c>
      <c r="E3486" t="s">
        <v>14219</v>
      </c>
      <c r="F3486" t="s">
        <v>14220</v>
      </c>
      <c r="G3486">
        <v>6.7</v>
      </c>
      <c r="H3486" t="s">
        <v>2265</v>
      </c>
      <c r="I3486">
        <v>2001</v>
      </c>
      <c r="J3486">
        <v>5</v>
      </c>
      <c r="K3486">
        <v>5.833333333333333</v>
      </c>
      <c r="L3486">
        <v>11.0024900412433</v>
      </c>
      <c r="M3486">
        <f>_xlfn.XLOOKUP(A3486,Revenue!A:A,Revenue!C:C)</f>
        <v>1768976</v>
      </c>
    </row>
    <row r="3487" spans="1:13" x14ac:dyDescent="0.2">
      <c r="A3487" t="s">
        <v>14221</v>
      </c>
      <c r="B3487" t="s">
        <v>14221</v>
      </c>
      <c r="C3487">
        <v>15000000</v>
      </c>
      <c r="D3487" t="s">
        <v>14222</v>
      </c>
      <c r="E3487" t="s">
        <v>14223</v>
      </c>
      <c r="F3487" t="s">
        <v>14223</v>
      </c>
      <c r="G3487">
        <v>6.7</v>
      </c>
      <c r="H3487" t="s">
        <v>14224</v>
      </c>
      <c r="I3487">
        <v>2021</v>
      </c>
      <c r="J3487">
        <v>6</v>
      </c>
      <c r="K3487">
        <v>6</v>
      </c>
      <c r="L3487">
        <v>11.982271233039571</v>
      </c>
      <c r="M3487">
        <f>_xlfn.XLOOKUP(A3487,Revenue!A:A,Revenue!C:C)</f>
        <v>22723</v>
      </c>
    </row>
    <row r="3488" spans="1:13" x14ac:dyDescent="0.2">
      <c r="A3488" t="s">
        <v>14225</v>
      </c>
      <c r="B3488" t="s">
        <v>14226</v>
      </c>
      <c r="C3488">
        <v>15000000</v>
      </c>
      <c r="D3488" t="s">
        <v>14227</v>
      </c>
      <c r="E3488" t="s">
        <v>14228</v>
      </c>
      <c r="F3488" t="s">
        <v>14229</v>
      </c>
      <c r="G3488">
        <v>6.7</v>
      </c>
      <c r="H3488" t="s">
        <v>511</v>
      </c>
      <c r="I3488">
        <v>2015</v>
      </c>
      <c r="J3488">
        <v>6</v>
      </c>
      <c r="K3488">
        <v>6</v>
      </c>
      <c r="L3488">
        <v>6.3010299956639804</v>
      </c>
      <c r="M3488">
        <f>_xlfn.XLOOKUP(A3488,Revenue!A:A,Revenue!C:C)</f>
        <v>3925769</v>
      </c>
    </row>
    <row r="3489" spans="1:13" x14ac:dyDescent="0.2">
      <c r="A3489" t="s">
        <v>14230</v>
      </c>
      <c r="B3489" t="s">
        <v>14230</v>
      </c>
      <c r="C3489">
        <v>14000000</v>
      </c>
      <c r="D3489" t="s">
        <v>4992</v>
      </c>
      <c r="E3489" t="s">
        <v>14231</v>
      </c>
      <c r="F3489" t="s">
        <v>14232</v>
      </c>
      <c r="G3489">
        <v>6.7</v>
      </c>
      <c r="H3489" t="s">
        <v>14233</v>
      </c>
      <c r="I3489">
        <v>1981</v>
      </c>
      <c r="J3489">
        <v>6</v>
      </c>
      <c r="K3489">
        <v>6.166666666666667</v>
      </c>
      <c r="L3489">
        <v>4.3010299956639804</v>
      </c>
      <c r="M3489">
        <f>_xlfn.XLOOKUP(A3489,Revenue!A:A,Revenue!C:C)</f>
        <v>35856053</v>
      </c>
    </row>
    <row r="3490" spans="1:13" x14ac:dyDescent="0.2">
      <c r="A3490" t="s">
        <v>14234</v>
      </c>
      <c r="B3490" t="s">
        <v>14234</v>
      </c>
      <c r="C3490">
        <v>14000000</v>
      </c>
      <c r="D3490" t="s">
        <v>6639</v>
      </c>
      <c r="E3490" t="s">
        <v>14235</v>
      </c>
      <c r="F3490" t="s">
        <v>14236</v>
      </c>
      <c r="G3490">
        <v>6.7</v>
      </c>
      <c r="H3490" t="s">
        <v>14237</v>
      </c>
      <c r="I3490">
        <v>1991</v>
      </c>
      <c r="J3490">
        <v>6</v>
      </c>
      <c r="K3490">
        <v>6.166666666666667</v>
      </c>
      <c r="L3490">
        <v>14.058426024457001</v>
      </c>
      <c r="M3490">
        <f>_xlfn.XLOOKUP(A3490,Revenue!A:A,Revenue!C:C)</f>
        <v>34729091</v>
      </c>
    </row>
    <row r="3491" spans="1:13" x14ac:dyDescent="0.2">
      <c r="A3491" t="s">
        <v>14238</v>
      </c>
      <c r="B3491" t="s">
        <v>14238</v>
      </c>
      <c r="C3491">
        <v>14000000</v>
      </c>
      <c r="D3491" t="s">
        <v>10899</v>
      </c>
      <c r="E3491" t="s">
        <v>14239</v>
      </c>
      <c r="F3491" t="s">
        <v>14240</v>
      </c>
      <c r="G3491">
        <v>6.7</v>
      </c>
      <c r="H3491" t="s">
        <v>2378</v>
      </c>
      <c r="I3491">
        <v>2006</v>
      </c>
      <c r="J3491">
        <v>6.666666666666667</v>
      </c>
      <c r="K3491">
        <v>5.5</v>
      </c>
      <c r="L3491">
        <v>9.938719814782381</v>
      </c>
      <c r="M3491">
        <f>_xlfn.XLOOKUP(A3491,Revenue!A:A,Revenue!C:C)</f>
        <v>5782198</v>
      </c>
    </row>
    <row r="3492" spans="1:13" x14ac:dyDescent="0.2">
      <c r="A3492" t="s">
        <v>14241</v>
      </c>
      <c r="B3492" t="s">
        <v>14241</v>
      </c>
      <c r="C3492">
        <v>14000000</v>
      </c>
      <c r="D3492" t="s">
        <v>14242</v>
      </c>
      <c r="E3492" t="s">
        <v>14243</v>
      </c>
      <c r="F3492" t="s">
        <v>14244</v>
      </c>
      <c r="G3492">
        <v>6.7</v>
      </c>
      <c r="H3492" t="s">
        <v>10390</v>
      </c>
      <c r="I3492">
        <v>2014</v>
      </c>
      <c r="J3492">
        <v>6</v>
      </c>
      <c r="K3492">
        <v>6.3333333333333339</v>
      </c>
      <c r="L3492">
        <v>6.6989700043360187</v>
      </c>
      <c r="M3492">
        <f>_xlfn.XLOOKUP(A3492,Revenue!A:A,Revenue!C:C)</f>
        <v>2947737</v>
      </c>
    </row>
    <row r="3493" spans="1:13" x14ac:dyDescent="0.2">
      <c r="A3493" t="s">
        <v>14245</v>
      </c>
      <c r="B3493" t="s">
        <v>14246</v>
      </c>
      <c r="C3493">
        <v>13000000</v>
      </c>
      <c r="D3493" t="s">
        <v>12986</v>
      </c>
      <c r="E3493" t="s">
        <v>12986</v>
      </c>
      <c r="F3493" t="s">
        <v>14247</v>
      </c>
      <c r="G3493">
        <v>6.7</v>
      </c>
      <c r="H3493" t="s">
        <v>14248</v>
      </c>
      <c r="I3493">
        <v>2018</v>
      </c>
      <c r="J3493">
        <v>6.333333333333333</v>
      </c>
      <c r="K3493">
        <v>7</v>
      </c>
      <c r="L3493">
        <v>10.786389359196789</v>
      </c>
      <c r="M3493">
        <f>_xlfn.XLOOKUP(A3493,Revenue!A:A,Revenue!C:C)</f>
        <v>12616995</v>
      </c>
    </row>
    <row r="3494" spans="1:13" x14ac:dyDescent="0.2">
      <c r="A3494" t="s">
        <v>14249</v>
      </c>
      <c r="B3494" t="s">
        <v>14249</v>
      </c>
      <c r="C3494">
        <v>13000000</v>
      </c>
      <c r="D3494" t="s">
        <v>11787</v>
      </c>
      <c r="E3494" t="s">
        <v>14250</v>
      </c>
      <c r="F3494" t="s">
        <v>14251</v>
      </c>
      <c r="G3494">
        <v>6.7</v>
      </c>
      <c r="H3494" t="s">
        <v>14252</v>
      </c>
      <c r="I3494">
        <v>2007</v>
      </c>
      <c r="J3494">
        <v>6</v>
      </c>
      <c r="K3494">
        <v>6</v>
      </c>
      <c r="L3494">
        <v>6.9147497541284881</v>
      </c>
      <c r="M3494">
        <f>_xlfn.XLOOKUP(A3494,Revenue!A:A,Revenue!C:C)</f>
        <v>3260555</v>
      </c>
    </row>
    <row r="3495" spans="1:13" x14ac:dyDescent="0.2">
      <c r="A3495" t="s">
        <v>14253</v>
      </c>
      <c r="B3495" t="s">
        <v>14253</v>
      </c>
      <c r="C3495">
        <v>13000000</v>
      </c>
      <c r="D3495" t="s">
        <v>8299</v>
      </c>
      <c r="E3495" t="s">
        <v>8299</v>
      </c>
      <c r="F3495" t="s">
        <v>14254</v>
      </c>
      <c r="G3495">
        <v>6.7</v>
      </c>
      <c r="H3495" t="s">
        <v>1854</v>
      </c>
      <c r="I3495">
        <v>2011</v>
      </c>
      <c r="J3495">
        <v>6</v>
      </c>
      <c r="K3495">
        <v>6</v>
      </c>
      <c r="L3495">
        <v>10.57978359661681</v>
      </c>
      <c r="M3495">
        <f>_xlfn.XLOOKUP(A3495,Revenue!A:A,Revenue!C:C)</f>
        <v>6459183</v>
      </c>
    </row>
    <row r="3496" spans="1:13" x14ac:dyDescent="0.2">
      <c r="A3496" t="s">
        <v>14255</v>
      </c>
      <c r="B3496" t="s">
        <v>14255</v>
      </c>
      <c r="C3496">
        <v>12000000</v>
      </c>
      <c r="D3496" t="s">
        <v>14256</v>
      </c>
      <c r="E3496" t="s">
        <v>14257</v>
      </c>
      <c r="F3496" t="s">
        <v>14258</v>
      </c>
      <c r="G3496">
        <v>6.7</v>
      </c>
      <c r="H3496" t="s">
        <v>1201</v>
      </c>
      <c r="I3496">
        <v>1995</v>
      </c>
      <c r="J3496">
        <v>6</v>
      </c>
      <c r="K3496">
        <v>6.2222222222222223</v>
      </c>
      <c r="L3496">
        <v>12.16849748352303</v>
      </c>
      <c r="M3496">
        <f>_xlfn.XLOOKUP(A3496,Revenue!A:A,Revenue!C:C)</f>
        <v>21089146</v>
      </c>
    </row>
    <row r="3497" spans="1:13" x14ac:dyDescent="0.2">
      <c r="A3497" t="s">
        <v>14259</v>
      </c>
      <c r="B3497" t="s">
        <v>14259</v>
      </c>
      <c r="C3497">
        <v>12000000</v>
      </c>
      <c r="D3497" t="s">
        <v>7529</v>
      </c>
      <c r="E3497" t="s">
        <v>14260</v>
      </c>
      <c r="F3497" t="s">
        <v>14261</v>
      </c>
      <c r="G3497">
        <v>6.7</v>
      </c>
      <c r="H3497" t="s">
        <v>14262</v>
      </c>
      <c r="I3497">
        <v>2008</v>
      </c>
      <c r="J3497">
        <v>7.333333333333333</v>
      </c>
      <c r="K3497">
        <v>6</v>
      </c>
      <c r="L3497">
        <v>15.64760006308685</v>
      </c>
      <c r="M3497">
        <f>_xlfn.XLOOKUP(A3497,Revenue!A:A,Revenue!C:C)</f>
        <v>17475475</v>
      </c>
    </row>
    <row r="3498" spans="1:13" x14ac:dyDescent="0.2">
      <c r="A3498" t="s">
        <v>14263</v>
      </c>
      <c r="B3498" t="s">
        <v>14263</v>
      </c>
      <c r="C3498">
        <v>12000000</v>
      </c>
      <c r="D3498" t="s">
        <v>14264</v>
      </c>
      <c r="E3498" t="s">
        <v>14265</v>
      </c>
      <c r="F3498" t="s">
        <v>14266</v>
      </c>
      <c r="G3498">
        <v>6.7</v>
      </c>
      <c r="H3498" t="s">
        <v>692</v>
      </c>
      <c r="I3498">
        <v>2013</v>
      </c>
      <c r="J3498">
        <v>7</v>
      </c>
      <c r="K3498">
        <v>7.333333333333333</v>
      </c>
      <c r="L3498">
        <v>14.708182865334621</v>
      </c>
      <c r="M3498">
        <f>_xlfn.XLOOKUP(A3498,Revenue!A:A,Revenue!C:C)</f>
        <v>12034913</v>
      </c>
    </row>
    <row r="3499" spans="1:13" x14ac:dyDescent="0.2">
      <c r="A3499" t="s">
        <v>14267</v>
      </c>
      <c r="B3499" t="s">
        <v>14267</v>
      </c>
      <c r="C3499">
        <v>11000000</v>
      </c>
      <c r="D3499" t="s">
        <v>14268</v>
      </c>
      <c r="E3499" t="s">
        <v>14269</v>
      </c>
      <c r="F3499" t="s">
        <v>14270</v>
      </c>
      <c r="G3499">
        <v>6.7</v>
      </c>
      <c r="H3499" t="s">
        <v>11628</v>
      </c>
      <c r="I3499">
        <v>2014</v>
      </c>
      <c r="J3499">
        <v>6</v>
      </c>
      <c r="K3499">
        <v>5.8333333333333339</v>
      </c>
      <c r="L3499">
        <v>9.7103712642607611</v>
      </c>
      <c r="M3499">
        <f>_xlfn.XLOOKUP(A3499,Revenue!A:A,Revenue!C:C)</f>
        <v>78356170</v>
      </c>
    </row>
    <row r="3500" spans="1:13" x14ac:dyDescent="0.2">
      <c r="A3500" t="s">
        <v>14271</v>
      </c>
      <c r="B3500" t="s">
        <v>14271</v>
      </c>
      <c r="C3500">
        <v>11000000</v>
      </c>
      <c r="D3500" t="s">
        <v>14272</v>
      </c>
      <c r="E3500" t="s">
        <v>14273</v>
      </c>
      <c r="F3500" t="s">
        <v>14274</v>
      </c>
      <c r="G3500">
        <v>6.7</v>
      </c>
      <c r="H3500" t="s">
        <v>7456</v>
      </c>
      <c r="I3500">
        <v>2006</v>
      </c>
      <c r="J3500">
        <v>6</v>
      </c>
      <c r="K3500">
        <v>5.5</v>
      </c>
      <c r="L3500">
        <v>9.0269416279590278</v>
      </c>
      <c r="M3500">
        <f>_xlfn.XLOOKUP(A3500,Revenue!A:A,Revenue!C:C)</f>
        <v>6586324</v>
      </c>
    </row>
    <row r="3501" spans="1:13" x14ac:dyDescent="0.2">
      <c r="A3501" t="s">
        <v>14275</v>
      </c>
      <c r="B3501" t="s">
        <v>14276</v>
      </c>
      <c r="C3501">
        <v>10500000</v>
      </c>
      <c r="D3501" t="s">
        <v>14277</v>
      </c>
      <c r="E3501" t="s">
        <v>14278</v>
      </c>
      <c r="F3501" t="s">
        <v>14279</v>
      </c>
      <c r="G3501">
        <v>6.7</v>
      </c>
      <c r="H3501" t="s">
        <v>14280</v>
      </c>
      <c r="I3501">
        <v>2017</v>
      </c>
      <c r="J3501">
        <v>6.5</v>
      </c>
      <c r="K3501">
        <v>6.166666666666667</v>
      </c>
      <c r="L3501">
        <v>13.206890394990729</v>
      </c>
      <c r="M3501">
        <f>_xlfn.XLOOKUP(A3501,Revenue!A:A,Revenue!C:C)</f>
        <v>4942337</v>
      </c>
    </row>
    <row r="3502" spans="1:13" x14ac:dyDescent="0.2">
      <c r="A3502" t="s">
        <v>14281</v>
      </c>
      <c r="B3502" t="s">
        <v>14281</v>
      </c>
      <c r="C3502">
        <v>10000000</v>
      </c>
      <c r="D3502" t="s">
        <v>8797</v>
      </c>
      <c r="E3502" t="s">
        <v>14282</v>
      </c>
      <c r="F3502" t="s">
        <v>14283</v>
      </c>
      <c r="G3502">
        <v>6.7</v>
      </c>
      <c r="H3502" t="s">
        <v>14284</v>
      </c>
      <c r="I3502">
        <v>1985</v>
      </c>
      <c r="J3502">
        <v>6</v>
      </c>
      <c r="K3502">
        <v>5.333333333333333</v>
      </c>
      <c r="L3502">
        <v>10.1469028699282</v>
      </c>
      <c r="M3502">
        <f>_xlfn.XLOOKUP(A3502,Revenue!A:A,Revenue!C:C)</f>
        <v>35078913</v>
      </c>
    </row>
    <row r="3503" spans="1:13" x14ac:dyDescent="0.2">
      <c r="A3503" t="s">
        <v>14285</v>
      </c>
      <c r="B3503" t="s">
        <v>14285</v>
      </c>
      <c r="C3503">
        <v>10000000</v>
      </c>
      <c r="D3503" t="s">
        <v>13236</v>
      </c>
      <c r="E3503" t="s">
        <v>14286</v>
      </c>
      <c r="F3503" t="s">
        <v>14287</v>
      </c>
      <c r="G3503">
        <v>6.7</v>
      </c>
      <c r="H3503" t="s">
        <v>14288</v>
      </c>
      <c r="I3503">
        <v>1989</v>
      </c>
      <c r="J3503">
        <v>6</v>
      </c>
      <c r="K3503">
        <v>5.9166666666666661</v>
      </c>
      <c r="L3503">
        <v>11.84873579901131</v>
      </c>
      <c r="M3503">
        <f>_xlfn.XLOOKUP(A3503,Revenue!A:A,Revenue!C:C)</f>
        <v>30050028</v>
      </c>
    </row>
    <row r="3504" spans="1:13" x14ac:dyDescent="0.2">
      <c r="A3504" t="s">
        <v>14289</v>
      </c>
      <c r="B3504" t="s">
        <v>14290</v>
      </c>
      <c r="C3504">
        <v>10000000</v>
      </c>
      <c r="D3504" t="s">
        <v>14291</v>
      </c>
      <c r="E3504" t="s">
        <v>14292</v>
      </c>
      <c r="F3504" t="s">
        <v>14293</v>
      </c>
      <c r="G3504">
        <v>6.7</v>
      </c>
      <c r="H3504" t="s">
        <v>14294</v>
      </c>
      <c r="I3504">
        <v>2018</v>
      </c>
      <c r="J3504">
        <v>6.5</v>
      </c>
      <c r="K3504">
        <v>6.1111111111111107</v>
      </c>
      <c r="L3504">
        <v>10.134782529381861</v>
      </c>
      <c r="M3504">
        <f>_xlfn.XLOOKUP(A3504,Revenue!A:A,Revenue!C:C)</f>
        <v>51620593</v>
      </c>
    </row>
    <row r="3505" spans="1:13" x14ac:dyDescent="0.2">
      <c r="A3505" t="s">
        <v>14295</v>
      </c>
      <c r="B3505" t="s">
        <v>14295</v>
      </c>
      <c r="C3505">
        <v>10000000</v>
      </c>
      <c r="D3505" t="s">
        <v>14296</v>
      </c>
      <c r="E3505" t="s">
        <v>14297</v>
      </c>
      <c r="F3505" t="s">
        <v>14298</v>
      </c>
      <c r="G3505">
        <v>6.7</v>
      </c>
      <c r="H3505" t="s">
        <v>14299</v>
      </c>
      <c r="I3505">
        <v>1986</v>
      </c>
      <c r="J3505">
        <v>5</v>
      </c>
      <c r="K3505">
        <v>6</v>
      </c>
      <c r="L3505">
        <v>1.8325089127062359</v>
      </c>
      <c r="M3505">
        <f>_xlfn.XLOOKUP(A3505,Revenue!A:A,Revenue!C:C)</f>
        <v>20603715</v>
      </c>
    </row>
    <row r="3506" spans="1:13" x14ac:dyDescent="0.2">
      <c r="A3506" t="s">
        <v>14300</v>
      </c>
      <c r="B3506" t="s">
        <v>14300</v>
      </c>
      <c r="C3506">
        <v>10000000</v>
      </c>
      <c r="D3506" t="s">
        <v>3583</v>
      </c>
      <c r="E3506" t="s">
        <v>14301</v>
      </c>
      <c r="F3506" t="s">
        <v>14302</v>
      </c>
      <c r="G3506">
        <v>6.7</v>
      </c>
      <c r="H3506" t="s">
        <v>6275</v>
      </c>
      <c r="I3506">
        <v>2006</v>
      </c>
      <c r="J3506">
        <v>6.666666666666667</v>
      </c>
      <c r="K3506">
        <v>6</v>
      </c>
      <c r="L3506">
        <v>12.30059548388996</v>
      </c>
      <c r="M3506">
        <f>_xlfn.XLOOKUP(A3506,Revenue!A:A,Revenue!C:C)</f>
        <v>26716191</v>
      </c>
    </row>
    <row r="3507" spans="1:13" x14ac:dyDescent="0.2">
      <c r="A3507" t="s">
        <v>14303</v>
      </c>
      <c r="B3507" t="s">
        <v>14303</v>
      </c>
      <c r="C3507">
        <v>10000000</v>
      </c>
      <c r="D3507" t="s">
        <v>2169</v>
      </c>
      <c r="E3507" t="s">
        <v>14304</v>
      </c>
      <c r="F3507" t="s">
        <v>14305</v>
      </c>
      <c r="G3507">
        <v>6.7</v>
      </c>
      <c r="H3507" t="s">
        <v>4742</v>
      </c>
      <c r="I3507">
        <v>2019</v>
      </c>
      <c r="J3507">
        <v>7</v>
      </c>
      <c r="K3507">
        <v>6</v>
      </c>
      <c r="L3507">
        <v>11.880241775895479</v>
      </c>
      <c r="M3507">
        <f>_xlfn.XLOOKUP(A3507,Revenue!A:A,Revenue!C:C)</f>
        <v>33209936</v>
      </c>
    </row>
    <row r="3508" spans="1:13" x14ac:dyDescent="0.2">
      <c r="A3508" t="s">
        <v>14306</v>
      </c>
      <c r="B3508" t="s">
        <v>14306</v>
      </c>
      <c r="C3508">
        <v>10000000</v>
      </c>
      <c r="D3508" t="s">
        <v>1336</v>
      </c>
      <c r="E3508" t="s">
        <v>1336</v>
      </c>
      <c r="F3508" t="s">
        <v>14307</v>
      </c>
      <c r="G3508">
        <v>6.7</v>
      </c>
      <c r="H3508" t="s">
        <v>14308</v>
      </c>
      <c r="I3508">
        <v>1990</v>
      </c>
      <c r="J3508">
        <v>7.333333333333333</v>
      </c>
      <c r="K3508">
        <v>7.333333333333333</v>
      </c>
      <c r="L3508">
        <v>17.944482672150169</v>
      </c>
      <c r="M3508">
        <f>_xlfn.XLOOKUP(A3508,Revenue!A:A,Revenue!C:C)</f>
        <v>16153000</v>
      </c>
    </row>
    <row r="3509" spans="1:13" x14ac:dyDescent="0.2">
      <c r="A3509" t="s">
        <v>14309</v>
      </c>
      <c r="B3509" t="s">
        <v>14309</v>
      </c>
      <c r="C3509">
        <v>10000000</v>
      </c>
      <c r="D3509" t="s">
        <v>8819</v>
      </c>
      <c r="E3509" t="s">
        <v>8819</v>
      </c>
      <c r="F3509" t="s">
        <v>14310</v>
      </c>
      <c r="G3509">
        <v>6.7</v>
      </c>
      <c r="H3509" t="s">
        <v>88</v>
      </c>
      <c r="I3509">
        <v>2005</v>
      </c>
      <c r="J3509">
        <v>6</v>
      </c>
      <c r="K3509">
        <v>6</v>
      </c>
      <c r="L3509">
        <v>13.656519828567371</v>
      </c>
      <c r="M3509">
        <f>_xlfn.XLOOKUP(A3509,Revenue!A:A,Revenue!C:C)</f>
        <v>17300838</v>
      </c>
    </row>
    <row r="3510" spans="1:13" x14ac:dyDescent="0.2">
      <c r="A3510" t="s">
        <v>14311</v>
      </c>
      <c r="B3510" t="s">
        <v>14311</v>
      </c>
      <c r="C3510">
        <v>10000000</v>
      </c>
      <c r="D3510" t="s">
        <v>12154</v>
      </c>
      <c r="E3510" t="s">
        <v>14312</v>
      </c>
      <c r="F3510" t="s">
        <v>14313</v>
      </c>
      <c r="G3510">
        <v>6.7</v>
      </c>
      <c r="H3510" t="s">
        <v>14314</v>
      </c>
      <c r="I3510">
        <v>2000</v>
      </c>
      <c r="J3510">
        <v>7</v>
      </c>
      <c r="K3510">
        <v>6.6666666666666661</v>
      </c>
      <c r="L3510">
        <v>12.164650215934291</v>
      </c>
      <c r="M3510">
        <f>_xlfn.XLOOKUP(A3510,Revenue!A:A,Revenue!C:C)</f>
        <v>44567606</v>
      </c>
    </row>
    <row r="3511" spans="1:13" x14ac:dyDescent="0.2">
      <c r="A3511" t="s">
        <v>14315</v>
      </c>
      <c r="B3511" t="s">
        <v>14315</v>
      </c>
      <c r="C3511">
        <v>10000000</v>
      </c>
      <c r="D3511" t="s">
        <v>14316</v>
      </c>
      <c r="E3511" t="s">
        <v>14317</v>
      </c>
      <c r="F3511" t="s">
        <v>14318</v>
      </c>
      <c r="G3511">
        <v>6.7</v>
      </c>
      <c r="H3511" t="s">
        <v>14319</v>
      </c>
      <c r="I3511">
        <v>2005</v>
      </c>
      <c r="J3511">
        <v>6</v>
      </c>
      <c r="K3511">
        <v>6</v>
      </c>
      <c r="L3511">
        <v>5.5453108283686099</v>
      </c>
      <c r="M3511">
        <f>_xlfn.XLOOKUP(A3511,Revenue!A:A,Revenue!C:C)</f>
        <v>11924041</v>
      </c>
    </row>
    <row r="3512" spans="1:13" x14ac:dyDescent="0.2">
      <c r="A3512" t="s">
        <v>14320</v>
      </c>
      <c r="B3512" t="s">
        <v>14320</v>
      </c>
      <c r="C3512">
        <v>10000000</v>
      </c>
      <c r="D3512" t="s">
        <v>10396</v>
      </c>
      <c r="E3512" t="s">
        <v>10396</v>
      </c>
      <c r="F3512" t="s">
        <v>14321</v>
      </c>
      <c r="G3512">
        <v>6.7</v>
      </c>
      <c r="H3512" t="s">
        <v>256</v>
      </c>
      <c r="I3512">
        <v>2012</v>
      </c>
      <c r="J3512">
        <v>6</v>
      </c>
      <c r="K3512">
        <v>6</v>
      </c>
      <c r="L3512">
        <v>16.82602409748068</v>
      </c>
      <c r="M3512">
        <f>_xlfn.XLOOKUP(A3512,Revenue!A:A,Revenue!C:C)</f>
        <v>11766959</v>
      </c>
    </row>
    <row r="3513" spans="1:13" x14ac:dyDescent="0.2">
      <c r="A3513" t="s">
        <v>14322</v>
      </c>
      <c r="B3513" t="s">
        <v>14322</v>
      </c>
      <c r="C3513">
        <v>10000000</v>
      </c>
      <c r="D3513" t="s">
        <v>3466</v>
      </c>
      <c r="E3513" t="s">
        <v>14323</v>
      </c>
      <c r="F3513" t="s">
        <v>14324</v>
      </c>
      <c r="G3513">
        <v>6.7</v>
      </c>
      <c r="H3513" t="s">
        <v>14325</v>
      </c>
      <c r="I3513">
        <v>2011</v>
      </c>
      <c r="J3513">
        <v>7.333333333333333</v>
      </c>
      <c r="K3513">
        <v>6</v>
      </c>
      <c r="L3513">
        <v>18.063648549099501</v>
      </c>
      <c r="M3513">
        <f>_xlfn.XLOOKUP(A3513,Revenue!A:A,Revenue!C:C)</f>
        <v>4659110</v>
      </c>
    </row>
    <row r="3514" spans="1:13" x14ac:dyDescent="0.2">
      <c r="A3514" t="s">
        <v>14326</v>
      </c>
      <c r="B3514" t="s">
        <v>14326</v>
      </c>
      <c r="C3514">
        <v>10000000</v>
      </c>
      <c r="D3514" t="s">
        <v>14327</v>
      </c>
      <c r="E3514" t="s">
        <v>14328</v>
      </c>
      <c r="F3514" t="s">
        <v>14329</v>
      </c>
      <c r="G3514">
        <v>6.7</v>
      </c>
      <c r="H3514" t="s">
        <v>14330</v>
      </c>
      <c r="I3514">
        <v>2021</v>
      </c>
      <c r="J3514">
        <v>6</v>
      </c>
      <c r="K3514">
        <v>6</v>
      </c>
      <c r="L3514">
        <v>11.292256071356469</v>
      </c>
      <c r="M3514">
        <f>_xlfn.XLOOKUP(A3514,Revenue!A:A,Revenue!C:C)</f>
        <v>0</v>
      </c>
    </row>
    <row r="3515" spans="1:13" x14ac:dyDescent="0.2">
      <c r="A3515" t="s">
        <v>14331</v>
      </c>
      <c r="B3515" t="s">
        <v>14331</v>
      </c>
      <c r="C3515">
        <v>9200000</v>
      </c>
      <c r="D3515" t="s">
        <v>14332</v>
      </c>
      <c r="E3515" t="s">
        <v>14333</v>
      </c>
      <c r="F3515" t="s">
        <v>14334</v>
      </c>
      <c r="G3515">
        <v>6.7</v>
      </c>
      <c r="H3515" t="s">
        <v>14335</v>
      </c>
      <c r="I3515">
        <v>2012</v>
      </c>
      <c r="J3515">
        <v>6.5</v>
      </c>
      <c r="K3515">
        <v>6</v>
      </c>
      <c r="L3515">
        <v>23.26647630074136</v>
      </c>
      <c r="M3515">
        <f>_xlfn.XLOOKUP(A3515,Revenue!A:A,Revenue!C:C)</f>
        <v>5806666</v>
      </c>
    </row>
    <row r="3516" spans="1:13" x14ac:dyDescent="0.2">
      <c r="A3516" t="s">
        <v>14336</v>
      </c>
      <c r="B3516" t="s">
        <v>14336</v>
      </c>
      <c r="C3516">
        <v>8000000</v>
      </c>
      <c r="D3516" t="s">
        <v>14337</v>
      </c>
      <c r="E3516" t="s">
        <v>14338</v>
      </c>
      <c r="F3516" t="s">
        <v>14339</v>
      </c>
      <c r="G3516">
        <v>6.7</v>
      </c>
      <c r="H3516" t="s">
        <v>14340</v>
      </c>
      <c r="I3516">
        <v>1969</v>
      </c>
      <c r="J3516">
        <v>6</v>
      </c>
      <c r="K3516">
        <v>6.666666666666667</v>
      </c>
      <c r="L3516">
        <v>6.0231293577809284</v>
      </c>
      <c r="M3516">
        <f>_xlfn.XLOOKUP(A3516,Revenue!A:A,Revenue!C:C)</f>
        <v>82000000</v>
      </c>
    </row>
    <row r="3517" spans="1:13" x14ac:dyDescent="0.2">
      <c r="A3517" t="s">
        <v>14341</v>
      </c>
      <c r="B3517" t="s">
        <v>14342</v>
      </c>
      <c r="C3517">
        <v>8000000</v>
      </c>
      <c r="D3517" t="s">
        <v>14343</v>
      </c>
      <c r="E3517" t="s">
        <v>14344</v>
      </c>
      <c r="F3517" t="s">
        <v>14345</v>
      </c>
      <c r="G3517">
        <v>6.7</v>
      </c>
      <c r="H3517" t="s">
        <v>14346</v>
      </c>
      <c r="I3517">
        <v>2006</v>
      </c>
      <c r="J3517">
        <v>6</v>
      </c>
      <c r="K3517">
        <v>5.833333333333333</v>
      </c>
      <c r="L3517">
        <v>4.8719463616066356</v>
      </c>
      <c r="M3517">
        <f>_xlfn.XLOOKUP(A3517,Revenue!A:A,Revenue!C:C)</f>
        <v>12740705</v>
      </c>
    </row>
    <row r="3518" spans="1:13" x14ac:dyDescent="0.2">
      <c r="A3518" t="s">
        <v>14347</v>
      </c>
      <c r="B3518" t="s">
        <v>14347</v>
      </c>
      <c r="C3518">
        <v>8000000</v>
      </c>
      <c r="D3518" t="s">
        <v>14348</v>
      </c>
      <c r="E3518" t="s">
        <v>14349</v>
      </c>
      <c r="F3518" t="s">
        <v>14350</v>
      </c>
      <c r="G3518">
        <v>6.7</v>
      </c>
      <c r="H3518" t="s">
        <v>4187</v>
      </c>
      <c r="I3518">
        <v>2006</v>
      </c>
      <c r="J3518">
        <v>6</v>
      </c>
      <c r="K3518">
        <v>6</v>
      </c>
      <c r="L3518">
        <v>8.0886356830458563</v>
      </c>
      <c r="M3518">
        <f>_xlfn.XLOOKUP(A3518,Revenue!A:A,Revenue!C:C)</f>
        <v>456814</v>
      </c>
    </row>
    <row r="3519" spans="1:13" x14ac:dyDescent="0.2">
      <c r="A3519" t="s">
        <v>14351</v>
      </c>
      <c r="B3519" t="s">
        <v>14351</v>
      </c>
      <c r="C3519">
        <v>8000000</v>
      </c>
      <c r="D3519" t="s">
        <v>6340</v>
      </c>
      <c r="E3519" t="s">
        <v>14352</v>
      </c>
      <c r="F3519" t="s">
        <v>14353</v>
      </c>
      <c r="G3519">
        <v>6.7</v>
      </c>
      <c r="H3519" t="s">
        <v>4331</v>
      </c>
      <c r="I3519">
        <v>2010</v>
      </c>
      <c r="J3519">
        <v>6.333333333333333</v>
      </c>
      <c r="K3519">
        <v>6.1666666666666661</v>
      </c>
      <c r="L3519">
        <v>16.661102473634251</v>
      </c>
      <c r="M3519">
        <f>_xlfn.XLOOKUP(A3519,Revenue!A:A,Revenue!C:C)</f>
        <v>5314194</v>
      </c>
    </row>
    <row r="3520" spans="1:13" x14ac:dyDescent="0.2">
      <c r="A3520" t="s">
        <v>14354</v>
      </c>
      <c r="B3520" t="s">
        <v>14354</v>
      </c>
      <c r="C3520">
        <v>8000000</v>
      </c>
      <c r="D3520" t="s">
        <v>14355</v>
      </c>
      <c r="E3520" t="s">
        <v>14356</v>
      </c>
      <c r="F3520" t="s">
        <v>14357</v>
      </c>
      <c r="G3520">
        <v>6.7</v>
      </c>
      <c r="H3520" t="s">
        <v>6943</v>
      </c>
      <c r="I3520">
        <v>2016</v>
      </c>
      <c r="J3520">
        <v>6</v>
      </c>
      <c r="K3520">
        <v>6.3333333333333339</v>
      </c>
      <c r="L3520">
        <v>15.72040740080311</v>
      </c>
      <c r="M3520">
        <f>_xlfn.XLOOKUP(A3520,Revenue!A:A,Revenue!C:C)</f>
        <v>0</v>
      </c>
    </row>
    <row r="3521" spans="1:13" x14ac:dyDescent="0.2">
      <c r="A3521" t="s">
        <v>14358</v>
      </c>
      <c r="B3521" t="s">
        <v>14358</v>
      </c>
      <c r="C3521">
        <v>7900000</v>
      </c>
      <c r="D3521" t="s">
        <v>8251</v>
      </c>
      <c r="E3521" t="s">
        <v>8251</v>
      </c>
      <c r="F3521" t="s">
        <v>14359</v>
      </c>
      <c r="G3521">
        <v>6.7</v>
      </c>
      <c r="H3521" t="s">
        <v>7128</v>
      </c>
      <c r="I3521">
        <v>2005</v>
      </c>
      <c r="J3521">
        <v>6.333333333333333</v>
      </c>
      <c r="K3521">
        <v>6.666666666666667</v>
      </c>
      <c r="L3521">
        <v>15.003749965297089</v>
      </c>
      <c r="M3521">
        <f>_xlfn.XLOOKUP(A3521,Revenue!A:A,Revenue!C:C)</f>
        <v>3129471</v>
      </c>
    </row>
    <row r="3522" spans="1:13" x14ac:dyDescent="0.2">
      <c r="A3522" t="s">
        <v>14360</v>
      </c>
      <c r="B3522" t="s">
        <v>14360</v>
      </c>
      <c r="C3522">
        <v>7800000</v>
      </c>
      <c r="D3522" t="s">
        <v>14361</v>
      </c>
      <c r="E3522" t="s">
        <v>14362</v>
      </c>
      <c r="F3522" t="s">
        <v>14363</v>
      </c>
      <c r="G3522">
        <v>6.7</v>
      </c>
      <c r="H3522" t="s">
        <v>14364</v>
      </c>
      <c r="I3522">
        <v>2003</v>
      </c>
      <c r="J3522">
        <v>6.5</v>
      </c>
      <c r="K3522">
        <v>6.166666666666667</v>
      </c>
      <c r="L3522">
        <v>12.08544932898738</v>
      </c>
      <c r="M3522">
        <f>_xlfn.XLOOKUP(A3522,Revenue!A:A,Revenue!C:C)</f>
        <v>24021282</v>
      </c>
    </row>
    <row r="3523" spans="1:13" x14ac:dyDescent="0.2">
      <c r="A3523" t="s">
        <v>14365</v>
      </c>
      <c r="B3523" t="s">
        <v>14366</v>
      </c>
      <c r="C3523">
        <v>7800000</v>
      </c>
      <c r="D3523" t="s">
        <v>14367</v>
      </c>
      <c r="E3523" t="s">
        <v>14368</v>
      </c>
      <c r="F3523" t="s">
        <v>14369</v>
      </c>
      <c r="G3523">
        <v>6.7</v>
      </c>
      <c r="H3523" t="s">
        <v>14370</v>
      </c>
      <c r="I3523">
        <v>2017</v>
      </c>
      <c r="J3523">
        <v>6</v>
      </c>
      <c r="K3523">
        <v>5.666666666666667</v>
      </c>
      <c r="L3523">
        <v>6.8536982117761731</v>
      </c>
      <c r="M3523">
        <f>_xlfn.XLOOKUP(A3523,Revenue!A:A,Revenue!C:C)</f>
        <v>61925449</v>
      </c>
    </row>
    <row r="3524" spans="1:13" x14ac:dyDescent="0.2">
      <c r="A3524" t="s">
        <v>14371</v>
      </c>
      <c r="B3524" t="s">
        <v>14371</v>
      </c>
      <c r="C3524">
        <v>7500000</v>
      </c>
      <c r="D3524" t="s">
        <v>14372</v>
      </c>
      <c r="E3524" t="s">
        <v>14373</v>
      </c>
      <c r="F3524" t="s">
        <v>14374</v>
      </c>
      <c r="G3524">
        <v>6.7</v>
      </c>
      <c r="H3524" t="s">
        <v>1871</v>
      </c>
      <c r="I3524">
        <v>1995</v>
      </c>
      <c r="J3524">
        <v>6</v>
      </c>
      <c r="K3524">
        <v>6.1666666666666661</v>
      </c>
      <c r="L3524">
        <v>4.1760912590556813</v>
      </c>
      <c r="M3524">
        <f>_xlfn.XLOOKUP(A3524,Revenue!A:A,Revenue!C:C)</f>
        <v>36238752</v>
      </c>
    </row>
    <row r="3525" spans="1:13" x14ac:dyDescent="0.2">
      <c r="A3525" t="s">
        <v>14375</v>
      </c>
      <c r="B3525" t="s">
        <v>14375</v>
      </c>
      <c r="C3525">
        <v>7500000</v>
      </c>
      <c r="D3525" t="s">
        <v>14376</v>
      </c>
      <c r="E3525" t="s">
        <v>14377</v>
      </c>
      <c r="F3525" t="s">
        <v>14378</v>
      </c>
      <c r="G3525">
        <v>6.7</v>
      </c>
      <c r="H3525" t="s">
        <v>5295</v>
      </c>
      <c r="I3525">
        <v>2011</v>
      </c>
      <c r="J3525">
        <v>6.5</v>
      </c>
      <c r="K3525">
        <v>6</v>
      </c>
      <c r="L3525">
        <v>16.401613913074041</v>
      </c>
      <c r="M3525">
        <f>_xlfn.XLOOKUP(A3525,Revenue!A:A,Revenue!C:C)</f>
        <v>8539003</v>
      </c>
    </row>
    <row r="3526" spans="1:13" x14ac:dyDescent="0.2">
      <c r="A3526" t="s">
        <v>14379</v>
      </c>
      <c r="B3526" t="s">
        <v>14379</v>
      </c>
      <c r="C3526">
        <v>7000000</v>
      </c>
      <c r="D3526" t="s">
        <v>11621</v>
      </c>
      <c r="E3526" t="s">
        <v>14380</v>
      </c>
      <c r="F3526" t="s">
        <v>14381</v>
      </c>
      <c r="G3526">
        <v>6.7</v>
      </c>
      <c r="H3526" t="s">
        <v>14382</v>
      </c>
      <c r="I3526">
        <v>1973</v>
      </c>
      <c r="J3526">
        <v>6.333333333333333</v>
      </c>
      <c r="K3526">
        <v>6.5</v>
      </c>
      <c r="L3526">
        <v>10.50890634815959</v>
      </c>
      <c r="M3526">
        <f>_xlfn.XLOOKUP(A3526,Revenue!A:A,Revenue!C:C)</f>
        <v>161800000</v>
      </c>
    </row>
    <row r="3527" spans="1:13" x14ac:dyDescent="0.2">
      <c r="A3527" t="s">
        <v>14383</v>
      </c>
      <c r="B3527" t="s">
        <v>14383</v>
      </c>
      <c r="C3527">
        <v>7000000</v>
      </c>
      <c r="D3527" t="s">
        <v>11621</v>
      </c>
      <c r="E3527" t="s">
        <v>12483</v>
      </c>
      <c r="F3527" t="s">
        <v>14384</v>
      </c>
      <c r="G3527">
        <v>6.7</v>
      </c>
      <c r="H3527" t="s">
        <v>14385</v>
      </c>
      <c r="I3527">
        <v>1974</v>
      </c>
      <c r="J3527">
        <v>6.333333333333333</v>
      </c>
      <c r="K3527">
        <v>6.666666666666667</v>
      </c>
      <c r="L3527">
        <v>8.1589411657077164</v>
      </c>
      <c r="M3527">
        <f>_xlfn.XLOOKUP(A3527,Revenue!A:A,Revenue!C:C)</f>
        <v>97600000</v>
      </c>
    </row>
    <row r="3528" spans="1:13" x14ac:dyDescent="0.2">
      <c r="A3528" t="s">
        <v>14386</v>
      </c>
      <c r="B3528" t="s">
        <v>14387</v>
      </c>
      <c r="C3528">
        <v>7000000</v>
      </c>
      <c r="D3528" t="s">
        <v>2955</v>
      </c>
      <c r="E3528" t="s">
        <v>2955</v>
      </c>
      <c r="F3528" t="s">
        <v>14388</v>
      </c>
      <c r="G3528">
        <v>6.7</v>
      </c>
      <c r="H3528" t="s">
        <v>14389</v>
      </c>
      <c r="I3528">
        <v>2005</v>
      </c>
      <c r="J3528">
        <v>5.666666666666667</v>
      </c>
      <c r="K3528">
        <v>6.333333333333333</v>
      </c>
      <c r="L3528">
        <v>5.8182258936139553</v>
      </c>
      <c r="M3528" t="e">
        <f>_xlfn.XLOOKUP(A3528,Revenue!A:A,Revenue!C:C)</f>
        <v>#N/A</v>
      </c>
    </row>
    <row r="3529" spans="1:13" x14ac:dyDescent="0.2">
      <c r="A3529" t="s">
        <v>14390</v>
      </c>
      <c r="B3529" t="s">
        <v>14390</v>
      </c>
      <c r="C3529">
        <v>7000000</v>
      </c>
      <c r="D3529" t="s">
        <v>904</v>
      </c>
      <c r="E3529" t="s">
        <v>904</v>
      </c>
      <c r="F3529" t="s">
        <v>14391</v>
      </c>
      <c r="G3529">
        <v>6.7</v>
      </c>
      <c r="H3529" t="s">
        <v>14392</v>
      </c>
      <c r="I3529">
        <v>1996</v>
      </c>
      <c r="J3529">
        <v>7</v>
      </c>
      <c r="K3529">
        <v>7</v>
      </c>
      <c r="L3529">
        <v>11.563481085394409</v>
      </c>
      <c r="M3529">
        <f>_xlfn.XLOOKUP(A3529,Revenue!A:A,Revenue!C:C)</f>
        <v>16149180</v>
      </c>
    </row>
    <row r="3530" spans="1:13" x14ac:dyDescent="0.2">
      <c r="A3530" t="s">
        <v>14393</v>
      </c>
      <c r="B3530" t="s">
        <v>14393</v>
      </c>
      <c r="C3530">
        <v>7000000</v>
      </c>
      <c r="D3530" t="s">
        <v>13036</v>
      </c>
      <c r="E3530" t="s">
        <v>13036</v>
      </c>
      <c r="F3530" t="s">
        <v>14394</v>
      </c>
      <c r="G3530">
        <v>6.7</v>
      </c>
      <c r="H3530" t="s">
        <v>3349</v>
      </c>
      <c r="I3530">
        <v>2008</v>
      </c>
      <c r="J3530">
        <v>6.5</v>
      </c>
      <c r="K3530">
        <v>7</v>
      </c>
      <c r="L3530">
        <v>12.47101901764472</v>
      </c>
      <c r="M3530">
        <f>_xlfn.XLOOKUP(A3530,Revenue!A:A,Revenue!C:C)</f>
        <v>2667084</v>
      </c>
    </row>
    <row r="3531" spans="1:13" x14ac:dyDescent="0.2">
      <c r="A3531" t="s">
        <v>14395</v>
      </c>
      <c r="B3531" t="s">
        <v>14395</v>
      </c>
      <c r="C3531">
        <v>7000000</v>
      </c>
      <c r="D3531" t="s">
        <v>6272</v>
      </c>
      <c r="E3531" t="s">
        <v>14396</v>
      </c>
      <c r="F3531" t="s">
        <v>14397</v>
      </c>
      <c r="G3531">
        <v>6.7</v>
      </c>
      <c r="H3531" t="s">
        <v>14398</v>
      </c>
      <c r="I3531">
        <v>2017</v>
      </c>
      <c r="J3531">
        <v>6.333333333333333</v>
      </c>
      <c r="K3531">
        <v>5.75</v>
      </c>
      <c r="L3531">
        <v>8.6621229221072014</v>
      </c>
      <c r="M3531">
        <f>_xlfn.XLOOKUP(A3531,Revenue!A:A,Revenue!C:C)</f>
        <v>17570654</v>
      </c>
    </row>
    <row r="3532" spans="1:13" x14ac:dyDescent="0.2">
      <c r="A3532" t="s">
        <v>14399</v>
      </c>
      <c r="B3532" t="s">
        <v>14399</v>
      </c>
      <c r="C3532">
        <v>6000000</v>
      </c>
      <c r="D3532" t="s">
        <v>14400</v>
      </c>
      <c r="E3532" t="s">
        <v>14401</v>
      </c>
      <c r="F3532" t="s">
        <v>14402</v>
      </c>
      <c r="G3532">
        <v>6.7</v>
      </c>
      <c r="H3532" t="s">
        <v>14403</v>
      </c>
      <c r="I3532">
        <v>1946</v>
      </c>
      <c r="J3532">
        <v>6.2222222222222223</v>
      </c>
      <c r="K3532">
        <v>6.4444444444444438</v>
      </c>
      <c r="L3532">
        <v>8.0791812460476251</v>
      </c>
      <c r="M3532">
        <f>_xlfn.XLOOKUP(A3532,Revenue!A:A,Revenue!C:C)</f>
        <v>20400000</v>
      </c>
    </row>
    <row r="3533" spans="1:13" x14ac:dyDescent="0.2">
      <c r="A3533" t="s">
        <v>14404</v>
      </c>
      <c r="B3533" t="s">
        <v>14404</v>
      </c>
      <c r="C3533">
        <v>6000000</v>
      </c>
      <c r="D3533" t="s">
        <v>6370</v>
      </c>
      <c r="E3533" t="s">
        <v>6370</v>
      </c>
      <c r="F3533" t="s">
        <v>14405</v>
      </c>
      <c r="G3533">
        <v>6.7</v>
      </c>
      <c r="H3533" t="s">
        <v>14406</v>
      </c>
      <c r="I3533">
        <v>1998</v>
      </c>
      <c r="J3533">
        <v>6</v>
      </c>
      <c r="K3533">
        <v>6</v>
      </c>
      <c r="L3533">
        <v>13.64502906472114</v>
      </c>
      <c r="M3533">
        <f>_xlfn.XLOOKUP(A3533,Revenue!A:A,Revenue!C:C)</f>
        <v>58809149</v>
      </c>
    </row>
    <row r="3534" spans="1:13" x14ac:dyDescent="0.2">
      <c r="A3534" t="s">
        <v>14407</v>
      </c>
      <c r="B3534" t="s">
        <v>14407</v>
      </c>
      <c r="C3534">
        <v>6000000</v>
      </c>
      <c r="D3534" t="s">
        <v>7779</v>
      </c>
      <c r="E3534" t="s">
        <v>14408</v>
      </c>
      <c r="F3534" t="s">
        <v>14409</v>
      </c>
      <c r="G3534">
        <v>6.7</v>
      </c>
      <c r="H3534" t="s">
        <v>14410</v>
      </c>
      <c r="I3534">
        <v>2015</v>
      </c>
      <c r="J3534">
        <v>6</v>
      </c>
      <c r="K3534">
        <v>6</v>
      </c>
      <c r="L3534">
        <v>13.72450021078682</v>
      </c>
      <c r="M3534">
        <f>_xlfn.XLOOKUP(A3534,Revenue!A:A,Revenue!C:C)</f>
        <v>42320503</v>
      </c>
    </row>
    <row r="3535" spans="1:13" x14ac:dyDescent="0.2">
      <c r="A3535" t="s">
        <v>14411</v>
      </c>
      <c r="B3535" t="s">
        <v>14411</v>
      </c>
      <c r="C3535">
        <v>6000000</v>
      </c>
      <c r="D3535" t="s">
        <v>14412</v>
      </c>
      <c r="E3535" t="s">
        <v>14413</v>
      </c>
      <c r="F3535" t="s">
        <v>14414</v>
      </c>
      <c r="G3535">
        <v>6.7</v>
      </c>
      <c r="H3535" t="s">
        <v>14415</v>
      </c>
      <c r="I3535">
        <v>2002</v>
      </c>
      <c r="J3535">
        <v>6.5</v>
      </c>
      <c r="K3535">
        <v>6.166666666666667</v>
      </c>
      <c r="L3535">
        <v>10.721125587577941</v>
      </c>
      <c r="M3535">
        <f>_xlfn.XLOOKUP(A3535,Revenue!A:A,Revenue!C:C)</f>
        <v>755861</v>
      </c>
    </row>
    <row r="3536" spans="1:13" x14ac:dyDescent="0.2">
      <c r="A3536" t="s">
        <v>14416</v>
      </c>
      <c r="B3536" t="s">
        <v>14417</v>
      </c>
      <c r="C3536">
        <v>5600000</v>
      </c>
      <c r="D3536" t="s">
        <v>4196</v>
      </c>
      <c r="E3536" t="s">
        <v>14418</v>
      </c>
      <c r="F3536" t="s">
        <v>14419</v>
      </c>
      <c r="G3536">
        <v>6.7</v>
      </c>
      <c r="H3536" t="s">
        <v>12336</v>
      </c>
      <c r="I3536">
        <v>2002</v>
      </c>
      <c r="J3536">
        <v>6.333333333333333</v>
      </c>
      <c r="K3536">
        <v>6.1111111111111107</v>
      </c>
      <c r="L3536">
        <v>9.8835478792680433</v>
      </c>
      <c r="M3536">
        <f>_xlfn.XLOOKUP(A3536,Revenue!A:A,Revenue!C:C)</f>
        <v>74566042</v>
      </c>
    </row>
    <row r="3537" spans="1:13" x14ac:dyDescent="0.2">
      <c r="A3537" t="s">
        <v>14420</v>
      </c>
      <c r="B3537" t="s">
        <v>14420</v>
      </c>
      <c r="C3537">
        <v>5500000</v>
      </c>
      <c r="D3537" t="s">
        <v>14421</v>
      </c>
      <c r="E3537" t="s">
        <v>14422</v>
      </c>
      <c r="F3537" t="s">
        <v>14423</v>
      </c>
      <c r="G3537">
        <v>6.7</v>
      </c>
      <c r="H3537" t="s">
        <v>14424</v>
      </c>
      <c r="I3537">
        <v>2003</v>
      </c>
      <c r="J3537">
        <v>6</v>
      </c>
      <c r="K3537">
        <v>6</v>
      </c>
      <c r="L3537">
        <v>9.2054750367408893</v>
      </c>
      <c r="M3537">
        <f>_xlfn.XLOOKUP(A3537,Revenue!A:A,Revenue!C:C)</f>
        <v>12399772</v>
      </c>
    </row>
    <row r="3538" spans="1:13" x14ac:dyDescent="0.2">
      <c r="A3538" t="s">
        <v>14311</v>
      </c>
      <c r="B3538" t="s">
        <v>14311</v>
      </c>
      <c r="C3538">
        <v>5000000</v>
      </c>
      <c r="D3538" t="s">
        <v>12154</v>
      </c>
      <c r="E3538" t="s">
        <v>14312</v>
      </c>
      <c r="F3538" t="s">
        <v>14313</v>
      </c>
      <c r="G3538">
        <v>6.7</v>
      </c>
      <c r="H3538" t="s">
        <v>14314</v>
      </c>
      <c r="I3538">
        <v>2000</v>
      </c>
      <c r="J3538">
        <v>7</v>
      </c>
      <c r="K3538">
        <v>6.6666666666666661</v>
      </c>
      <c r="L3538">
        <v>12.164650215934291</v>
      </c>
      <c r="M3538">
        <f>_xlfn.XLOOKUP(A3538,Revenue!A:A,Revenue!C:C)</f>
        <v>44567606</v>
      </c>
    </row>
    <row r="3539" spans="1:13" x14ac:dyDescent="0.2">
      <c r="A3539" t="s">
        <v>14425</v>
      </c>
      <c r="B3539" t="s">
        <v>14425</v>
      </c>
      <c r="C3539">
        <v>5000000</v>
      </c>
      <c r="D3539" t="s">
        <v>14426</v>
      </c>
      <c r="E3539" t="s">
        <v>14427</v>
      </c>
      <c r="F3539" t="s">
        <v>14428</v>
      </c>
      <c r="G3539">
        <v>6.7</v>
      </c>
      <c r="H3539" t="s">
        <v>14429</v>
      </c>
      <c r="I3539">
        <v>1953</v>
      </c>
      <c r="J3539">
        <v>6</v>
      </c>
      <c r="K3539">
        <v>6.1111111111111107</v>
      </c>
      <c r="L3539">
        <v>12.595172089879309</v>
      </c>
      <c r="M3539">
        <f>_xlfn.XLOOKUP(A3539,Revenue!A:A,Revenue!C:C)</f>
        <v>36010887</v>
      </c>
    </row>
    <row r="3540" spans="1:13" x14ac:dyDescent="0.2">
      <c r="A3540" t="s">
        <v>14430</v>
      </c>
      <c r="B3540" t="s">
        <v>14430</v>
      </c>
      <c r="C3540">
        <v>5000000</v>
      </c>
      <c r="D3540" t="s">
        <v>7188</v>
      </c>
      <c r="E3540" t="s">
        <v>9766</v>
      </c>
      <c r="F3540" t="s">
        <v>14431</v>
      </c>
      <c r="G3540">
        <v>6.7</v>
      </c>
      <c r="H3540" t="s">
        <v>14432</v>
      </c>
      <c r="I3540">
        <v>2015</v>
      </c>
      <c r="J3540">
        <v>6.666666666666667</v>
      </c>
      <c r="K3540">
        <v>5.666666666666667</v>
      </c>
      <c r="L3540">
        <v>11.68304703823885</v>
      </c>
      <c r="M3540">
        <f>_xlfn.XLOOKUP(A3540,Revenue!A:A,Revenue!C:C)</f>
        <v>42844516</v>
      </c>
    </row>
    <row r="3541" spans="1:13" x14ac:dyDescent="0.2">
      <c r="A3541" t="s">
        <v>14433</v>
      </c>
      <c r="B3541" t="s">
        <v>14433</v>
      </c>
      <c r="C3541">
        <v>5000000</v>
      </c>
      <c r="D3541" t="s">
        <v>14434</v>
      </c>
      <c r="E3541" t="s">
        <v>14435</v>
      </c>
      <c r="F3541" t="s">
        <v>14436</v>
      </c>
      <c r="G3541">
        <v>6.7</v>
      </c>
      <c r="H3541" t="s">
        <v>14016</v>
      </c>
      <c r="I3541">
        <v>2004</v>
      </c>
      <c r="J3541">
        <v>6</v>
      </c>
      <c r="K3541">
        <v>6</v>
      </c>
      <c r="L3541">
        <v>18.64620761220668</v>
      </c>
      <c r="M3541">
        <f>_xlfn.XLOOKUP(A3541,Revenue!A:A,Revenue!C:C)</f>
        <v>10206551</v>
      </c>
    </row>
    <row r="3542" spans="1:13" x14ac:dyDescent="0.2">
      <c r="A3542" t="s">
        <v>14437</v>
      </c>
      <c r="B3542" t="s">
        <v>14437</v>
      </c>
      <c r="C3542">
        <v>5000000</v>
      </c>
      <c r="D3542" t="s">
        <v>14438</v>
      </c>
      <c r="E3542" t="s">
        <v>14438</v>
      </c>
      <c r="F3542" t="s">
        <v>14439</v>
      </c>
      <c r="G3542">
        <v>6.7</v>
      </c>
      <c r="H3542" t="s">
        <v>1970</v>
      </c>
      <c r="I3542">
        <v>1998</v>
      </c>
      <c r="J3542">
        <v>6.5</v>
      </c>
      <c r="K3542">
        <v>6.333333333333333</v>
      </c>
      <c r="L3542">
        <v>10.41497334797082</v>
      </c>
      <c r="M3542">
        <f>_xlfn.XLOOKUP(A3542,Revenue!A:A,Revenue!C:C)</f>
        <v>5502773</v>
      </c>
    </row>
    <row r="3543" spans="1:13" x14ac:dyDescent="0.2">
      <c r="A3543" t="s">
        <v>14440</v>
      </c>
      <c r="B3543" t="s">
        <v>14441</v>
      </c>
      <c r="C3543">
        <v>4750000</v>
      </c>
      <c r="D3543" t="s">
        <v>1590</v>
      </c>
      <c r="E3543" t="s">
        <v>14442</v>
      </c>
      <c r="F3543" t="s">
        <v>14443</v>
      </c>
      <c r="G3543">
        <v>6.7</v>
      </c>
      <c r="H3543" t="s">
        <v>7307</v>
      </c>
      <c r="I3543">
        <v>2005</v>
      </c>
      <c r="J3543">
        <v>6</v>
      </c>
      <c r="K3543">
        <v>6.1666666666666661</v>
      </c>
      <c r="L3543">
        <v>5.2253092817258624</v>
      </c>
      <c r="M3543">
        <f>_xlfn.XLOOKUP(A3543,Revenue!A:A,Revenue!C:C)</f>
        <v>3061763</v>
      </c>
    </row>
    <row r="3544" spans="1:13" x14ac:dyDescent="0.2">
      <c r="A3544" t="s">
        <v>14444</v>
      </c>
      <c r="B3544" t="s">
        <v>14444</v>
      </c>
      <c r="C3544">
        <v>4500000</v>
      </c>
      <c r="D3544" t="s">
        <v>713</v>
      </c>
      <c r="E3544" t="s">
        <v>14445</v>
      </c>
      <c r="F3544" t="s">
        <v>14446</v>
      </c>
      <c r="G3544">
        <v>6.7</v>
      </c>
      <c r="H3544" t="s">
        <v>14447</v>
      </c>
      <c r="I3544">
        <v>1984</v>
      </c>
      <c r="J3544">
        <v>6</v>
      </c>
      <c r="K3544">
        <v>5.0555555555555562</v>
      </c>
      <c r="L3544">
        <v>10.60349080357436</v>
      </c>
      <c r="M3544">
        <f>_xlfn.XLOOKUP(A3544,Revenue!A:A,Revenue!C:C)</f>
        <v>81198894</v>
      </c>
    </row>
    <row r="3545" spans="1:13" x14ac:dyDescent="0.2">
      <c r="A3545" t="s">
        <v>14448</v>
      </c>
      <c r="B3545" t="s">
        <v>14448</v>
      </c>
      <c r="C3545">
        <v>4500000</v>
      </c>
      <c r="D3545" t="s">
        <v>8925</v>
      </c>
      <c r="E3545" t="s">
        <v>14449</v>
      </c>
      <c r="F3545" t="s">
        <v>14450</v>
      </c>
      <c r="G3545">
        <v>6.7</v>
      </c>
      <c r="H3545" t="s">
        <v>14451</v>
      </c>
      <c r="I3545">
        <v>2002</v>
      </c>
      <c r="J3545">
        <v>6</v>
      </c>
      <c r="K3545">
        <v>6</v>
      </c>
      <c r="L3545">
        <v>8.8142475957319188</v>
      </c>
      <c r="M3545">
        <f>_xlfn.XLOOKUP(A3545,Revenue!A:A,Revenue!C:C)</f>
        <v>1022649</v>
      </c>
    </row>
    <row r="3546" spans="1:13" x14ac:dyDescent="0.2">
      <c r="A3546" t="s">
        <v>14452</v>
      </c>
      <c r="B3546" t="s">
        <v>14452</v>
      </c>
      <c r="C3546">
        <v>4000000</v>
      </c>
      <c r="D3546" t="s">
        <v>14453</v>
      </c>
      <c r="E3546" t="s">
        <v>14454</v>
      </c>
      <c r="F3546" t="s">
        <v>14455</v>
      </c>
      <c r="G3546">
        <v>6.7</v>
      </c>
      <c r="H3546" t="s">
        <v>14456</v>
      </c>
      <c r="I3546">
        <v>1960</v>
      </c>
      <c r="J3546">
        <v>6</v>
      </c>
      <c r="K3546">
        <v>6.25</v>
      </c>
      <c r="L3546">
        <v>5.1376072705046294</v>
      </c>
      <c r="M3546">
        <f>_xlfn.XLOOKUP(A3546,Revenue!A:A,Revenue!C:C)</f>
        <v>21750000</v>
      </c>
    </row>
    <row r="3547" spans="1:13" x14ac:dyDescent="0.2">
      <c r="A3547" t="s">
        <v>14457</v>
      </c>
      <c r="B3547" t="s">
        <v>14457</v>
      </c>
      <c r="C3547">
        <v>4000000</v>
      </c>
      <c r="D3547" t="s">
        <v>14458</v>
      </c>
      <c r="E3547" t="s">
        <v>14458</v>
      </c>
      <c r="F3547" t="s">
        <v>14459</v>
      </c>
      <c r="G3547">
        <v>6.7</v>
      </c>
      <c r="H3547" t="s">
        <v>12498</v>
      </c>
      <c r="I3547">
        <v>1995</v>
      </c>
      <c r="J3547">
        <v>6.4444444444444438</v>
      </c>
      <c r="K3547">
        <v>6.4444444444444438</v>
      </c>
      <c r="L3547">
        <v>14.229845599577191</v>
      </c>
      <c r="M3547">
        <f>_xlfn.XLOOKUP(A3547,Revenue!A:A,Revenue!C:C)</f>
        <v>4301000</v>
      </c>
    </row>
    <row r="3548" spans="1:13" x14ac:dyDescent="0.2">
      <c r="A3548" t="s">
        <v>14460</v>
      </c>
      <c r="B3548" t="s">
        <v>14461</v>
      </c>
      <c r="C3548">
        <v>4000000</v>
      </c>
      <c r="D3548" t="s">
        <v>14462</v>
      </c>
      <c r="E3548" t="s">
        <v>14463</v>
      </c>
      <c r="F3548" t="s">
        <v>14464</v>
      </c>
      <c r="G3548">
        <v>6.7</v>
      </c>
      <c r="H3548" t="s">
        <v>8614</v>
      </c>
      <c r="I3548">
        <v>2005</v>
      </c>
      <c r="J3548">
        <v>6</v>
      </c>
      <c r="K3548">
        <v>6.6666666666666661</v>
      </c>
      <c r="L3548">
        <v>9.4014005407815446</v>
      </c>
      <c r="M3548">
        <f>_xlfn.XLOOKUP(A3548,Revenue!A:A,Revenue!C:C)</f>
        <v>973613</v>
      </c>
    </row>
    <row r="3549" spans="1:13" x14ac:dyDescent="0.2">
      <c r="A3549" t="s">
        <v>14465</v>
      </c>
      <c r="B3549" t="s">
        <v>14466</v>
      </c>
      <c r="C3549">
        <v>4000000</v>
      </c>
      <c r="D3549" t="s">
        <v>14467</v>
      </c>
      <c r="E3549" t="s">
        <v>14468</v>
      </c>
      <c r="F3549" t="s">
        <v>14469</v>
      </c>
      <c r="G3549">
        <v>6.7</v>
      </c>
      <c r="H3549" t="s">
        <v>14470</v>
      </c>
      <c r="I3549">
        <v>2016</v>
      </c>
      <c r="J3549">
        <v>6</v>
      </c>
      <c r="K3549">
        <v>6</v>
      </c>
      <c r="L3549">
        <v>11.344854682713081</v>
      </c>
      <c r="M3549">
        <f>_xlfn.XLOOKUP(A3549,Revenue!A:A,Revenue!C:C)</f>
        <v>953314</v>
      </c>
    </row>
    <row r="3550" spans="1:13" x14ac:dyDescent="0.2">
      <c r="A3550" t="s">
        <v>14471</v>
      </c>
      <c r="B3550" t="s">
        <v>14471</v>
      </c>
      <c r="C3550">
        <v>3800000</v>
      </c>
      <c r="D3550" t="s">
        <v>14472</v>
      </c>
      <c r="E3550" t="s">
        <v>14473</v>
      </c>
      <c r="F3550" t="s">
        <v>14474</v>
      </c>
      <c r="G3550">
        <v>6.7</v>
      </c>
      <c r="H3550" t="s">
        <v>14475</v>
      </c>
      <c r="I3550">
        <v>1965</v>
      </c>
      <c r="J3550">
        <v>7</v>
      </c>
      <c r="K3550">
        <v>6.333333333333333</v>
      </c>
      <c r="L3550">
        <v>8.2313064444926596</v>
      </c>
      <c r="M3550">
        <f>_xlfn.XLOOKUP(A3550,Revenue!A:A,Revenue!C:C)</f>
        <v>14873</v>
      </c>
    </row>
    <row r="3551" spans="1:13" x14ac:dyDescent="0.2">
      <c r="A3551" t="s">
        <v>14476</v>
      </c>
      <c r="B3551" t="s">
        <v>14476</v>
      </c>
      <c r="C3551">
        <v>3750000</v>
      </c>
      <c r="D3551" t="s">
        <v>14477</v>
      </c>
      <c r="E3551" t="s">
        <v>14477</v>
      </c>
      <c r="F3551" t="s">
        <v>14478</v>
      </c>
      <c r="G3551">
        <v>6.7</v>
      </c>
      <c r="H3551" t="s">
        <v>2832</v>
      </c>
      <c r="I3551">
        <v>2009</v>
      </c>
      <c r="J3551">
        <v>6</v>
      </c>
      <c r="K3551">
        <v>6</v>
      </c>
      <c r="L3551">
        <v>19.8750612633917</v>
      </c>
      <c r="M3551">
        <f>_xlfn.XLOOKUP(A3551,Revenue!A:A,Revenue!C:C)</f>
        <v>44462</v>
      </c>
    </row>
    <row r="3552" spans="1:13" x14ac:dyDescent="0.2">
      <c r="A3552" t="s">
        <v>14457</v>
      </c>
      <c r="B3552" t="s">
        <v>14457</v>
      </c>
      <c r="C3552">
        <v>4000000</v>
      </c>
      <c r="D3552" t="s">
        <v>14458</v>
      </c>
      <c r="E3552" t="s">
        <v>14458</v>
      </c>
      <c r="F3552" t="s">
        <v>14459</v>
      </c>
      <c r="G3552">
        <v>6.7</v>
      </c>
      <c r="H3552" t="s">
        <v>12498</v>
      </c>
      <c r="I3552">
        <v>1995</v>
      </c>
      <c r="J3552">
        <v>6.4444444444444438</v>
      </c>
      <c r="K3552">
        <v>6.4444444444444438</v>
      </c>
      <c r="L3552">
        <v>14.229845599577191</v>
      </c>
      <c r="M3552">
        <f>_xlfn.XLOOKUP(A3552,Revenue!A:A,Revenue!C:C)</f>
        <v>4301000</v>
      </c>
    </row>
    <row r="3553" spans="1:13" x14ac:dyDescent="0.2">
      <c r="A3553" t="s">
        <v>14460</v>
      </c>
      <c r="B3553" t="s">
        <v>14461</v>
      </c>
      <c r="C3553">
        <v>4000000</v>
      </c>
      <c r="D3553" t="s">
        <v>14462</v>
      </c>
      <c r="E3553" t="s">
        <v>14463</v>
      </c>
      <c r="F3553" t="s">
        <v>14464</v>
      </c>
      <c r="G3553">
        <v>6.7</v>
      </c>
      <c r="H3553" t="s">
        <v>8614</v>
      </c>
      <c r="I3553">
        <v>2005</v>
      </c>
      <c r="J3553">
        <v>6</v>
      </c>
      <c r="K3553">
        <v>6.6666666666666661</v>
      </c>
      <c r="L3553">
        <v>9.4014005407815446</v>
      </c>
      <c r="M3553">
        <f>_xlfn.XLOOKUP(A3553,Revenue!A:A,Revenue!C:C)</f>
        <v>973613</v>
      </c>
    </row>
    <row r="3554" spans="1:13" x14ac:dyDescent="0.2">
      <c r="A3554" t="s">
        <v>14465</v>
      </c>
      <c r="B3554" t="s">
        <v>14466</v>
      </c>
      <c r="C3554">
        <v>4000000</v>
      </c>
      <c r="D3554" t="s">
        <v>14467</v>
      </c>
      <c r="E3554" t="s">
        <v>14468</v>
      </c>
      <c r="F3554" t="s">
        <v>14469</v>
      </c>
      <c r="G3554">
        <v>6.7</v>
      </c>
      <c r="H3554" t="s">
        <v>14470</v>
      </c>
      <c r="I3554">
        <v>2016</v>
      </c>
      <c r="J3554">
        <v>6</v>
      </c>
      <c r="K3554">
        <v>6</v>
      </c>
      <c r="L3554">
        <v>11.344854682713081</v>
      </c>
      <c r="M3554">
        <f>_xlfn.XLOOKUP(A3554,Revenue!A:A,Revenue!C:C)</f>
        <v>953314</v>
      </c>
    </row>
    <row r="3555" spans="1:13" x14ac:dyDescent="0.2">
      <c r="A3555" t="s">
        <v>14471</v>
      </c>
      <c r="B3555" t="s">
        <v>14471</v>
      </c>
      <c r="C3555">
        <v>3800000</v>
      </c>
      <c r="D3555" t="s">
        <v>14472</v>
      </c>
      <c r="E3555" t="s">
        <v>14473</v>
      </c>
      <c r="F3555" t="s">
        <v>14474</v>
      </c>
      <c r="G3555">
        <v>6.7</v>
      </c>
      <c r="H3555" t="s">
        <v>14475</v>
      </c>
      <c r="I3555">
        <v>1965</v>
      </c>
      <c r="J3555">
        <v>7</v>
      </c>
      <c r="K3555">
        <v>6.333333333333333</v>
      </c>
      <c r="L3555">
        <v>8.2313064444926596</v>
      </c>
      <c r="M3555">
        <f>_xlfn.XLOOKUP(A3555,Revenue!A:A,Revenue!C:C)</f>
        <v>14873</v>
      </c>
    </row>
    <row r="3556" spans="1:13" x14ac:dyDescent="0.2">
      <c r="A3556" t="s">
        <v>14476</v>
      </c>
      <c r="B3556" t="s">
        <v>14476</v>
      </c>
      <c r="C3556">
        <v>3750000</v>
      </c>
      <c r="D3556" t="s">
        <v>14477</v>
      </c>
      <c r="E3556" t="s">
        <v>14477</v>
      </c>
      <c r="F3556" t="s">
        <v>14478</v>
      </c>
      <c r="G3556">
        <v>6.7</v>
      </c>
      <c r="H3556" t="s">
        <v>2832</v>
      </c>
      <c r="I3556">
        <v>2009</v>
      </c>
      <c r="J3556">
        <v>6</v>
      </c>
      <c r="K3556">
        <v>6</v>
      </c>
      <c r="L3556">
        <v>19.8750612633917</v>
      </c>
      <c r="M3556">
        <f>_xlfn.XLOOKUP(A3556,Revenue!A:A,Revenue!C:C)</f>
        <v>44462</v>
      </c>
    </row>
    <row r="3557" spans="1:13" x14ac:dyDescent="0.2">
      <c r="A3557" t="s">
        <v>14479</v>
      </c>
      <c r="B3557" t="s">
        <v>14480</v>
      </c>
      <c r="C3557">
        <v>3000000</v>
      </c>
      <c r="D3557" t="s">
        <v>14481</v>
      </c>
      <c r="E3557" t="s">
        <v>14481</v>
      </c>
      <c r="F3557" t="s">
        <v>14482</v>
      </c>
      <c r="G3557">
        <v>6.7</v>
      </c>
      <c r="H3557" t="s">
        <v>481</v>
      </c>
      <c r="I3557">
        <v>2016</v>
      </c>
      <c r="J3557">
        <v>6</v>
      </c>
      <c r="K3557">
        <v>6</v>
      </c>
      <c r="L3557">
        <v>13.83068688382842</v>
      </c>
      <c r="M3557" t="e">
        <f>_xlfn.XLOOKUP(A3557,Revenue!A:A,Revenue!C:C)</f>
        <v>#N/A</v>
      </c>
    </row>
    <row r="3558" spans="1:13" x14ac:dyDescent="0.2">
      <c r="A3558" t="s">
        <v>14483</v>
      </c>
      <c r="B3558" t="s">
        <v>14484</v>
      </c>
      <c r="C3558">
        <v>3000000</v>
      </c>
      <c r="D3558" t="s">
        <v>14485</v>
      </c>
      <c r="E3558" t="s">
        <v>14486</v>
      </c>
      <c r="F3558" t="s">
        <v>14487</v>
      </c>
      <c r="G3558">
        <v>6.7</v>
      </c>
      <c r="H3558" t="s">
        <v>14488</v>
      </c>
      <c r="I3558">
        <v>2007</v>
      </c>
      <c r="J3558">
        <v>6</v>
      </c>
      <c r="K3558">
        <v>6</v>
      </c>
      <c r="L3558">
        <v>9.3758464363091552</v>
      </c>
      <c r="M3558" t="e">
        <f>_xlfn.XLOOKUP(A3558,Revenue!A:A,Revenue!C:C)</f>
        <v>#N/A</v>
      </c>
    </row>
    <row r="3559" spans="1:13" x14ac:dyDescent="0.2">
      <c r="A3559" t="s">
        <v>14489</v>
      </c>
      <c r="B3559" t="s">
        <v>14489</v>
      </c>
      <c r="C3559">
        <v>2850000</v>
      </c>
      <c r="D3559" t="s">
        <v>4569</v>
      </c>
      <c r="E3559" t="s">
        <v>14490</v>
      </c>
      <c r="F3559" t="s">
        <v>14491</v>
      </c>
      <c r="G3559">
        <v>6.7</v>
      </c>
      <c r="H3559" t="s">
        <v>14492</v>
      </c>
      <c r="I3559">
        <v>2003</v>
      </c>
      <c r="J3559">
        <v>6</v>
      </c>
      <c r="K3559">
        <v>6</v>
      </c>
      <c r="L3559">
        <v>1.716003343634799</v>
      </c>
      <c r="M3559">
        <f>_xlfn.XLOOKUP(A3559,Revenue!A:A,Revenue!C:C)</f>
        <v>6435262</v>
      </c>
    </row>
    <row r="3560" spans="1:13" x14ac:dyDescent="0.2">
      <c r="A3560" t="s">
        <v>14493</v>
      </c>
      <c r="B3560" t="s">
        <v>14493</v>
      </c>
      <c r="C3560">
        <v>2686000</v>
      </c>
      <c r="D3560" t="s">
        <v>14494</v>
      </c>
      <c r="E3560" t="s">
        <v>14495</v>
      </c>
      <c r="F3560" t="s">
        <v>14496</v>
      </c>
      <c r="G3560">
        <v>6.7</v>
      </c>
      <c r="H3560" t="s">
        <v>14497</v>
      </c>
      <c r="I3560">
        <v>1963</v>
      </c>
      <c r="J3560">
        <v>7.333333333333333</v>
      </c>
      <c r="K3560">
        <v>6.5555555555555562</v>
      </c>
      <c r="L3560">
        <v>9.7453395055477152</v>
      </c>
      <c r="M3560">
        <f>_xlfn.XLOOKUP(A3560,Revenue!A:A,Revenue!C:C)</f>
        <v>6600000</v>
      </c>
    </row>
    <row r="3561" spans="1:13" x14ac:dyDescent="0.2">
      <c r="A3561" t="s">
        <v>14498</v>
      </c>
      <c r="B3561" t="s">
        <v>14498</v>
      </c>
      <c r="C3561">
        <v>2500000</v>
      </c>
      <c r="D3561" t="s">
        <v>7243</v>
      </c>
      <c r="E3561" t="s">
        <v>14499</v>
      </c>
      <c r="F3561" t="s">
        <v>14500</v>
      </c>
      <c r="G3561">
        <v>6.7</v>
      </c>
      <c r="H3561" t="s">
        <v>14501</v>
      </c>
      <c r="I3561">
        <v>2013</v>
      </c>
      <c r="J3561">
        <v>6.1666666666666661</v>
      </c>
      <c r="K3561">
        <v>6</v>
      </c>
      <c r="L3561">
        <v>13.57263929704281</v>
      </c>
      <c r="M3561">
        <f>_xlfn.XLOOKUP(A3561,Revenue!A:A,Revenue!C:C)</f>
        <v>32327255</v>
      </c>
    </row>
    <row r="3562" spans="1:13" x14ac:dyDescent="0.2">
      <c r="A3562" t="s">
        <v>14502</v>
      </c>
      <c r="B3562" t="s">
        <v>14502</v>
      </c>
      <c r="C3562">
        <v>2400000</v>
      </c>
      <c r="D3562" t="s">
        <v>14503</v>
      </c>
      <c r="E3562" t="s">
        <v>14504</v>
      </c>
      <c r="F3562" t="s">
        <v>14505</v>
      </c>
      <c r="G3562">
        <v>6.7</v>
      </c>
      <c r="H3562" t="s">
        <v>280</v>
      </c>
      <c r="I3562">
        <v>2018</v>
      </c>
      <c r="J3562">
        <v>6</v>
      </c>
      <c r="K3562">
        <v>6</v>
      </c>
      <c r="L3562">
        <v>9.2835746124459888</v>
      </c>
      <c r="M3562">
        <f>_xlfn.XLOOKUP(A3562,Revenue!A:A,Revenue!C:C)</f>
        <v>552188</v>
      </c>
    </row>
    <row r="3563" spans="1:13" x14ac:dyDescent="0.2">
      <c r="A3563" t="s">
        <v>14506</v>
      </c>
      <c r="B3563" t="s">
        <v>14506</v>
      </c>
      <c r="C3563">
        <v>2300000</v>
      </c>
      <c r="D3563" t="s">
        <v>11511</v>
      </c>
      <c r="E3563" t="s">
        <v>11511</v>
      </c>
      <c r="F3563" t="s">
        <v>14507</v>
      </c>
      <c r="G3563">
        <v>6.7</v>
      </c>
      <c r="H3563" t="s">
        <v>6197</v>
      </c>
      <c r="I3563">
        <v>1998</v>
      </c>
      <c r="J3563">
        <v>6.333333333333333</v>
      </c>
      <c r="K3563">
        <v>7</v>
      </c>
      <c r="L3563">
        <v>13.597075281859571</v>
      </c>
      <c r="M3563">
        <f>_xlfn.XLOOKUP(A3563,Revenue!A:A,Revenue!C:C)</f>
        <v>574838</v>
      </c>
    </row>
    <row r="3564" spans="1:13" x14ac:dyDescent="0.2">
      <c r="A3564" t="s">
        <v>14508</v>
      </c>
      <c r="B3564" t="s">
        <v>14508</v>
      </c>
      <c r="C3564">
        <v>2100000</v>
      </c>
      <c r="D3564" t="s">
        <v>14509</v>
      </c>
      <c r="E3564" t="s">
        <v>14509</v>
      </c>
      <c r="F3564" t="s">
        <v>14510</v>
      </c>
      <c r="G3564">
        <v>6.7</v>
      </c>
      <c r="H3564" t="s">
        <v>6083</v>
      </c>
      <c r="I3564">
        <v>2015</v>
      </c>
      <c r="J3564">
        <v>6</v>
      </c>
      <c r="K3564">
        <v>6</v>
      </c>
      <c r="L3564">
        <v>1.982271233039568</v>
      </c>
      <c r="M3564">
        <f>_xlfn.XLOOKUP(A3564,Revenue!A:A,Revenue!C:C)</f>
        <v>3330</v>
      </c>
    </row>
    <row r="3565" spans="1:13" x14ac:dyDescent="0.2">
      <c r="A3565" t="s">
        <v>14511</v>
      </c>
      <c r="B3565" t="s">
        <v>14512</v>
      </c>
      <c r="C3565">
        <v>2000000</v>
      </c>
      <c r="D3565" t="s">
        <v>10392</v>
      </c>
      <c r="E3565" t="s">
        <v>14513</v>
      </c>
      <c r="F3565" t="s">
        <v>14514</v>
      </c>
      <c r="G3565">
        <v>6.7</v>
      </c>
      <c r="H3565" t="s">
        <v>14515</v>
      </c>
      <c r="I3565">
        <v>1972</v>
      </c>
      <c r="J3565">
        <v>7.333333333333333</v>
      </c>
      <c r="K3565">
        <v>6.6666666666666661</v>
      </c>
      <c r="L3565">
        <v>1.3802112417116059</v>
      </c>
      <c r="M3565">
        <f>_xlfn.XLOOKUP(A3565,Revenue!A:A,Revenue!C:C)</f>
        <v>18016290</v>
      </c>
    </row>
    <row r="3566" spans="1:13" x14ac:dyDescent="0.2">
      <c r="A3566" t="s">
        <v>14516</v>
      </c>
      <c r="B3566" t="s">
        <v>14516</v>
      </c>
      <c r="C3566">
        <v>2000000</v>
      </c>
      <c r="D3566" t="s">
        <v>14517</v>
      </c>
      <c r="E3566" t="s">
        <v>14518</v>
      </c>
      <c r="F3566" t="s">
        <v>14519</v>
      </c>
      <c r="G3566">
        <v>6.7</v>
      </c>
      <c r="H3566" t="s">
        <v>5685</v>
      </c>
      <c r="I3566">
        <v>2015</v>
      </c>
      <c r="J3566">
        <v>6.5</v>
      </c>
      <c r="K3566">
        <v>6</v>
      </c>
      <c r="L3566">
        <v>12.16341185723825</v>
      </c>
      <c r="M3566">
        <f>_xlfn.XLOOKUP(A3566,Revenue!A:A,Revenue!C:C)</f>
        <v>17187434</v>
      </c>
    </row>
    <row r="3567" spans="1:13" x14ac:dyDescent="0.2">
      <c r="A3567" t="s">
        <v>14520</v>
      </c>
      <c r="B3567" t="s">
        <v>14520</v>
      </c>
      <c r="C3567">
        <v>2000000</v>
      </c>
      <c r="D3567" t="s">
        <v>9783</v>
      </c>
      <c r="E3567" t="s">
        <v>9783</v>
      </c>
      <c r="F3567" t="s">
        <v>14521</v>
      </c>
      <c r="G3567">
        <v>6.7</v>
      </c>
      <c r="H3567" t="s">
        <v>14522</v>
      </c>
      <c r="I3567">
        <v>2005</v>
      </c>
      <c r="J3567">
        <v>6</v>
      </c>
      <c r="K3567">
        <v>6</v>
      </c>
      <c r="L3567">
        <v>3.514282047860378</v>
      </c>
      <c r="M3567">
        <f>_xlfn.XLOOKUP(A3567,Revenue!A:A,Revenue!C:C)</f>
        <v>691880</v>
      </c>
    </row>
    <row r="3568" spans="1:13" x14ac:dyDescent="0.2">
      <c r="A3568" t="s">
        <v>14523</v>
      </c>
      <c r="B3568" t="s">
        <v>14524</v>
      </c>
      <c r="C3568">
        <v>2000000</v>
      </c>
      <c r="D3568" t="s">
        <v>14525</v>
      </c>
      <c r="E3568" t="s">
        <v>14526</v>
      </c>
      <c r="F3568" t="s">
        <v>14527</v>
      </c>
      <c r="G3568">
        <v>6.7</v>
      </c>
      <c r="H3568" t="s">
        <v>14528</v>
      </c>
      <c r="I3568">
        <v>2015</v>
      </c>
      <c r="J3568">
        <v>6</v>
      </c>
      <c r="K3568">
        <v>6</v>
      </c>
      <c r="L3568">
        <v>2.8007170782823851</v>
      </c>
      <c r="M3568">
        <f>_xlfn.XLOOKUP(A3568,Revenue!A:A,Revenue!C:C)</f>
        <v>35312</v>
      </c>
    </row>
    <row r="3569" spans="1:13" x14ac:dyDescent="0.2">
      <c r="A3569" t="s">
        <v>14529</v>
      </c>
      <c r="B3569" t="s">
        <v>14529</v>
      </c>
      <c r="C3569">
        <v>2000000</v>
      </c>
      <c r="D3569" t="s">
        <v>11417</v>
      </c>
      <c r="E3569" t="s">
        <v>11417</v>
      </c>
      <c r="F3569" t="s">
        <v>14530</v>
      </c>
      <c r="G3569">
        <v>6.7</v>
      </c>
      <c r="H3569" t="s">
        <v>2417</v>
      </c>
      <c r="I3569">
        <v>2008</v>
      </c>
      <c r="J3569">
        <v>6</v>
      </c>
      <c r="K3569">
        <v>6</v>
      </c>
      <c r="L3569">
        <v>10.2464985807958</v>
      </c>
      <c r="M3569">
        <f>_xlfn.XLOOKUP(A3569,Revenue!A:A,Revenue!C:C)</f>
        <v>4294373</v>
      </c>
    </row>
    <row r="3570" spans="1:13" x14ac:dyDescent="0.2">
      <c r="A3570" t="s">
        <v>14531</v>
      </c>
      <c r="B3570" t="s">
        <v>14531</v>
      </c>
      <c r="C3570">
        <v>1700000</v>
      </c>
      <c r="D3570" t="s">
        <v>14532</v>
      </c>
      <c r="E3570" t="s">
        <v>14533</v>
      </c>
      <c r="F3570" t="s">
        <v>14534</v>
      </c>
      <c r="G3570">
        <v>6.7</v>
      </c>
      <c r="H3570" t="s">
        <v>1446</v>
      </c>
      <c r="I3570">
        <v>2004</v>
      </c>
      <c r="J3570">
        <v>6.5</v>
      </c>
      <c r="K3570">
        <v>6.166666666666667</v>
      </c>
      <c r="L3570">
        <v>15.229905713700321</v>
      </c>
      <c r="M3570">
        <f>_xlfn.XLOOKUP(A3570,Revenue!A:A,Revenue!C:C)</f>
        <v>4727375</v>
      </c>
    </row>
    <row r="3571" spans="1:13" x14ac:dyDescent="0.2">
      <c r="A3571" t="s">
        <v>14535</v>
      </c>
      <c r="B3571" t="s">
        <v>14535</v>
      </c>
      <c r="C3571">
        <v>1500000</v>
      </c>
      <c r="D3571" t="s">
        <v>3068</v>
      </c>
      <c r="E3571" t="s">
        <v>3068</v>
      </c>
      <c r="F3571" t="s">
        <v>14536</v>
      </c>
      <c r="G3571">
        <v>6.7</v>
      </c>
      <c r="H3571" t="s">
        <v>7225</v>
      </c>
      <c r="I3571">
        <v>2009</v>
      </c>
      <c r="J3571">
        <v>5.5</v>
      </c>
      <c r="K3571">
        <v>6</v>
      </c>
      <c r="L3571">
        <v>14.916180651866251</v>
      </c>
      <c r="M3571">
        <f>_xlfn.XLOOKUP(A3571,Revenue!A:A,Revenue!C:C)</f>
        <v>1605139</v>
      </c>
    </row>
    <row r="3572" spans="1:13" x14ac:dyDescent="0.2">
      <c r="A3572" t="s">
        <v>14537</v>
      </c>
      <c r="B3572" t="s">
        <v>14537</v>
      </c>
      <c r="C3572">
        <v>1500000</v>
      </c>
      <c r="D3572" t="s">
        <v>14538</v>
      </c>
      <c r="E3572" t="s">
        <v>14538</v>
      </c>
      <c r="F3572" t="s">
        <v>14539</v>
      </c>
      <c r="G3572">
        <v>6.7</v>
      </c>
      <c r="H3572" t="s">
        <v>14540</v>
      </c>
      <c r="I3572">
        <v>2014</v>
      </c>
      <c r="J3572">
        <v>6</v>
      </c>
      <c r="K3572">
        <v>6</v>
      </c>
      <c r="L3572">
        <v>7.3291130026818188</v>
      </c>
      <c r="M3572">
        <f>_xlfn.XLOOKUP(A3572,Revenue!A:A,Revenue!C:C)</f>
        <v>236863</v>
      </c>
    </row>
    <row r="3573" spans="1:13" x14ac:dyDescent="0.2">
      <c r="A3573" t="s">
        <v>14541</v>
      </c>
      <c r="B3573" t="s">
        <v>14541</v>
      </c>
      <c r="C3573">
        <v>1500000</v>
      </c>
      <c r="D3573" t="s">
        <v>14542</v>
      </c>
      <c r="E3573" t="s">
        <v>14542</v>
      </c>
      <c r="F3573" t="s">
        <v>14543</v>
      </c>
      <c r="G3573">
        <v>6.7</v>
      </c>
      <c r="H3573" t="s">
        <v>4760</v>
      </c>
      <c r="I3573">
        <v>2014</v>
      </c>
      <c r="J3573">
        <v>6</v>
      </c>
      <c r="K3573">
        <v>6</v>
      </c>
      <c r="L3573">
        <v>10.14612803567824</v>
      </c>
      <c r="M3573">
        <f>_xlfn.XLOOKUP(A3573,Revenue!A:A,Revenue!C:C)</f>
        <v>5396</v>
      </c>
    </row>
    <row r="3574" spans="1:13" x14ac:dyDescent="0.2">
      <c r="A3574" t="s">
        <v>14544</v>
      </c>
      <c r="B3574" t="s">
        <v>14544</v>
      </c>
      <c r="C3574">
        <v>1400000</v>
      </c>
      <c r="D3574" t="s">
        <v>14545</v>
      </c>
      <c r="E3574" t="s">
        <v>14546</v>
      </c>
      <c r="F3574" t="s">
        <v>14547</v>
      </c>
      <c r="G3574">
        <v>6.7</v>
      </c>
      <c r="H3574" t="s">
        <v>10346</v>
      </c>
      <c r="I3574">
        <v>2004</v>
      </c>
      <c r="J3574">
        <v>6</v>
      </c>
      <c r="K3574">
        <v>6</v>
      </c>
      <c r="L3574">
        <v>8.5728716022004789</v>
      </c>
      <c r="M3574">
        <f>_xlfn.XLOOKUP(A3574,Revenue!A:A,Revenue!C:C)</f>
        <v>1261792</v>
      </c>
    </row>
    <row r="3575" spans="1:13" x14ac:dyDescent="0.2">
      <c r="A3575" t="s">
        <v>14548</v>
      </c>
      <c r="B3575" t="s">
        <v>14548</v>
      </c>
      <c r="C3575">
        <v>1200000</v>
      </c>
      <c r="D3575" t="s">
        <v>14549</v>
      </c>
      <c r="E3575" t="s">
        <v>14550</v>
      </c>
      <c r="F3575" t="s">
        <v>14551</v>
      </c>
      <c r="G3575">
        <v>6.7</v>
      </c>
      <c r="H3575" t="s">
        <v>14552</v>
      </c>
      <c r="I3575">
        <v>1999</v>
      </c>
      <c r="J3575">
        <v>6</v>
      </c>
      <c r="K3575">
        <v>6</v>
      </c>
      <c r="L3575">
        <v>17.534026106056132</v>
      </c>
      <c r="M3575">
        <f>_xlfn.XLOOKUP(A3575,Revenue!A:A,Revenue!C:C)</f>
        <v>2509344</v>
      </c>
    </row>
    <row r="3576" spans="1:13" x14ac:dyDescent="0.2">
      <c r="A3576" t="s">
        <v>14553</v>
      </c>
      <c r="B3576" t="s">
        <v>14553</v>
      </c>
      <c r="C3576">
        <v>1125000</v>
      </c>
      <c r="D3576" t="s">
        <v>14554</v>
      </c>
      <c r="E3576" t="s">
        <v>14554</v>
      </c>
      <c r="F3576" t="s">
        <v>14555</v>
      </c>
      <c r="G3576">
        <v>6.7</v>
      </c>
      <c r="H3576" t="s">
        <v>7307</v>
      </c>
      <c r="I3576">
        <v>2005</v>
      </c>
      <c r="J3576">
        <v>6</v>
      </c>
      <c r="K3576">
        <v>6</v>
      </c>
      <c r="L3576">
        <v>17.900514599854741</v>
      </c>
      <c r="M3576">
        <f>_xlfn.XLOOKUP(A3576,Revenue!A:A,Revenue!C:C)</f>
        <v>18673274</v>
      </c>
    </row>
    <row r="3577" spans="1:13" x14ac:dyDescent="0.2">
      <c r="A3577" t="s">
        <v>14556</v>
      </c>
      <c r="B3577" t="s">
        <v>14556</v>
      </c>
      <c r="C3577">
        <v>1100000</v>
      </c>
      <c r="D3577" t="s">
        <v>14557</v>
      </c>
      <c r="E3577" t="s">
        <v>14558</v>
      </c>
      <c r="F3577" t="s">
        <v>14559</v>
      </c>
      <c r="G3577">
        <v>6.7</v>
      </c>
      <c r="H3577" t="s">
        <v>14560</v>
      </c>
      <c r="I3577">
        <v>2006</v>
      </c>
      <c r="J3577">
        <v>6</v>
      </c>
      <c r="K3577">
        <v>6</v>
      </c>
      <c r="L3577">
        <v>1.6627578316815741</v>
      </c>
      <c r="M3577">
        <f>_xlfn.XLOOKUP(A3577,Revenue!A:A,Revenue!C:C)</f>
        <v>0</v>
      </c>
    </row>
    <row r="3578" spans="1:13" x14ac:dyDescent="0.2">
      <c r="A3578" t="s">
        <v>14561</v>
      </c>
      <c r="B3578" t="s">
        <v>14561</v>
      </c>
      <c r="C3578">
        <v>1000000</v>
      </c>
      <c r="D3578" t="s">
        <v>14562</v>
      </c>
      <c r="E3578" t="s">
        <v>14563</v>
      </c>
      <c r="F3578" t="s">
        <v>14564</v>
      </c>
      <c r="G3578">
        <v>6.7</v>
      </c>
      <c r="H3578" t="s">
        <v>2583</v>
      </c>
      <c r="I3578">
        <v>2014</v>
      </c>
      <c r="J3578">
        <v>6</v>
      </c>
      <c r="K3578">
        <v>6</v>
      </c>
      <c r="L3578">
        <v>13.49638511095212</v>
      </c>
      <c r="M3578">
        <f>_xlfn.XLOOKUP(A3578,Revenue!A:A,Revenue!C:C)</f>
        <v>3324070</v>
      </c>
    </row>
    <row r="3579" spans="1:13" x14ac:dyDescent="0.2">
      <c r="A3579" t="s">
        <v>14565</v>
      </c>
      <c r="B3579" t="s">
        <v>14565</v>
      </c>
      <c r="C3579">
        <v>1000000</v>
      </c>
      <c r="D3579" t="s">
        <v>6608</v>
      </c>
      <c r="E3579" t="s">
        <v>6608</v>
      </c>
      <c r="F3579" t="s">
        <v>14566</v>
      </c>
      <c r="G3579">
        <v>6.7</v>
      </c>
      <c r="H3579" t="s">
        <v>14567</v>
      </c>
      <c r="I3579">
        <v>1996</v>
      </c>
      <c r="J3579">
        <v>6.333333333333333</v>
      </c>
      <c r="K3579">
        <v>7</v>
      </c>
      <c r="L3579">
        <v>1.7634279935629369</v>
      </c>
      <c r="M3579">
        <f>_xlfn.XLOOKUP(A3579,Revenue!A:A,Revenue!C:C)</f>
        <v>1615787</v>
      </c>
    </row>
    <row r="3580" spans="1:13" x14ac:dyDescent="0.2">
      <c r="A3580" t="s">
        <v>14568</v>
      </c>
      <c r="B3580" t="s">
        <v>14568</v>
      </c>
      <c r="C3580">
        <v>1000000</v>
      </c>
      <c r="D3580" t="s">
        <v>9951</v>
      </c>
      <c r="E3580" t="s">
        <v>9951</v>
      </c>
      <c r="F3580" t="s">
        <v>14569</v>
      </c>
      <c r="G3580">
        <v>6.7</v>
      </c>
      <c r="H3580" t="s">
        <v>13960</v>
      </c>
      <c r="I3580">
        <v>2001</v>
      </c>
      <c r="J3580">
        <v>6</v>
      </c>
      <c r="K3580">
        <v>6</v>
      </c>
      <c r="L3580">
        <v>2.086359830674748</v>
      </c>
      <c r="M3580">
        <f>_xlfn.XLOOKUP(A3580,Revenue!A:A,Revenue!C:C)</f>
        <v>852206</v>
      </c>
    </row>
    <row r="3581" spans="1:13" x14ac:dyDescent="0.2">
      <c r="A3581" t="s">
        <v>14570</v>
      </c>
      <c r="B3581" t="s">
        <v>14570</v>
      </c>
      <c r="C3581">
        <v>1000000</v>
      </c>
      <c r="D3581" t="s">
        <v>2476</v>
      </c>
      <c r="E3581" t="s">
        <v>14571</v>
      </c>
      <c r="F3581" t="s">
        <v>14572</v>
      </c>
      <c r="G3581">
        <v>6.7</v>
      </c>
      <c r="H3581" t="s">
        <v>10463</v>
      </c>
      <c r="I3581">
        <v>2003</v>
      </c>
      <c r="J3581">
        <v>6</v>
      </c>
      <c r="K3581">
        <v>6</v>
      </c>
      <c r="L3581">
        <v>13.92374042674245</v>
      </c>
      <c r="M3581">
        <f>_xlfn.XLOOKUP(A3581,Revenue!A:A,Revenue!C:C)</f>
        <v>703020</v>
      </c>
    </row>
    <row r="3582" spans="1:13" x14ac:dyDescent="0.2">
      <c r="A3582" t="s">
        <v>14573</v>
      </c>
      <c r="B3582" t="s">
        <v>14573</v>
      </c>
      <c r="C3582">
        <v>1000000</v>
      </c>
      <c r="D3582" t="s">
        <v>14574</v>
      </c>
      <c r="E3582" t="s">
        <v>14575</v>
      </c>
      <c r="F3582" t="s">
        <v>14576</v>
      </c>
      <c r="G3582">
        <v>6.7</v>
      </c>
      <c r="H3582" t="s">
        <v>14577</v>
      </c>
      <c r="I3582">
        <v>2010</v>
      </c>
      <c r="J3582">
        <v>6</v>
      </c>
      <c r="K3582">
        <v>6</v>
      </c>
      <c r="L3582">
        <v>14.11968337308074</v>
      </c>
      <c r="M3582">
        <f>_xlfn.XLOOKUP(A3582,Revenue!A:A,Revenue!C:C)</f>
        <v>51587</v>
      </c>
    </row>
    <row r="3583" spans="1:13" x14ac:dyDescent="0.2">
      <c r="A3583" t="s">
        <v>14578</v>
      </c>
      <c r="B3583" t="s">
        <v>14578</v>
      </c>
      <c r="C3583">
        <v>900000</v>
      </c>
      <c r="D3583" t="s">
        <v>14579</v>
      </c>
      <c r="E3583" t="s">
        <v>14579</v>
      </c>
      <c r="F3583" t="s">
        <v>14580</v>
      </c>
      <c r="G3583">
        <v>6.7</v>
      </c>
      <c r="H3583" t="s">
        <v>14581</v>
      </c>
      <c r="I3583">
        <v>2012</v>
      </c>
      <c r="J3583">
        <v>6</v>
      </c>
      <c r="K3583">
        <v>6</v>
      </c>
      <c r="L3583">
        <v>9.5458368552381021</v>
      </c>
      <c r="M3583">
        <f>_xlfn.XLOOKUP(A3583,Revenue!A:A,Revenue!C:C)</f>
        <v>7396</v>
      </c>
    </row>
    <row r="3584" spans="1:13" x14ac:dyDescent="0.2">
      <c r="A3584" t="s">
        <v>14582</v>
      </c>
      <c r="B3584" t="s">
        <v>14583</v>
      </c>
      <c r="C3584">
        <v>900000</v>
      </c>
      <c r="D3584" t="s">
        <v>14584</v>
      </c>
      <c r="E3584" t="s">
        <v>14585</v>
      </c>
      <c r="F3584" t="s">
        <v>14586</v>
      </c>
      <c r="G3584">
        <v>6.7</v>
      </c>
      <c r="H3584" t="s">
        <v>14587</v>
      </c>
      <c r="I3584">
        <v>2011</v>
      </c>
      <c r="J3584">
        <v>6</v>
      </c>
      <c r="K3584">
        <v>6</v>
      </c>
      <c r="L3584">
        <v>4.1220191720800301</v>
      </c>
      <c r="M3584" t="e">
        <f>_xlfn.XLOOKUP(A3584,Revenue!A:A,Revenue!C:C)</f>
        <v>#N/A</v>
      </c>
    </row>
    <row r="3585" spans="1:13" x14ac:dyDescent="0.2">
      <c r="A3585" t="s">
        <v>14588</v>
      </c>
      <c r="B3585" t="s">
        <v>14588</v>
      </c>
      <c r="C3585">
        <v>780000</v>
      </c>
      <c r="D3585" t="s">
        <v>14589</v>
      </c>
      <c r="E3585" t="s">
        <v>14590</v>
      </c>
      <c r="F3585" t="s">
        <v>14591</v>
      </c>
      <c r="G3585">
        <v>6.7</v>
      </c>
      <c r="H3585" t="s">
        <v>14592</v>
      </c>
      <c r="I3585">
        <v>2003</v>
      </c>
      <c r="J3585">
        <v>6</v>
      </c>
      <c r="K3585">
        <v>6</v>
      </c>
      <c r="L3585">
        <v>7.9309592138027059</v>
      </c>
      <c r="M3585">
        <f>_xlfn.XLOOKUP(A3585,Revenue!A:A,Revenue!C:C)</f>
        <v>1310470</v>
      </c>
    </row>
    <row r="3586" spans="1:13" x14ac:dyDescent="0.2">
      <c r="A3586" t="s">
        <v>14593</v>
      </c>
      <c r="B3586" t="s">
        <v>14594</v>
      </c>
      <c r="C3586">
        <v>750000</v>
      </c>
      <c r="D3586" t="s">
        <v>14595</v>
      </c>
      <c r="E3586" t="s">
        <v>14595</v>
      </c>
      <c r="F3586" t="s">
        <v>14596</v>
      </c>
      <c r="G3586">
        <v>6.7</v>
      </c>
      <c r="H3586" t="s">
        <v>10834</v>
      </c>
      <c r="I3586">
        <v>2007</v>
      </c>
      <c r="J3586">
        <v>6</v>
      </c>
      <c r="K3586">
        <v>6</v>
      </c>
      <c r="L3586">
        <v>10.854380138873809</v>
      </c>
      <c r="M3586" t="e">
        <f>_xlfn.XLOOKUP(A3586,Revenue!A:A,Revenue!C:C)</f>
        <v>#N/A</v>
      </c>
    </row>
    <row r="3587" spans="1:13" x14ac:dyDescent="0.2">
      <c r="A3587" t="s">
        <v>14597</v>
      </c>
      <c r="B3587" t="s">
        <v>14597</v>
      </c>
      <c r="C3587">
        <v>600000</v>
      </c>
      <c r="D3587" t="s">
        <v>14598</v>
      </c>
      <c r="E3587" t="s">
        <v>14599</v>
      </c>
      <c r="F3587" t="s">
        <v>14599</v>
      </c>
      <c r="G3587">
        <v>6.7</v>
      </c>
      <c r="H3587" t="s">
        <v>14600</v>
      </c>
      <c r="I3587">
        <v>2002</v>
      </c>
      <c r="J3587">
        <v>6.5</v>
      </c>
      <c r="K3587">
        <v>6</v>
      </c>
      <c r="L3587">
        <v>9.4310419453358847</v>
      </c>
      <c r="M3587">
        <f>_xlfn.XLOOKUP(A3587,Revenue!A:A,Revenue!C:C)</f>
        <v>0</v>
      </c>
    </row>
    <row r="3588" spans="1:13" x14ac:dyDescent="0.2">
      <c r="A3588" t="s">
        <v>14601</v>
      </c>
      <c r="B3588" t="s">
        <v>14601</v>
      </c>
      <c r="C3588">
        <v>500000</v>
      </c>
      <c r="D3588" t="s">
        <v>14602</v>
      </c>
      <c r="E3588" t="s">
        <v>14603</v>
      </c>
      <c r="F3588" t="s">
        <v>14603</v>
      </c>
      <c r="G3588">
        <v>6.7</v>
      </c>
      <c r="H3588" t="s">
        <v>170</v>
      </c>
      <c r="I3588">
        <v>2014</v>
      </c>
      <c r="J3588">
        <v>6</v>
      </c>
      <c r="K3588">
        <v>6</v>
      </c>
      <c r="L3588">
        <v>2.8115750058705928</v>
      </c>
      <c r="M3588">
        <f>_xlfn.XLOOKUP(A3588,Revenue!A:A,Revenue!C:C)</f>
        <v>1822</v>
      </c>
    </row>
    <row r="3589" spans="1:13" x14ac:dyDescent="0.2">
      <c r="A3589" t="s">
        <v>14604</v>
      </c>
      <c r="B3589" t="s">
        <v>14605</v>
      </c>
      <c r="C3589">
        <v>500000</v>
      </c>
      <c r="D3589" t="s">
        <v>14606</v>
      </c>
      <c r="E3589" t="s">
        <v>14607</v>
      </c>
      <c r="F3589" t="s">
        <v>14608</v>
      </c>
      <c r="G3589">
        <v>6.7</v>
      </c>
      <c r="H3589" t="s">
        <v>256</v>
      </c>
      <c r="I3589">
        <v>2012</v>
      </c>
      <c r="J3589">
        <v>6</v>
      </c>
      <c r="K3589">
        <v>6</v>
      </c>
      <c r="L3589">
        <v>7.749867665920851</v>
      </c>
      <c r="M3589">
        <f>_xlfn.XLOOKUP(A3589,Revenue!A:A,Revenue!C:C)</f>
        <v>0</v>
      </c>
    </row>
    <row r="3590" spans="1:13" x14ac:dyDescent="0.2">
      <c r="A3590" t="s">
        <v>14609</v>
      </c>
      <c r="B3590" t="s">
        <v>14610</v>
      </c>
      <c r="C3590">
        <v>450000</v>
      </c>
      <c r="D3590" t="s">
        <v>14611</v>
      </c>
      <c r="E3590" t="s">
        <v>14612</v>
      </c>
      <c r="F3590" t="s">
        <v>14613</v>
      </c>
      <c r="G3590">
        <v>6.7</v>
      </c>
      <c r="H3590" t="s">
        <v>14614</v>
      </c>
      <c r="I3590">
        <v>2014</v>
      </c>
      <c r="J3590">
        <v>6</v>
      </c>
      <c r="K3590">
        <v>6</v>
      </c>
      <c r="L3590">
        <v>12.00081570710133</v>
      </c>
      <c r="M3590" t="e">
        <f>_xlfn.XLOOKUP(A3590,Revenue!A:A,Revenue!C:C)</f>
        <v>#N/A</v>
      </c>
    </row>
    <row r="3591" spans="1:13" x14ac:dyDescent="0.2">
      <c r="A3591" t="s">
        <v>14615</v>
      </c>
      <c r="B3591" t="s">
        <v>14616</v>
      </c>
      <c r="C3591">
        <v>350000</v>
      </c>
      <c r="D3591" t="s">
        <v>14617</v>
      </c>
      <c r="E3591" t="s">
        <v>14617</v>
      </c>
      <c r="F3591" t="s">
        <v>14618</v>
      </c>
      <c r="G3591">
        <v>6.7</v>
      </c>
      <c r="H3591" t="s">
        <v>14619</v>
      </c>
      <c r="I3591">
        <v>2001</v>
      </c>
      <c r="J3591">
        <v>6</v>
      </c>
      <c r="K3591">
        <v>6</v>
      </c>
      <c r="L3591">
        <v>6.7961323212510729</v>
      </c>
      <c r="M3591">
        <f>_xlfn.XLOOKUP(A3591,Revenue!A:A,Revenue!C:C)</f>
        <v>9118</v>
      </c>
    </row>
    <row r="3592" spans="1:13" x14ac:dyDescent="0.2">
      <c r="A3592" t="s">
        <v>14620</v>
      </c>
      <c r="B3592" t="s">
        <v>14620</v>
      </c>
      <c r="C3592">
        <v>312000</v>
      </c>
      <c r="D3592" t="s">
        <v>7058</v>
      </c>
      <c r="E3592" t="s">
        <v>14621</v>
      </c>
      <c r="F3592" t="s">
        <v>14622</v>
      </c>
      <c r="G3592">
        <v>6.7</v>
      </c>
      <c r="H3592" t="s">
        <v>6951</v>
      </c>
      <c r="I3592">
        <v>1999</v>
      </c>
      <c r="J3592">
        <v>6.333333333333333</v>
      </c>
      <c r="K3592">
        <v>6</v>
      </c>
      <c r="L3592">
        <v>4</v>
      </c>
      <c r="M3592">
        <f>_xlfn.XLOOKUP(A3592,Revenue!A:A,Revenue!C:C)</f>
        <v>1788168</v>
      </c>
    </row>
    <row r="3593" spans="1:13" x14ac:dyDescent="0.2">
      <c r="A3593" t="s">
        <v>14623</v>
      </c>
      <c r="B3593" t="s">
        <v>14624</v>
      </c>
      <c r="C3593">
        <v>250000</v>
      </c>
      <c r="D3593" t="s">
        <v>6608</v>
      </c>
      <c r="E3593" t="s">
        <v>6608</v>
      </c>
      <c r="F3593" t="s">
        <v>14625</v>
      </c>
      <c r="G3593">
        <v>6.7</v>
      </c>
      <c r="H3593" t="s">
        <v>14626</v>
      </c>
      <c r="I3593">
        <v>2001</v>
      </c>
      <c r="J3593">
        <v>6.333333333333333</v>
      </c>
      <c r="K3593">
        <v>7</v>
      </c>
      <c r="L3593">
        <v>6.7087732071418831</v>
      </c>
      <c r="M3593">
        <f>_xlfn.XLOOKUP(A3593,Revenue!A:A,Revenue!C:C)</f>
        <v>4613482</v>
      </c>
    </row>
    <row r="3594" spans="1:13" x14ac:dyDescent="0.2">
      <c r="A3594" t="s">
        <v>14627</v>
      </c>
      <c r="B3594" t="s">
        <v>14627</v>
      </c>
      <c r="C3594">
        <v>175000</v>
      </c>
      <c r="D3594" t="s">
        <v>7999</v>
      </c>
      <c r="E3594" t="s">
        <v>7999</v>
      </c>
      <c r="F3594" t="s">
        <v>14628</v>
      </c>
      <c r="G3594">
        <v>6.7</v>
      </c>
      <c r="H3594" t="s">
        <v>14629</v>
      </c>
      <c r="I3594">
        <v>2012</v>
      </c>
      <c r="J3594">
        <v>6</v>
      </c>
      <c r="K3594">
        <v>6</v>
      </c>
      <c r="L3594">
        <v>9.1247812763172078</v>
      </c>
      <c r="M3594">
        <f>_xlfn.XLOOKUP(A3594,Revenue!A:A,Revenue!C:C)</f>
        <v>2602</v>
      </c>
    </row>
    <row r="3595" spans="1:13" x14ac:dyDescent="0.2">
      <c r="A3595" t="s">
        <v>14630</v>
      </c>
      <c r="B3595" t="s">
        <v>14630</v>
      </c>
      <c r="C3595">
        <v>120000</v>
      </c>
      <c r="D3595" t="s">
        <v>14631</v>
      </c>
      <c r="E3595" t="s">
        <v>14631</v>
      </c>
      <c r="F3595" t="s">
        <v>14632</v>
      </c>
      <c r="G3595">
        <v>6.7</v>
      </c>
      <c r="H3595" t="s">
        <v>2823</v>
      </c>
      <c r="I3595">
        <v>2011</v>
      </c>
      <c r="J3595">
        <v>6</v>
      </c>
      <c r="K3595">
        <v>6</v>
      </c>
      <c r="L3595">
        <v>14.0805549162198</v>
      </c>
      <c r="M3595">
        <f>_xlfn.XLOOKUP(A3595,Revenue!A:A,Revenue!C:C)</f>
        <v>3090593</v>
      </c>
    </row>
    <row r="3596" spans="1:13" x14ac:dyDescent="0.2">
      <c r="A3596" t="s">
        <v>14633</v>
      </c>
      <c r="B3596" t="s">
        <v>14633</v>
      </c>
      <c r="C3596">
        <v>100000</v>
      </c>
      <c r="D3596" t="s">
        <v>14634</v>
      </c>
      <c r="E3596" t="s">
        <v>14635</v>
      </c>
      <c r="F3596" t="s">
        <v>14636</v>
      </c>
      <c r="G3596">
        <v>6.7</v>
      </c>
      <c r="H3596" t="s">
        <v>1347</v>
      </c>
      <c r="I3596">
        <v>2013</v>
      </c>
      <c r="J3596">
        <v>6</v>
      </c>
      <c r="K3596">
        <v>6.2222222222222223</v>
      </c>
      <c r="L3596">
        <v>12.97487997300693</v>
      </c>
      <c r="M3596">
        <f>_xlfn.XLOOKUP(A3596,Revenue!A:A,Revenue!C:C)</f>
        <v>59424</v>
      </c>
    </row>
    <row r="3597" spans="1:13" x14ac:dyDescent="0.2">
      <c r="A3597" t="s">
        <v>14627</v>
      </c>
      <c r="B3597" t="s">
        <v>14627</v>
      </c>
      <c r="C3597">
        <v>175000</v>
      </c>
      <c r="D3597" t="s">
        <v>7999</v>
      </c>
      <c r="E3597" t="s">
        <v>7999</v>
      </c>
      <c r="F3597" t="s">
        <v>14628</v>
      </c>
      <c r="G3597">
        <v>6.7</v>
      </c>
      <c r="H3597" t="s">
        <v>14629</v>
      </c>
      <c r="I3597">
        <v>2012</v>
      </c>
      <c r="J3597">
        <v>6</v>
      </c>
      <c r="K3597">
        <v>6</v>
      </c>
      <c r="L3597">
        <v>9.1247812763172078</v>
      </c>
      <c r="M3597">
        <f>_xlfn.XLOOKUP(A3597,Revenue!A:A,Revenue!C:C)</f>
        <v>2602</v>
      </c>
    </row>
    <row r="3598" spans="1:13" x14ac:dyDescent="0.2">
      <c r="A3598" t="s">
        <v>14630</v>
      </c>
      <c r="B3598" t="s">
        <v>14630</v>
      </c>
      <c r="C3598">
        <v>120000</v>
      </c>
      <c r="D3598" t="s">
        <v>14631</v>
      </c>
      <c r="E3598" t="s">
        <v>14631</v>
      </c>
      <c r="F3598" t="s">
        <v>14632</v>
      </c>
      <c r="G3598">
        <v>6.7</v>
      </c>
      <c r="H3598" t="s">
        <v>2823</v>
      </c>
      <c r="I3598">
        <v>2011</v>
      </c>
      <c r="J3598">
        <v>6</v>
      </c>
      <c r="K3598">
        <v>6</v>
      </c>
      <c r="L3598">
        <v>14.0805549162198</v>
      </c>
      <c r="M3598">
        <f>_xlfn.XLOOKUP(A3598,Revenue!A:A,Revenue!C:C)</f>
        <v>3090593</v>
      </c>
    </row>
    <row r="3599" spans="1:13" x14ac:dyDescent="0.2">
      <c r="A3599" t="s">
        <v>14633</v>
      </c>
      <c r="B3599" t="s">
        <v>14633</v>
      </c>
      <c r="C3599">
        <v>100000</v>
      </c>
      <c r="D3599" t="s">
        <v>14634</v>
      </c>
      <c r="E3599" t="s">
        <v>14635</v>
      </c>
      <c r="F3599" t="s">
        <v>14636</v>
      </c>
      <c r="G3599">
        <v>6.7</v>
      </c>
      <c r="H3599" t="s">
        <v>1347</v>
      </c>
      <c r="I3599">
        <v>2013</v>
      </c>
      <c r="J3599">
        <v>6</v>
      </c>
      <c r="K3599">
        <v>6.2222222222222223</v>
      </c>
      <c r="L3599">
        <v>12.97487997300693</v>
      </c>
      <c r="M3599">
        <f>_xlfn.XLOOKUP(A3599,Revenue!A:A,Revenue!C:C)</f>
        <v>59424</v>
      </c>
    </row>
    <row r="3600" spans="1:13" x14ac:dyDescent="0.2">
      <c r="A3600" t="s">
        <v>14637</v>
      </c>
      <c r="B3600" t="s">
        <v>14637</v>
      </c>
      <c r="C3600">
        <v>190000000</v>
      </c>
      <c r="D3600" t="s">
        <v>9191</v>
      </c>
      <c r="E3600" t="s">
        <v>14638</v>
      </c>
      <c r="F3600" t="s">
        <v>14639</v>
      </c>
      <c r="G3600">
        <v>6.8</v>
      </c>
      <c r="H3600" t="s">
        <v>14640</v>
      </c>
      <c r="I3600">
        <v>2009</v>
      </c>
      <c r="J3600">
        <v>8</v>
      </c>
      <c r="K3600">
        <v>7.3333333333333339</v>
      </c>
      <c r="L3600">
        <v>10.64345267648619</v>
      </c>
      <c r="M3600" t="e">
        <f>_xlfn.XLOOKUP(A3600,Revenue!A:A,Revenue!C:C)</f>
        <v>#N/A</v>
      </c>
    </row>
    <row r="3601" spans="1:13" x14ac:dyDescent="0.2">
      <c r="A3601" t="s">
        <v>14641</v>
      </c>
      <c r="B3601" t="s">
        <v>14641</v>
      </c>
      <c r="C3601">
        <v>175000000</v>
      </c>
      <c r="D3601" t="s">
        <v>14642</v>
      </c>
      <c r="E3601" t="s">
        <v>14643</v>
      </c>
      <c r="F3601" t="s">
        <v>14644</v>
      </c>
      <c r="G3601">
        <v>6.8</v>
      </c>
      <c r="H3601" t="s">
        <v>11946</v>
      </c>
      <c r="I3601">
        <v>2019</v>
      </c>
      <c r="J3601">
        <v>6.5833333333333339</v>
      </c>
      <c r="K3601">
        <v>6.4444444444444464</v>
      </c>
      <c r="L3601">
        <v>11.292256071356469</v>
      </c>
      <c r="M3601">
        <f>_xlfn.XLOOKUP(A3601,Revenue!A:A,Revenue!C:C)</f>
        <v>1129576094</v>
      </c>
    </row>
    <row r="3602" spans="1:13" x14ac:dyDescent="0.2">
      <c r="A3602" t="s">
        <v>14645</v>
      </c>
      <c r="B3602" t="s">
        <v>14645</v>
      </c>
      <c r="C3602">
        <v>160000000</v>
      </c>
      <c r="D3602" t="s">
        <v>8597</v>
      </c>
      <c r="E3602" t="s">
        <v>14646</v>
      </c>
      <c r="F3602" t="s">
        <v>14647</v>
      </c>
      <c r="G3602">
        <v>6.8</v>
      </c>
      <c r="H3602" t="s">
        <v>9122</v>
      </c>
      <c r="I3602">
        <v>2018</v>
      </c>
      <c r="J3602">
        <v>7</v>
      </c>
      <c r="K3602">
        <v>6.1111111111111107</v>
      </c>
      <c r="L3602">
        <v>18.92064500140679</v>
      </c>
      <c r="M3602">
        <f>_xlfn.XLOOKUP(A3602,Revenue!A:A,Revenue!C:C)</f>
        <v>1143758700</v>
      </c>
    </row>
    <row r="3603" spans="1:13" x14ac:dyDescent="0.2">
      <c r="A3603" t="s">
        <v>14648</v>
      </c>
      <c r="B3603" t="s">
        <v>14648</v>
      </c>
      <c r="C3603">
        <v>150000000</v>
      </c>
      <c r="D3603" t="s">
        <v>14649</v>
      </c>
      <c r="E3603" t="s">
        <v>14650</v>
      </c>
      <c r="F3603" t="s">
        <v>14651</v>
      </c>
      <c r="G3603">
        <v>6.8</v>
      </c>
      <c r="H3603" t="s">
        <v>14652</v>
      </c>
      <c r="I3603">
        <v>2019</v>
      </c>
      <c r="J3603">
        <v>6.5833333333333339</v>
      </c>
      <c r="K3603">
        <v>6.2222222222222223</v>
      </c>
      <c r="L3603">
        <v>13.20411998265592</v>
      </c>
      <c r="M3603">
        <f>_xlfn.XLOOKUP(A3603,Revenue!A:A,Revenue!C:C)</f>
        <v>1451653316</v>
      </c>
    </row>
    <row r="3604" spans="1:13" x14ac:dyDescent="0.2">
      <c r="A3604" t="s">
        <v>14653</v>
      </c>
      <c r="B3604" t="s">
        <v>14653</v>
      </c>
      <c r="C3604">
        <v>150000000</v>
      </c>
      <c r="D3604" t="s">
        <v>10014</v>
      </c>
      <c r="E3604" t="s">
        <v>14654</v>
      </c>
      <c r="F3604" t="s">
        <v>14655</v>
      </c>
      <c r="G3604">
        <v>6.8</v>
      </c>
      <c r="H3604" t="s">
        <v>2944</v>
      </c>
      <c r="I3604">
        <v>2013</v>
      </c>
      <c r="J3604">
        <v>6</v>
      </c>
      <c r="K3604">
        <v>6.1111111111111107</v>
      </c>
      <c r="L3604">
        <v>18.70073736933789</v>
      </c>
      <c r="M3604">
        <f>_xlfn.XLOOKUP(A3604,Revenue!A:A,Revenue!C:C)</f>
        <v>644602516</v>
      </c>
    </row>
    <row r="3605" spans="1:13" x14ac:dyDescent="0.2">
      <c r="A3605" t="s">
        <v>14656</v>
      </c>
      <c r="B3605" t="s">
        <v>14656</v>
      </c>
      <c r="C3605">
        <v>150000000</v>
      </c>
      <c r="D3605" t="s">
        <v>14657</v>
      </c>
      <c r="E3605" t="s">
        <v>14658</v>
      </c>
      <c r="F3605" t="s">
        <v>14659</v>
      </c>
      <c r="G3605">
        <v>6.8</v>
      </c>
      <c r="H3605" t="s">
        <v>7611</v>
      </c>
      <c r="I3605">
        <v>2008</v>
      </c>
      <c r="J3605">
        <v>6.75</v>
      </c>
      <c r="K3605">
        <v>6.666666666666667</v>
      </c>
      <c r="L3605">
        <v>18.052410731144121</v>
      </c>
      <c r="M3605">
        <f>_xlfn.XLOOKUP(A3605,Revenue!A:A,Revenue!C:C)</f>
        <v>328015029</v>
      </c>
    </row>
    <row r="3606" spans="1:13" x14ac:dyDescent="0.2">
      <c r="A3606" t="s">
        <v>14660</v>
      </c>
      <c r="B3606" t="s">
        <v>14660</v>
      </c>
      <c r="C3606">
        <v>145000000</v>
      </c>
      <c r="D3606" t="s">
        <v>14661</v>
      </c>
      <c r="E3606" t="s">
        <v>14662</v>
      </c>
      <c r="F3606" t="s">
        <v>14663</v>
      </c>
      <c r="G3606">
        <v>6.8</v>
      </c>
      <c r="H3606" t="s">
        <v>7196</v>
      </c>
      <c r="I3606">
        <v>2012</v>
      </c>
      <c r="J3606">
        <v>6.2222222222222214</v>
      </c>
      <c r="K3606">
        <v>6.333333333333333</v>
      </c>
      <c r="L3606">
        <v>20.12057393120585</v>
      </c>
      <c r="M3606">
        <f>_xlfn.XLOOKUP(A3606,Revenue!A:A,Revenue!C:C)</f>
        <v>746921271</v>
      </c>
    </row>
    <row r="3607" spans="1:13" x14ac:dyDescent="0.2">
      <c r="A3607" t="s">
        <v>14664</v>
      </c>
      <c r="B3607" t="s">
        <v>14664</v>
      </c>
      <c r="C3607">
        <v>145000000</v>
      </c>
      <c r="D3607" t="s">
        <v>2672</v>
      </c>
      <c r="E3607" t="s">
        <v>14665</v>
      </c>
      <c r="F3607" t="s">
        <v>14666</v>
      </c>
      <c r="G3607">
        <v>6.8</v>
      </c>
      <c r="H3607" t="s">
        <v>12741</v>
      </c>
      <c r="I3607">
        <v>2014</v>
      </c>
      <c r="J3607">
        <v>6.666666666666667</v>
      </c>
      <c r="K3607">
        <v>5.666666666666667</v>
      </c>
      <c r="L3607">
        <v>16.50053313222757</v>
      </c>
      <c r="M3607">
        <f>_xlfn.XLOOKUP(A3607,Revenue!A:A,Revenue!C:C)</f>
        <v>269806430</v>
      </c>
    </row>
    <row r="3608" spans="1:13" x14ac:dyDescent="0.2">
      <c r="A3608" t="s">
        <v>14667</v>
      </c>
      <c r="B3608" t="s">
        <v>14667</v>
      </c>
      <c r="C3608">
        <v>120000000</v>
      </c>
      <c r="D3608" t="s">
        <v>8134</v>
      </c>
      <c r="E3608" t="s">
        <v>14668</v>
      </c>
      <c r="F3608" t="s">
        <v>14669</v>
      </c>
      <c r="G3608">
        <v>6.8</v>
      </c>
      <c r="H3608" t="s">
        <v>14670</v>
      </c>
      <c r="I3608">
        <v>2005</v>
      </c>
      <c r="J3608">
        <v>6</v>
      </c>
      <c r="K3608">
        <v>6.4444444444444464</v>
      </c>
      <c r="L3608">
        <v>12.141136090120741</v>
      </c>
      <c r="M3608">
        <f>_xlfn.XLOOKUP(A3608,Revenue!A:A,Revenue!C:C)</f>
        <v>163018913</v>
      </c>
    </row>
    <row r="3609" spans="1:13" x14ac:dyDescent="0.2">
      <c r="A3609" t="s">
        <v>14671</v>
      </c>
      <c r="B3609" t="s">
        <v>14671</v>
      </c>
      <c r="C3609">
        <v>100000000</v>
      </c>
      <c r="D3609" t="s">
        <v>14672</v>
      </c>
      <c r="E3609" t="s">
        <v>14673</v>
      </c>
      <c r="F3609" t="s">
        <v>14674</v>
      </c>
      <c r="G3609">
        <v>6.8</v>
      </c>
      <c r="H3609" t="s">
        <v>8372</v>
      </c>
      <c r="I3609">
        <v>2019</v>
      </c>
      <c r="J3609">
        <v>6</v>
      </c>
      <c r="K3609">
        <v>6</v>
      </c>
      <c r="L3609">
        <v>14.70516081436741</v>
      </c>
      <c r="M3609">
        <f>_xlfn.XLOOKUP(A3609,Revenue!A:A,Revenue!C:C)</f>
        <v>165124093</v>
      </c>
    </row>
    <row r="3610" spans="1:13" x14ac:dyDescent="0.2">
      <c r="A3610" t="s">
        <v>14675</v>
      </c>
      <c r="B3610" t="s">
        <v>14675</v>
      </c>
      <c r="C3610">
        <v>100000000</v>
      </c>
      <c r="D3610" t="s">
        <v>12765</v>
      </c>
      <c r="E3610" t="s">
        <v>14676</v>
      </c>
      <c r="F3610" t="s">
        <v>14677</v>
      </c>
      <c r="G3610">
        <v>6.8</v>
      </c>
      <c r="H3610" t="s">
        <v>14678</v>
      </c>
      <c r="I3610">
        <v>2010</v>
      </c>
      <c r="J3610">
        <v>7.333333333333333</v>
      </c>
      <c r="K3610">
        <v>6.6666666666666661</v>
      </c>
      <c r="L3610">
        <v>13.93630957608954</v>
      </c>
      <c r="M3610">
        <f>_xlfn.XLOOKUP(A3610,Revenue!A:A,Revenue!C:C)</f>
        <v>97523020</v>
      </c>
    </row>
    <row r="3611" spans="1:13" x14ac:dyDescent="0.2">
      <c r="A3611" t="s">
        <v>14679</v>
      </c>
      <c r="B3611" t="s">
        <v>14679</v>
      </c>
      <c r="C3611">
        <v>95000000</v>
      </c>
      <c r="D3611" t="s">
        <v>6912</v>
      </c>
      <c r="E3611" t="s">
        <v>1973</v>
      </c>
      <c r="F3611" t="s">
        <v>14680</v>
      </c>
      <c r="G3611">
        <v>6.8</v>
      </c>
      <c r="H3611" t="s">
        <v>4331</v>
      </c>
      <c r="I3611">
        <v>2010</v>
      </c>
      <c r="J3611">
        <v>7</v>
      </c>
      <c r="K3611">
        <v>7</v>
      </c>
      <c r="L3611">
        <v>16.830973397322651</v>
      </c>
      <c r="M3611">
        <f>_xlfn.XLOOKUP(A3611,Revenue!A:A,Revenue!C:C)</f>
        <v>165720921</v>
      </c>
    </row>
    <row r="3612" spans="1:13" x14ac:dyDescent="0.2">
      <c r="A3612" t="s">
        <v>14681</v>
      </c>
      <c r="B3612" t="s">
        <v>14681</v>
      </c>
      <c r="C3612">
        <v>92000000</v>
      </c>
      <c r="D3612" t="s">
        <v>14682</v>
      </c>
      <c r="E3612" t="s">
        <v>14683</v>
      </c>
      <c r="F3612" t="s">
        <v>14684</v>
      </c>
      <c r="G3612">
        <v>6.8</v>
      </c>
      <c r="H3612" t="s">
        <v>14685</v>
      </c>
      <c r="I3612">
        <v>1960</v>
      </c>
      <c r="J3612">
        <v>6</v>
      </c>
      <c r="K3612">
        <v>6.666666666666667</v>
      </c>
      <c r="L3612">
        <v>8.5245778515725732</v>
      </c>
      <c r="M3612">
        <f>_xlfn.XLOOKUP(A3612,Revenue!A:A,Revenue!C:C)</f>
        <v>23911362</v>
      </c>
    </row>
    <row r="3613" spans="1:13" x14ac:dyDescent="0.2">
      <c r="A3613" t="s">
        <v>14686</v>
      </c>
      <c r="B3613" t="s">
        <v>14687</v>
      </c>
      <c r="C3613">
        <v>85000000</v>
      </c>
      <c r="D3613" t="s">
        <v>14688</v>
      </c>
      <c r="E3613" t="s">
        <v>14689</v>
      </c>
      <c r="F3613" t="s">
        <v>14690</v>
      </c>
      <c r="G3613">
        <v>6.8</v>
      </c>
      <c r="H3613" t="s">
        <v>14691</v>
      </c>
      <c r="I3613">
        <v>2008</v>
      </c>
      <c r="J3613">
        <v>5.6666666666666661</v>
      </c>
      <c r="K3613">
        <v>6.4444444444444464</v>
      </c>
      <c r="L3613">
        <v>17.516931808868009</v>
      </c>
      <c r="M3613">
        <f>_xlfn.XLOOKUP(A3613,Revenue!A:A,Revenue!C:C)</f>
        <v>299477886</v>
      </c>
    </row>
    <row r="3614" spans="1:13" x14ac:dyDescent="0.2">
      <c r="A3614" t="s">
        <v>14692</v>
      </c>
      <c r="B3614" t="s">
        <v>14692</v>
      </c>
      <c r="C3614">
        <v>81000000</v>
      </c>
      <c r="D3614" t="s">
        <v>3872</v>
      </c>
      <c r="E3614" t="s">
        <v>14693</v>
      </c>
      <c r="F3614" t="s">
        <v>14694</v>
      </c>
      <c r="G3614">
        <v>6.8</v>
      </c>
      <c r="H3614" t="s">
        <v>5211</v>
      </c>
      <c r="I3614">
        <v>2003</v>
      </c>
      <c r="J3614">
        <v>6.333333333333333</v>
      </c>
      <c r="K3614">
        <v>6</v>
      </c>
      <c r="L3614">
        <v>20.536558442571529</v>
      </c>
      <c r="M3614">
        <f>_xlfn.XLOOKUP(A3614,Revenue!A:A,Revenue!C:C)</f>
        <v>484468608</v>
      </c>
    </row>
    <row r="3615" spans="1:13" x14ac:dyDescent="0.2">
      <c r="A3615" t="s">
        <v>14695</v>
      </c>
      <c r="B3615" t="s">
        <v>14695</v>
      </c>
      <c r="C3615">
        <v>80000000</v>
      </c>
      <c r="D3615" t="s">
        <v>13988</v>
      </c>
      <c r="E3615" t="s">
        <v>14696</v>
      </c>
      <c r="F3615" t="s">
        <v>14697</v>
      </c>
      <c r="G3615">
        <v>6.8</v>
      </c>
      <c r="H3615" t="s">
        <v>14698</v>
      </c>
      <c r="I3615">
        <v>2010</v>
      </c>
      <c r="J3615">
        <v>6.666666666666667</v>
      </c>
      <c r="K3615">
        <v>5</v>
      </c>
      <c r="L3615">
        <v>12.90930779003356</v>
      </c>
      <c r="M3615">
        <f>_xlfn.XLOOKUP(A3615,Revenue!A:A,Revenue!C:C)</f>
        <v>158750817</v>
      </c>
    </row>
    <row r="3616" spans="1:13" x14ac:dyDescent="0.2">
      <c r="A3616" t="s">
        <v>14699</v>
      </c>
      <c r="B3616" t="s">
        <v>14699</v>
      </c>
      <c r="C3616">
        <v>75000000</v>
      </c>
      <c r="D3616" t="s">
        <v>10033</v>
      </c>
      <c r="E3616" t="s">
        <v>14700</v>
      </c>
      <c r="F3616" t="s">
        <v>14701</v>
      </c>
      <c r="G3616">
        <v>6.8</v>
      </c>
      <c r="H3616" t="s">
        <v>4638</v>
      </c>
      <c r="I3616">
        <v>2006</v>
      </c>
      <c r="J3616">
        <v>6.333333333333333</v>
      </c>
      <c r="K3616">
        <v>5.5555555555555536</v>
      </c>
      <c r="L3616">
        <v>14.611680832142291</v>
      </c>
      <c r="M3616">
        <f>_xlfn.XLOOKUP(A3616,Revenue!A:A,Revenue!C:C)</f>
        <v>651899282</v>
      </c>
    </row>
    <row r="3617" spans="1:13" x14ac:dyDescent="0.2">
      <c r="A3617" t="s">
        <v>14702</v>
      </c>
      <c r="B3617" t="s">
        <v>14702</v>
      </c>
      <c r="C3617">
        <v>75000000</v>
      </c>
      <c r="D3617" t="s">
        <v>14703</v>
      </c>
      <c r="E3617" t="s">
        <v>14704</v>
      </c>
      <c r="F3617" t="s">
        <v>14705</v>
      </c>
      <c r="G3617">
        <v>6.8</v>
      </c>
      <c r="H3617" t="s">
        <v>14706</v>
      </c>
      <c r="I3617">
        <v>2023</v>
      </c>
      <c r="J3617">
        <v>6</v>
      </c>
      <c r="K3617">
        <v>6.2222222222222214</v>
      </c>
      <c r="L3617">
        <v>11.541579243946581</v>
      </c>
      <c r="M3617">
        <f>_xlfn.XLOOKUP(A3617,Revenue!A:A,Revenue!C:C)</f>
        <v>274448615</v>
      </c>
    </row>
    <row r="3618" spans="1:13" x14ac:dyDescent="0.2">
      <c r="A3618" t="s">
        <v>14707</v>
      </c>
      <c r="B3618" t="s">
        <v>14707</v>
      </c>
      <c r="C3618">
        <v>75000000</v>
      </c>
      <c r="D3618" t="s">
        <v>1214</v>
      </c>
      <c r="E3618" t="s">
        <v>14708</v>
      </c>
      <c r="F3618" t="s">
        <v>14709</v>
      </c>
      <c r="G3618">
        <v>6.8</v>
      </c>
      <c r="H3618" t="s">
        <v>2032</v>
      </c>
      <c r="I3618">
        <v>2004</v>
      </c>
      <c r="J3618">
        <v>6</v>
      </c>
      <c r="K3618">
        <v>6</v>
      </c>
      <c r="L3618">
        <v>20.78675142214556</v>
      </c>
      <c r="M3618">
        <f>_xlfn.XLOOKUP(A3618,Revenue!A:A,Revenue!C:C)</f>
        <v>196320329</v>
      </c>
    </row>
    <row r="3619" spans="1:13" x14ac:dyDescent="0.2">
      <c r="A3619" t="s">
        <v>14710</v>
      </c>
      <c r="B3619" t="s">
        <v>14710</v>
      </c>
      <c r="C3619">
        <v>70702619</v>
      </c>
      <c r="D3619" t="s">
        <v>1930</v>
      </c>
      <c r="E3619" t="s">
        <v>1930</v>
      </c>
      <c r="F3619" t="s">
        <v>14711</v>
      </c>
      <c r="G3619">
        <v>6.8</v>
      </c>
      <c r="H3619" t="s">
        <v>14712</v>
      </c>
      <c r="I3619">
        <v>2002</v>
      </c>
      <c r="J3619">
        <v>7.333333333333333</v>
      </c>
      <c r="K3619">
        <v>7.333333333333333</v>
      </c>
      <c r="L3619">
        <v>9.0501960220505442</v>
      </c>
      <c r="M3619">
        <f>_xlfn.XLOOKUP(A3619,Revenue!A:A,Revenue!C:C)</f>
        <v>408250578</v>
      </c>
    </row>
    <row r="3620" spans="1:13" x14ac:dyDescent="0.2">
      <c r="A3620" t="s">
        <v>14713</v>
      </c>
      <c r="B3620" t="s">
        <v>14713</v>
      </c>
      <c r="C3620">
        <v>70000000</v>
      </c>
      <c r="D3620" t="s">
        <v>6365</v>
      </c>
      <c r="E3620" t="s">
        <v>14714</v>
      </c>
      <c r="F3620" t="s">
        <v>14715</v>
      </c>
      <c r="G3620">
        <v>6.8</v>
      </c>
      <c r="H3620" t="s">
        <v>14716</v>
      </c>
      <c r="I3620">
        <v>1991</v>
      </c>
      <c r="J3620">
        <v>8.3333333333333339</v>
      </c>
      <c r="K3620">
        <v>6.2222222222222223</v>
      </c>
      <c r="L3620">
        <v>10.59829795421367</v>
      </c>
      <c r="M3620">
        <f>_xlfn.XLOOKUP(A3620,Revenue!A:A,Revenue!C:C)</f>
        <v>300854823</v>
      </c>
    </row>
    <row r="3621" spans="1:13" x14ac:dyDescent="0.2">
      <c r="A3621" t="s">
        <v>14717</v>
      </c>
      <c r="B3621" t="s">
        <v>14717</v>
      </c>
      <c r="C3621">
        <v>70000000</v>
      </c>
      <c r="D3621" t="s">
        <v>14718</v>
      </c>
      <c r="E3621" t="s">
        <v>14719</v>
      </c>
      <c r="F3621" t="s">
        <v>14720</v>
      </c>
      <c r="G3621">
        <v>6.8</v>
      </c>
      <c r="H3621" t="s">
        <v>14721</v>
      </c>
      <c r="I3621">
        <v>2022</v>
      </c>
      <c r="J3621">
        <v>6</v>
      </c>
      <c r="K3621">
        <v>5.9444444444444438</v>
      </c>
      <c r="L3621">
        <v>15.093855762641549</v>
      </c>
      <c r="M3621">
        <f>_xlfn.XLOOKUP(A3621,Revenue!A:A,Revenue!C:C)</f>
        <v>250667971</v>
      </c>
    </row>
    <row r="3622" spans="1:13" x14ac:dyDescent="0.2">
      <c r="A3622" t="s">
        <v>14722</v>
      </c>
      <c r="B3622" t="s">
        <v>14722</v>
      </c>
      <c r="C3622">
        <v>70000000</v>
      </c>
      <c r="D3622" t="s">
        <v>14723</v>
      </c>
      <c r="E3622" t="s">
        <v>5674</v>
      </c>
      <c r="F3622" t="s">
        <v>14724</v>
      </c>
      <c r="G3622">
        <v>6.8</v>
      </c>
      <c r="H3622" t="s">
        <v>3536</v>
      </c>
      <c r="I3622">
        <v>2016</v>
      </c>
      <c r="J3622">
        <v>6.1666666666666661</v>
      </c>
      <c r="K3622">
        <v>6</v>
      </c>
      <c r="L3622">
        <v>9.0113644537480262</v>
      </c>
      <c r="M3622">
        <f>_xlfn.XLOOKUP(A3622,Revenue!A:A,Revenue!C:C)</f>
        <v>183353431</v>
      </c>
    </row>
    <row r="3623" spans="1:13" x14ac:dyDescent="0.2">
      <c r="A3623" t="s">
        <v>14725</v>
      </c>
      <c r="B3623" t="s">
        <v>14725</v>
      </c>
      <c r="C3623">
        <v>68000000</v>
      </c>
      <c r="D3623" t="s">
        <v>14726</v>
      </c>
      <c r="E3623" t="s">
        <v>14726</v>
      </c>
      <c r="F3623" t="s">
        <v>14727</v>
      </c>
      <c r="G3623">
        <v>6.8</v>
      </c>
      <c r="H3623" t="s">
        <v>14728</v>
      </c>
      <c r="I3623">
        <v>2022</v>
      </c>
      <c r="J3623">
        <v>6.5</v>
      </c>
      <c r="K3623">
        <v>6.5</v>
      </c>
      <c r="L3623">
        <v>18.217678675045171</v>
      </c>
      <c r="M3623">
        <f>_xlfn.XLOOKUP(A3623,Revenue!A:A,Revenue!C:C)</f>
        <v>172039087</v>
      </c>
    </row>
    <row r="3624" spans="1:13" x14ac:dyDescent="0.2">
      <c r="A3624" t="s">
        <v>14729</v>
      </c>
      <c r="B3624" t="s">
        <v>14729</v>
      </c>
      <c r="C3624">
        <v>68000000</v>
      </c>
      <c r="D3624" t="s">
        <v>3388</v>
      </c>
      <c r="E3624" t="s">
        <v>14730</v>
      </c>
      <c r="F3624" t="s">
        <v>14731</v>
      </c>
      <c r="G3624">
        <v>6.8</v>
      </c>
      <c r="H3624" t="s">
        <v>14732</v>
      </c>
      <c r="I3624">
        <v>2001</v>
      </c>
      <c r="J3624">
        <v>7</v>
      </c>
      <c r="K3624">
        <v>6.2777777777777777</v>
      </c>
      <c r="L3624">
        <v>15.59577610826376</v>
      </c>
      <c r="M3624">
        <f>_xlfn.XLOOKUP(A3624,Revenue!A:A,Revenue!C:C)</f>
        <v>113542091</v>
      </c>
    </row>
    <row r="3625" spans="1:13" x14ac:dyDescent="0.2">
      <c r="A3625" t="s">
        <v>14733</v>
      </c>
      <c r="B3625" t="s">
        <v>14733</v>
      </c>
      <c r="C3625">
        <v>65000000</v>
      </c>
      <c r="D3625" t="s">
        <v>6797</v>
      </c>
      <c r="E3625" t="s">
        <v>14734</v>
      </c>
      <c r="F3625" t="s">
        <v>14735</v>
      </c>
      <c r="G3625">
        <v>6.8</v>
      </c>
      <c r="H3625" t="s">
        <v>14736</v>
      </c>
      <c r="I3625">
        <v>1998</v>
      </c>
      <c r="J3625">
        <v>7.666666666666667</v>
      </c>
      <c r="K3625">
        <v>7.333333333333333</v>
      </c>
      <c r="L3625">
        <v>13.301029995663979</v>
      </c>
      <c r="M3625">
        <f>_xlfn.XLOOKUP(A3625,Revenue!A:A,Revenue!C:C)</f>
        <v>233700000</v>
      </c>
    </row>
    <row r="3626" spans="1:13" x14ac:dyDescent="0.2">
      <c r="A3626" t="s">
        <v>14737</v>
      </c>
      <c r="B3626" t="s">
        <v>14737</v>
      </c>
      <c r="C3626">
        <v>65000000</v>
      </c>
      <c r="D3626" t="s">
        <v>975</v>
      </c>
      <c r="E3626" t="s">
        <v>3397</v>
      </c>
      <c r="F3626" t="s">
        <v>14738</v>
      </c>
      <c r="G3626">
        <v>6.8</v>
      </c>
      <c r="H3626" t="s">
        <v>13842</v>
      </c>
      <c r="I3626">
        <v>1996</v>
      </c>
      <c r="J3626">
        <v>6.333333333333333</v>
      </c>
      <c r="K3626">
        <v>6.666666666666667</v>
      </c>
      <c r="L3626">
        <v>9.0602633285795928</v>
      </c>
      <c r="M3626">
        <f>_xlfn.XLOOKUP(A3626,Revenue!A:A,Revenue!C:C)</f>
        <v>33447612</v>
      </c>
    </row>
    <row r="3627" spans="1:13" x14ac:dyDescent="0.2">
      <c r="A3627" t="s">
        <v>14739</v>
      </c>
      <c r="B3627" t="s">
        <v>14739</v>
      </c>
      <c r="C3627">
        <v>65000000</v>
      </c>
      <c r="D3627" t="s">
        <v>13971</v>
      </c>
      <c r="E3627" t="s">
        <v>14740</v>
      </c>
      <c r="F3627" t="s">
        <v>14741</v>
      </c>
      <c r="G3627">
        <v>6.8</v>
      </c>
      <c r="H3627" t="s">
        <v>14742</v>
      </c>
      <c r="I3627">
        <v>2005</v>
      </c>
      <c r="J3627">
        <v>8</v>
      </c>
      <c r="K3627">
        <v>7.3333333333333339</v>
      </c>
      <c r="L3627">
        <v>3.1714339009430081</v>
      </c>
      <c r="M3627">
        <f>_xlfn.XLOOKUP(A3627,Revenue!A:A,Revenue!C:C)</f>
        <v>26670920</v>
      </c>
    </row>
    <row r="3628" spans="1:13" x14ac:dyDescent="0.2">
      <c r="A3628" t="s">
        <v>14743</v>
      </c>
      <c r="B3628" t="s">
        <v>14743</v>
      </c>
      <c r="C3628">
        <v>65000000</v>
      </c>
      <c r="D3628" t="s">
        <v>14744</v>
      </c>
      <c r="E3628" t="s">
        <v>14745</v>
      </c>
      <c r="F3628" t="s">
        <v>14746</v>
      </c>
      <c r="G3628">
        <v>6.8</v>
      </c>
      <c r="H3628" t="s">
        <v>13941</v>
      </c>
      <c r="I3628">
        <v>2020</v>
      </c>
      <c r="J3628">
        <v>6.5</v>
      </c>
      <c r="K3628">
        <v>6.3888888888888884</v>
      </c>
      <c r="L3628">
        <v>12.519908940822219</v>
      </c>
      <c r="M3628">
        <f>_xlfn.XLOOKUP(A3628,Revenue!A:A,Revenue!C:C)</f>
        <v>0</v>
      </c>
    </row>
    <row r="3629" spans="1:13" x14ac:dyDescent="0.2">
      <c r="A3629" t="s">
        <v>14747</v>
      </c>
      <c r="B3629" t="s">
        <v>14747</v>
      </c>
      <c r="C3629">
        <v>62000000</v>
      </c>
      <c r="D3629" t="s">
        <v>4374</v>
      </c>
      <c r="E3629" t="s">
        <v>14748</v>
      </c>
      <c r="F3629" t="s">
        <v>14749</v>
      </c>
      <c r="G3629">
        <v>6.8</v>
      </c>
      <c r="H3629" t="s">
        <v>7706</v>
      </c>
      <c r="I3629">
        <v>1995</v>
      </c>
      <c r="J3629">
        <v>8</v>
      </c>
      <c r="K3629">
        <v>7</v>
      </c>
      <c r="L3629">
        <v>11.18512550829692</v>
      </c>
      <c r="M3629">
        <f>_xlfn.XLOOKUP(A3629,Revenue!A:A,Revenue!C:C)</f>
        <v>107822813</v>
      </c>
    </row>
    <row r="3630" spans="1:13" x14ac:dyDescent="0.2">
      <c r="A3630" t="s">
        <v>14750</v>
      </c>
      <c r="B3630" t="s">
        <v>14750</v>
      </c>
      <c r="C3630">
        <v>60000000</v>
      </c>
      <c r="D3630" t="s">
        <v>1902</v>
      </c>
      <c r="E3630" t="s">
        <v>14751</v>
      </c>
      <c r="F3630" t="s">
        <v>14752</v>
      </c>
      <c r="G3630">
        <v>6.8</v>
      </c>
      <c r="H3630" t="s">
        <v>2002</v>
      </c>
      <c r="I3630">
        <v>2011</v>
      </c>
      <c r="J3630">
        <v>7</v>
      </c>
      <c r="K3630">
        <v>7.333333333333333</v>
      </c>
      <c r="L3630">
        <v>15.595716619943421</v>
      </c>
      <c r="M3630">
        <f>_xlfn.XLOOKUP(A3630,Revenue!A:A,Revenue!C:C)</f>
        <v>137203939</v>
      </c>
    </row>
    <row r="3631" spans="1:13" x14ac:dyDescent="0.2">
      <c r="A3631" t="s">
        <v>14753</v>
      </c>
      <c r="B3631" t="s">
        <v>14753</v>
      </c>
      <c r="C3631">
        <v>60000000</v>
      </c>
      <c r="D3631" t="s">
        <v>14754</v>
      </c>
      <c r="E3631" t="s">
        <v>14755</v>
      </c>
      <c r="F3631" t="s">
        <v>14756</v>
      </c>
      <c r="G3631">
        <v>6.8</v>
      </c>
      <c r="H3631" t="s">
        <v>14757</v>
      </c>
      <c r="I3631">
        <v>2014</v>
      </c>
      <c r="J3631">
        <v>6</v>
      </c>
      <c r="K3631">
        <v>6.166666666666667</v>
      </c>
      <c r="L3631">
        <v>3.1714339009430081</v>
      </c>
      <c r="M3631">
        <f>_xlfn.XLOOKUP(A3631,Revenue!A:A,Revenue!C:C)</f>
        <v>111898741</v>
      </c>
    </row>
    <row r="3632" spans="1:13" x14ac:dyDescent="0.2">
      <c r="A3632" t="s">
        <v>14758</v>
      </c>
      <c r="B3632" t="s">
        <v>14758</v>
      </c>
      <c r="C3632">
        <v>60000000</v>
      </c>
      <c r="D3632" t="s">
        <v>5752</v>
      </c>
      <c r="E3632" t="s">
        <v>14759</v>
      </c>
      <c r="F3632" t="s">
        <v>14760</v>
      </c>
      <c r="G3632">
        <v>6.8</v>
      </c>
      <c r="H3632" t="s">
        <v>14761</v>
      </c>
      <c r="I3632">
        <v>2012</v>
      </c>
      <c r="J3632">
        <v>5.5</v>
      </c>
      <c r="K3632">
        <v>6.5</v>
      </c>
      <c r="L3632">
        <v>5.9680157139936414</v>
      </c>
      <c r="M3632">
        <f>_xlfn.XLOOKUP(A3632,Revenue!A:A,Revenue!C:C)</f>
        <v>47818913</v>
      </c>
    </row>
    <row r="3633" spans="1:13" x14ac:dyDescent="0.2">
      <c r="A3633" t="s">
        <v>14762</v>
      </c>
      <c r="B3633" t="s">
        <v>14762</v>
      </c>
      <c r="C3633">
        <v>55000000</v>
      </c>
      <c r="D3633" t="s">
        <v>2571</v>
      </c>
      <c r="E3633" t="s">
        <v>5115</v>
      </c>
      <c r="F3633" t="s">
        <v>14763</v>
      </c>
      <c r="G3633">
        <v>6.8</v>
      </c>
      <c r="H3633" t="s">
        <v>14764</v>
      </c>
      <c r="I3633">
        <v>1996</v>
      </c>
      <c r="J3633">
        <v>6.333333333333333</v>
      </c>
      <c r="K3633">
        <v>8</v>
      </c>
      <c r="L3633">
        <v>14.35707995461302</v>
      </c>
      <c r="M3633">
        <f>_xlfn.XLOOKUP(A3633,Revenue!A:A,Revenue!C:C)</f>
        <v>38564422</v>
      </c>
    </row>
    <row r="3634" spans="1:13" x14ac:dyDescent="0.2">
      <c r="A3634" t="s">
        <v>14765</v>
      </c>
      <c r="B3634" t="s">
        <v>14765</v>
      </c>
      <c r="C3634">
        <v>55000000</v>
      </c>
      <c r="D3634" t="s">
        <v>14766</v>
      </c>
      <c r="E3634" t="s">
        <v>14767</v>
      </c>
      <c r="F3634" t="s">
        <v>14768</v>
      </c>
      <c r="G3634">
        <v>6.8</v>
      </c>
      <c r="H3634" t="s">
        <v>8399</v>
      </c>
      <c r="I3634">
        <v>2018</v>
      </c>
      <c r="J3634">
        <v>6.5</v>
      </c>
      <c r="K3634">
        <v>6.5</v>
      </c>
      <c r="L3634">
        <v>14.121374702709829</v>
      </c>
      <c r="M3634">
        <f>_xlfn.XLOOKUP(A3634,Revenue!A:A,Revenue!C:C)</f>
        <v>43070915</v>
      </c>
    </row>
    <row r="3635" spans="1:13" x14ac:dyDescent="0.2">
      <c r="A3635" t="s">
        <v>14769</v>
      </c>
      <c r="B3635" t="s">
        <v>14769</v>
      </c>
      <c r="C3635">
        <v>55000000</v>
      </c>
      <c r="D3635" t="s">
        <v>10478</v>
      </c>
      <c r="E3635" t="s">
        <v>14770</v>
      </c>
      <c r="F3635" t="s">
        <v>14771</v>
      </c>
      <c r="G3635">
        <v>6.8</v>
      </c>
      <c r="H3635" t="s">
        <v>14772</v>
      </c>
      <c r="I3635">
        <v>2007</v>
      </c>
      <c r="J3635">
        <v>6</v>
      </c>
      <c r="K3635">
        <v>6.6666666666666661</v>
      </c>
      <c r="L3635">
        <v>13.950729333478851</v>
      </c>
      <c r="M3635">
        <f>_xlfn.XLOOKUP(A3635,Revenue!A:A,Revenue!C:C)</f>
        <v>74870866</v>
      </c>
    </row>
    <row r="3636" spans="1:13" x14ac:dyDescent="0.2">
      <c r="A3636" t="s">
        <v>14773</v>
      </c>
      <c r="B3636" t="s">
        <v>14773</v>
      </c>
      <c r="C3636">
        <v>55000000</v>
      </c>
      <c r="D3636" t="s">
        <v>7135</v>
      </c>
      <c r="E3636" t="s">
        <v>14774</v>
      </c>
      <c r="F3636" t="s">
        <v>14775</v>
      </c>
      <c r="G3636">
        <v>6.8</v>
      </c>
      <c r="H3636" t="s">
        <v>14776</v>
      </c>
      <c r="I3636">
        <v>1997</v>
      </c>
      <c r="J3636">
        <v>6</v>
      </c>
      <c r="K3636">
        <v>6</v>
      </c>
      <c r="L3636">
        <v>14.45530177165708</v>
      </c>
      <c r="M3636">
        <f>_xlfn.XLOOKUP(A3636,Revenue!A:A,Revenue!C:C)</f>
        <v>1147784</v>
      </c>
    </row>
    <row r="3637" spans="1:13" x14ac:dyDescent="0.2">
      <c r="A3637" t="s">
        <v>14777</v>
      </c>
      <c r="B3637" t="s">
        <v>14777</v>
      </c>
      <c r="C3637">
        <v>54000000</v>
      </c>
      <c r="D3637" t="s">
        <v>14778</v>
      </c>
      <c r="E3637" t="s">
        <v>14779</v>
      </c>
      <c r="F3637" t="s">
        <v>14780</v>
      </c>
      <c r="G3637">
        <v>6.8</v>
      </c>
      <c r="H3637" t="s">
        <v>14781</v>
      </c>
      <c r="I3637">
        <v>1980</v>
      </c>
      <c r="J3637">
        <v>6.5</v>
      </c>
      <c r="K3637">
        <v>6.666666666666667</v>
      </c>
      <c r="L3637">
        <v>6.4402335122100016</v>
      </c>
      <c r="M3637">
        <f>_xlfn.XLOOKUP(A3637,Revenue!A:A,Revenue!C:C)</f>
        <v>190400000</v>
      </c>
    </row>
    <row r="3638" spans="1:13" x14ac:dyDescent="0.2">
      <c r="A3638" t="s">
        <v>14782</v>
      </c>
      <c r="B3638" t="s">
        <v>14782</v>
      </c>
      <c r="C3638">
        <v>50000000</v>
      </c>
      <c r="D3638" t="s">
        <v>3872</v>
      </c>
      <c r="E3638" t="s">
        <v>14783</v>
      </c>
      <c r="F3638" t="s">
        <v>14784</v>
      </c>
      <c r="G3638">
        <v>6.8</v>
      </c>
      <c r="H3638" t="s">
        <v>12893</v>
      </c>
      <c r="I3638">
        <v>1998</v>
      </c>
      <c r="J3638">
        <v>6.333333333333333</v>
      </c>
      <c r="K3638">
        <v>6</v>
      </c>
      <c r="L3638">
        <v>7.3917816853088834</v>
      </c>
      <c r="M3638">
        <f>_xlfn.XLOOKUP(A3638,Revenue!A:A,Revenue!C:C)</f>
        <v>202173000</v>
      </c>
    </row>
    <row r="3639" spans="1:13" x14ac:dyDescent="0.2">
      <c r="A3639" t="s">
        <v>14785</v>
      </c>
      <c r="B3639" t="s">
        <v>14702</v>
      </c>
      <c r="C3639">
        <v>50000000</v>
      </c>
      <c r="D3639" t="s">
        <v>14703</v>
      </c>
      <c r="E3639" t="s">
        <v>14704</v>
      </c>
      <c r="F3639" t="s">
        <v>14705</v>
      </c>
      <c r="G3639">
        <v>6.8</v>
      </c>
      <c r="H3639" t="s">
        <v>14706</v>
      </c>
      <c r="I3639">
        <v>2023</v>
      </c>
      <c r="J3639">
        <v>6</v>
      </c>
      <c r="K3639">
        <v>6.2222222222222214</v>
      </c>
      <c r="L3639">
        <v>11.541579243946581</v>
      </c>
      <c r="M3639">
        <f>_xlfn.XLOOKUP(A3639,Revenue!A:A,Revenue!C:C)</f>
        <v>213591522</v>
      </c>
    </row>
    <row r="3640" spans="1:13" x14ac:dyDescent="0.2">
      <c r="A3640" t="s">
        <v>14786</v>
      </c>
      <c r="B3640" t="s">
        <v>14786</v>
      </c>
      <c r="C3640">
        <v>50000000</v>
      </c>
      <c r="D3640" t="s">
        <v>6260</v>
      </c>
      <c r="E3640" t="s">
        <v>14787</v>
      </c>
      <c r="F3640" t="s">
        <v>14788</v>
      </c>
      <c r="G3640">
        <v>6.8</v>
      </c>
      <c r="H3640" t="s">
        <v>4364</v>
      </c>
      <c r="I3640">
        <v>2008</v>
      </c>
      <c r="J3640">
        <v>6</v>
      </c>
      <c r="K3640">
        <v>5.666666666666667</v>
      </c>
      <c r="L3640">
        <v>18.638688886690119</v>
      </c>
      <c r="M3640">
        <f>_xlfn.XLOOKUP(A3640,Revenue!A:A,Revenue!C:C)</f>
        <v>225990976</v>
      </c>
    </row>
    <row r="3641" spans="1:13" x14ac:dyDescent="0.2">
      <c r="A3641" t="s">
        <v>14789</v>
      </c>
      <c r="B3641" t="s">
        <v>14789</v>
      </c>
      <c r="C3641">
        <v>50000000</v>
      </c>
      <c r="D3641" t="s">
        <v>3619</v>
      </c>
      <c r="E3641" t="s">
        <v>14790</v>
      </c>
      <c r="F3641" t="s">
        <v>14791</v>
      </c>
      <c r="G3641">
        <v>6.8</v>
      </c>
      <c r="H3641" t="s">
        <v>14792</v>
      </c>
      <c r="I3641">
        <v>1998</v>
      </c>
      <c r="J3641">
        <v>7</v>
      </c>
      <c r="K3641">
        <v>6.2222222222222223</v>
      </c>
      <c r="L3641">
        <v>13.34242268082221</v>
      </c>
      <c r="M3641">
        <f>_xlfn.XLOOKUP(A3641,Revenue!A:A,Revenue!C:C)</f>
        <v>159745279</v>
      </c>
    </row>
    <row r="3642" spans="1:13" x14ac:dyDescent="0.2">
      <c r="A3642" t="s">
        <v>14793</v>
      </c>
      <c r="B3642" t="s">
        <v>14793</v>
      </c>
      <c r="C3642">
        <v>50000000</v>
      </c>
      <c r="D3642" t="s">
        <v>4050</v>
      </c>
      <c r="E3642" t="s">
        <v>14794</v>
      </c>
      <c r="F3642" t="s">
        <v>14795</v>
      </c>
      <c r="G3642">
        <v>6.8</v>
      </c>
      <c r="H3642" t="s">
        <v>5364</v>
      </c>
      <c r="I3642">
        <v>2017</v>
      </c>
      <c r="J3642">
        <v>8</v>
      </c>
      <c r="K3642">
        <v>5.8333333333333339</v>
      </c>
      <c r="L3642">
        <v>13.745113845085241</v>
      </c>
      <c r="M3642">
        <f>_xlfn.XLOOKUP(A3642,Revenue!A:A,Revenue!C:C)</f>
        <v>56890649</v>
      </c>
    </row>
    <row r="3643" spans="1:13" x14ac:dyDescent="0.2">
      <c r="A3643" t="s">
        <v>14796</v>
      </c>
      <c r="B3643" t="s">
        <v>14796</v>
      </c>
      <c r="C3643">
        <v>49000000</v>
      </c>
      <c r="D3643" t="s">
        <v>1183</v>
      </c>
      <c r="E3643" t="s">
        <v>14797</v>
      </c>
      <c r="F3643" t="s">
        <v>14798</v>
      </c>
      <c r="G3643">
        <v>6.8</v>
      </c>
      <c r="H3643" t="s">
        <v>14799</v>
      </c>
      <c r="I3643">
        <v>2015</v>
      </c>
      <c r="J3643">
        <v>6.333333333333333</v>
      </c>
      <c r="K3643">
        <v>6.4166666666666661</v>
      </c>
      <c r="L3643">
        <v>16.047664194601559</v>
      </c>
      <c r="M3643">
        <f>_xlfn.XLOOKUP(A3643,Revenue!A:A,Revenue!C:C)</f>
        <v>105002056</v>
      </c>
    </row>
    <row r="3644" spans="1:13" x14ac:dyDescent="0.2">
      <c r="A3644" t="s">
        <v>14800</v>
      </c>
      <c r="B3644" t="s">
        <v>14800</v>
      </c>
      <c r="C3644">
        <v>48000000</v>
      </c>
      <c r="D3644" t="s">
        <v>11052</v>
      </c>
      <c r="E3644" t="s">
        <v>4397</v>
      </c>
      <c r="F3644" t="s">
        <v>14801</v>
      </c>
      <c r="G3644">
        <v>6.8</v>
      </c>
      <c r="H3644" t="s">
        <v>7401</v>
      </c>
      <c r="I3644">
        <v>2002</v>
      </c>
      <c r="J3644">
        <v>8</v>
      </c>
      <c r="K3644">
        <v>6.666666666666667</v>
      </c>
      <c r="L3644">
        <v>15.41297098437882</v>
      </c>
      <c r="M3644">
        <f>_xlfn.XLOOKUP(A3644,Revenue!A:A,Revenue!C:C)</f>
        <v>196308367</v>
      </c>
    </row>
    <row r="3645" spans="1:13" x14ac:dyDescent="0.2">
      <c r="A3645" t="s">
        <v>14802</v>
      </c>
      <c r="B3645" t="s">
        <v>14802</v>
      </c>
      <c r="C3645">
        <v>48000000</v>
      </c>
      <c r="D3645" t="s">
        <v>7583</v>
      </c>
      <c r="E3645" t="s">
        <v>14803</v>
      </c>
      <c r="F3645" t="s">
        <v>14804</v>
      </c>
      <c r="G3645">
        <v>6.8</v>
      </c>
      <c r="H3645" t="s">
        <v>14805</v>
      </c>
      <c r="I3645">
        <v>1999</v>
      </c>
      <c r="J3645">
        <v>7.333333333333333</v>
      </c>
      <c r="K3645">
        <v>6.5555555555555562</v>
      </c>
      <c r="L3645">
        <v>15.17784227408902</v>
      </c>
      <c r="M3645">
        <f>_xlfn.XLOOKUP(A3645,Revenue!A:A,Revenue!C:C)</f>
        <v>124304264</v>
      </c>
    </row>
    <row r="3646" spans="1:13" x14ac:dyDescent="0.2">
      <c r="A3646" t="s">
        <v>14806</v>
      </c>
      <c r="B3646" t="s">
        <v>14806</v>
      </c>
      <c r="C3646">
        <v>47000000</v>
      </c>
      <c r="D3646" t="s">
        <v>2163</v>
      </c>
      <c r="E3646" t="s">
        <v>14807</v>
      </c>
      <c r="F3646" t="s">
        <v>14808</v>
      </c>
      <c r="G3646">
        <v>6.8</v>
      </c>
      <c r="H3646" t="s">
        <v>14809</v>
      </c>
      <c r="I3646">
        <v>1993</v>
      </c>
      <c r="J3646">
        <v>6.333333333333333</v>
      </c>
      <c r="K3646">
        <v>5.8333333333333339</v>
      </c>
      <c r="L3646">
        <v>5.9831750720378123</v>
      </c>
      <c r="M3646">
        <f>_xlfn.XLOOKUP(A3646,Revenue!A:A,Revenue!C:C)</f>
        <v>46293855</v>
      </c>
    </row>
    <row r="3647" spans="1:13" x14ac:dyDescent="0.2">
      <c r="A3647" t="s">
        <v>14810</v>
      </c>
      <c r="B3647" t="s">
        <v>14810</v>
      </c>
      <c r="C3647">
        <v>46000000</v>
      </c>
      <c r="D3647" t="s">
        <v>14811</v>
      </c>
      <c r="E3647" t="s">
        <v>14812</v>
      </c>
      <c r="F3647" t="s">
        <v>14813</v>
      </c>
      <c r="G3647">
        <v>6.8</v>
      </c>
      <c r="H3647" t="s">
        <v>14814</v>
      </c>
      <c r="I3647">
        <v>2003</v>
      </c>
      <c r="J3647">
        <v>6</v>
      </c>
      <c r="K3647">
        <v>6.2222222222222223</v>
      </c>
      <c r="L3647">
        <v>7.5453071164658247</v>
      </c>
      <c r="M3647">
        <f>_xlfn.XLOOKUP(A3647,Revenue!A:A,Revenue!C:C)</f>
        <v>250397798</v>
      </c>
    </row>
    <row r="3648" spans="1:13" x14ac:dyDescent="0.2">
      <c r="A3648" t="s">
        <v>14815</v>
      </c>
      <c r="B3648" t="s">
        <v>14815</v>
      </c>
      <c r="C3648">
        <v>45000000</v>
      </c>
      <c r="D3648" t="s">
        <v>10899</v>
      </c>
      <c r="E3648" t="s">
        <v>14816</v>
      </c>
      <c r="F3648" t="s">
        <v>14817</v>
      </c>
      <c r="G3648">
        <v>6.8</v>
      </c>
      <c r="H3648" t="s">
        <v>5021</v>
      </c>
      <c r="I3648">
        <v>1992</v>
      </c>
      <c r="J3648">
        <v>6.666666666666667</v>
      </c>
      <c r="K3648">
        <v>6.5555555555555562</v>
      </c>
      <c r="L3648">
        <v>9.3673657997151842</v>
      </c>
      <c r="M3648">
        <f>_xlfn.XLOOKUP(A3648,Revenue!A:A,Revenue!C:C)</f>
        <v>178100000</v>
      </c>
    </row>
    <row r="3649" spans="1:13" x14ac:dyDescent="0.2">
      <c r="A3649" t="s">
        <v>14818</v>
      </c>
      <c r="B3649" t="s">
        <v>14818</v>
      </c>
      <c r="C3649">
        <v>45000000</v>
      </c>
      <c r="D3649" t="s">
        <v>14819</v>
      </c>
      <c r="E3649" t="s">
        <v>14820</v>
      </c>
      <c r="F3649" t="s">
        <v>14821</v>
      </c>
      <c r="G3649">
        <v>6.8</v>
      </c>
      <c r="H3649" t="s">
        <v>14732</v>
      </c>
      <c r="I3649">
        <v>2001</v>
      </c>
      <c r="J3649">
        <v>7.333333333333333</v>
      </c>
      <c r="K3649">
        <v>6</v>
      </c>
      <c r="L3649">
        <v>12.95133994772918</v>
      </c>
      <c r="M3649">
        <f>_xlfn.XLOOKUP(A3649,Revenue!A:A,Revenue!C:C)</f>
        <v>29406132</v>
      </c>
    </row>
    <row r="3650" spans="1:13" x14ac:dyDescent="0.2">
      <c r="A3650" t="s">
        <v>14822</v>
      </c>
      <c r="B3650" t="s">
        <v>14822</v>
      </c>
      <c r="C3650">
        <v>42000000</v>
      </c>
      <c r="D3650" t="s">
        <v>3436</v>
      </c>
      <c r="E3650" t="s">
        <v>14823</v>
      </c>
      <c r="F3650" t="s">
        <v>14824</v>
      </c>
      <c r="G3650">
        <v>6.8</v>
      </c>
      <c r="H3650" t="s">
        <v>14825</v>
      </c>
      <c r="I3650">
        <v>1993</v>
      </c>
      <c r="J3650">
        <v>6.666666666666667</v>
      </c>
      <c r="K3650">
        <v>6.666666666666667</v>
      </c>
      <c r="L3650">
        <v>11.681241237375589</v>
      </c>
      <c r="M3650">
        <f>_xlfn.XLOOKUP(A3650,Revenue!A:A,Revenue!C:C)</f>
        <v>270340892</v>
      </c>
    </row>
    <row r="3651" spans="1:13" x14ac:dyDescent="0.2">
      <c r="A3651" t="s">
        <v>14826</v>
      </c>
      <c r="B3651" t="s">
        <v>14826</v>
      </c>
      <c r="C3651">
        <v>40000000</v>
      </c>
      <c r="D3651" t="s">
        <v>4001</v>
      </c>
      <c r="E3651" t="s">
        <v>14827</v>
      </c>
      <c r="F3651" t="s">
        <v>14828</v>
      </c>
      <c r="G3651">
        <v>6.8</v>
      </c>
      <c r="H3651" t="s">
        <v>14829</v>
      </c>
      <c r="I3651">
        <v>2011</v>
      </c>
      <c r="J3651">
        <v>6.333333333333333</v>
      </c>
      <c r="K3651">
        <v>6</v>
      </c>
      <c r="L3651">
        <v>16.61278385671973</v>
      </c>
      <c r="M3651">
        <f>_xlfn.XLOOKUP(A3651,Revenue!A:A,Revenue!C:C)</f>
        <v>136123083</v>
      </c>
    </row>
    <row r="3652" spans="1:13" x14ac:dyDescent="0.2">
      <c r="A3652" t="s">
        <v>14830</v>
      </c>
      <c r="B3652" t="s">
        <v>14830</v>
      </c>
      <c r="C3652">
        <v>40000000</v>
      </c>
      <c r="D3652" t="s">
        <v>14831</v>
      </c>
      <c r="E3652" t="s">
        <v>14832</v>
      </c>
      <c r="F3652" t="s">
        <v>14833</v>
      </c>
      <c r="G3652">
        <v>6.8</v>
      </c>
      <c r="H3652" t="s">
        <v>4977</v>
      </c>
      <c r="I3652">
        <v>2006</v>
      </c>
      <c r="J3652">
        <v>6</v>
      </c>
      <c r="K3652">
        <v>6</v>
      </c>
      <c r="L3652">
        <v>3.2265999052073568</v>
      </c>
      <c r="M3652">
        <f>_xlfn.XLOOKUP(A3652,Revenue!A:A,Revenue!C:C)</f>
        <v>114830111</v>
      </c>
    </row>
    <row r="3653" spans="1:13" x14ac:dyDescent="0.2">
      <c r="A3653" t="s">
        <v>14834</v>
      </c>
      <c r="B3653" t="s">
        <v>14834</v>
      </c>
      <c r="C3653">
        <v>40000000</v>
      </c>
      <c r="D3653" t="s">
        <v>3524</v>
      </c>
      <c r="E3653" t="s">
        <v>14835</v>
      </c>
      <c r="F3653" t="s">
        <v>14836</v>
      </c>
      <c r="G3653">
        <v>6.8</v>
      </c>
      <c r="H3653" t="s">
        <v>14837</v>
      </c>
      <c r="I3653">
        <v>2014</v>
      </c>
      <c r="J3653">
        <v>8</v>
      </c>
      <c r="K3653">
        <v>6.5</v>
      </c>
      <c r="L3653">
        <v>8.4385407666539685</v>
      </c>
      <c r="M3653">
        <f>_xlfn.XLOOKUP(A3653,Revenue!A:A,Revenue!C:C)</f>
        <v>65282732</v>
      </c>
    </row>
    <row r="3654" spans="1:13" x14ac:dyDescent="0.2">
      <c r="A3654" t="s">
        <v>14838</v>
      </c>
      <c r="B3654" t="s">
        <v>14838</v>
      </c>
      <c r="C3654">
        <v>40000000</v>
      </c>
      <c r="D3654" t="s">
        <v>14839</v>
      </c>
      <c r="E3654" t="s">
        <v>14840</v>
      </c>
      <c r="F3654" t="s">
        <v>14841</v>
      </c>
      <c r="G3654">
        <v>6.8</v>
      </c>
      <c r="H3654" t="s">
        <v>14842</v>
      </c>
      <c r="I3654">
        <v>2018</v>
      </c>
      <c r="J3654">
        <v>7.333333333333333</v>
      </c>
      <c r="K3654">
        <v>6.6111111111111107</v>
      </c>
      <c r="L3654">
        <v>18.362482474751172</v>
      </c>
      <c r="M3654">
        <f>_xlfn.XLOOKUP(A3654,Revenue!A:A,Revenue!C:C)</f>
        <v>75984700</v>
      </c>
    </row>
    <row r="3655" spans="1:13" x14ac:dyDescent="0.2">
      <c r="A3655" t="s">
        <v>14843</v>
      </c>
      <c r="B3655" t="s">
        <v>14843</v>
      </c>
      <c r="C3655">
        <v>40000000</v>
      </c>
      <c r="D3655" t="s">
        <v>1720</v>
      </c>
      <c r="E3655" t="s">
        <v>14844</v>
      </c>
      <c r="F3655" t="s">
        <v>14845</v>
      </c>
      <c r="G3655">
        <v>6.8</v>
      </c>
      <c r="H3655" t="s">
        <v>11873</v>
      </c>
      <c r="I3655">
        <v>2019</v>
      </c>
      <c r="J3655">
        <v>6</v>
      </c>
      <c r="K3655">
        <v>6.25</v>
      </c>
      <c r="L3655">
        <v>17.47082194954001</v>
      </c>
      <c r="M3655">
        <f>_xlfn.XLOOKUP(A3655,Revenue!A:A,Revenue!C:C)</f>
        <v>53624424</v>
      </c>
    </row>
    <row r="3656" spans="1:13" x14ac:dyDescent="0.2">
      <c r="A3656" t="s">
        <v>14846</v>
      </c>
      <c r="B3656" t="s">
        <v>14846</v>
      </c>
      <c r="C3656">
        <v>40000000</v>
      </c>
      <c r="D3656" t="s">
        <v>3619</v>
      </c>
      <c r="E3656" t="s">
        <v>14847</v>
      </c>
      <c r="F3656" t="s">
        <v>14848</v>
      </c>
      <c r="G3656">
        <v>6.8</v>
      </c>
      <c r="H3656" t="s">
        <v>12340</v>
      </c>
      <c r="I3656">
        <v>2005</v>
      </c>
      <c r="J3656">
        <v>7</v>
      </c>
      <c r="K3656">
        <v>6.5</v>
      </c>
      <c r="L3656">
        <v>16.566838013350331</v>
      </c>
      <c r="M3656">
        <f>_xlfn.XLOOKUP(A3656,Revenue!A:A,Revenue!C:C)</f>
        <v>31670620</v>
      </c>
    </row>
    <row r="3657" spans="1:13" x14ac:dyDescent="0.2">
      <c r="A3657" t="s">
        <v>14849</v>
      </c>
      <c r="B3657" t="s">
        <v>14849</v>
      </c>
      <c r="C3657">
        <v>38000000</v>
      </c>
      <c r="D3657" t="s">
        <v>1884</v>
      </c>
      <c r="E3657" t="s">
        <v>14850</v>
      </c>
      <c r="F3657" t="s">
        <v>11919</v>
      </c>
      <c r="G3657">
        <v>6.8</v>
      </c>
      <c r="H3657" t="s">
        <v>6436</v>
      </c>
      <c r="I3657">
        <v>2001</v>
      </c>
      <c r="J3657">
        <v>5.666666666666667</v>
      </c>
      <c r="K3657">
        <v>6.1111111111111107</v>
      </c>
      <c r="L3657">
        <v>22.19628674880887</v>
      </c>
      <c r="M3657">
        <f>_xlfn.XLOOKUP(A3657,Revenue!A:A,Revenue!C:C)</f>
        <v>206458372</v>
      </c>
    </row>
    <row r="3658" spans="1:13" x14ac:dyDescent="0.2">
      <c r="A3658" t="s">
        <v>14851</v>
      </c>
      <c r="B3658" t="s">
        <v>14851</v>
      </c>
      <c r="C3658">
        <v>38000000</v>
      </c>
      <c r="D3658" t="s">
        <v>12765</v>
      </c>
      <c r="E3658" t="s">
        <v>14852</v>
      </c>
      <c r="F3658" t="s">
        <v>14853</v>
      </c>
      <c r="G3658">
        <v>6.8</v>
      </c>
      <c r="H3658" t="s">
        <v>5513</v>
      </c>
      <c r="I3658">
        <v>2020</v>
      </c>
      <c r="J3658">
        <v>7.333333333333333</v>
      </c>
      <c r="K3658">
        <v>6.4444444444444438</v>
      </c>
      <c r="L3658">
        <v>14.64773495809707</v>
      </c>
      <c r="M3658">
        <f>_xlfn.XLOOKUP(A3658,Revenue!A:A,Revenue!C:C)</f>
        <v>12668325</v>
      </c>
    </row>
    <row r="3659" spans="1:13" x14ac:dyDescent="0.2">
      <c r="A3659" t="s">
        <v>14854</v>
      </c>
      <c r="B3659" t="s">
        <v>14702</v>
      </c>
      <c r="C3659">
        <v>37000000</v>
      </c>
      <c r="D3659" t="s">
        <v>14703</v>
      </c>
      <c r="E3659" t="s">
        <v>14704</v>
      </c>
      <c r="F3659" t="s">
        <v>14705</v>
      </c>
      <c r="G3659">
        <v>6.8</v>
      </c>
      <c r="H3659" t="s">
        <v>14706</v>
      </c>
      <c r="I3659">
        <v>2023</v>
      </c>
      <c r="J3659">
        <v>6</v>
      </c>
      <c r="K3659">
        <v>6.2222222222222214</v>
      </c>
      <c r="L3659">
        <v>11.541579243946581</v>
      </c>
      <c r="M3659">
        <f>_xlfn.XLOOKUP(A3659,Revenue!A:A,Revenue!C:C)</f>
        <v>173567581</v>
      </c>
    </row>
    <row r="3660" spans="1:13" x14ac:dyDescent="0.2">
      <c r="A3660" t="s">
        <v>14855</v>
      </c>
      <c r="B3660" t="s">
        <v>14855</v>
      </c>
      <c r="C3660">
        <v>37000000</v>
      </c>
      <c r="D3660" t="s">
        <v>3773</v>
      </c>
      <c r="E3660" t="s">
        <v>14856</v>
      </c>
      <c r="F3660" t="s">
        <v>14857</v>
      </c>
      <c r="G3660">
        <v>6.8</v>
      </c>
      <c r="H3660" t="s">
        <v>14858</v>
      </c>
      <c r="I3660">
        <v>2011</v>
      </c>
      <c r="J3660">
        <v>6</v>
      </c>
      <c r="K3660">
        <v>6.1666666666666661</v>
      </c>
      <c r="L3660">
        <v>12.40891802084678</v>
      </c>
      <c r="M3660">
        <f>_xlfn.XLOOKUP(A3660,Revenue!A:A,Revenue!C:C)</f>
        <v>96068724</v>
      </c>
    </row>
    <row r="3661" spans="1:13" x14ac:dyDescent="0.2">
      <c r="A3661" t="s">
        <v>14859</v>
      </c>
      <c r="B3661" t="s">
        <v>14859</v>
      </c>
      <c r="C3661">
        <v>36000000</v>
      </c>
      <c r="D3661" t="s">
        <v>9201</v>
      </c>
      <c r="E3661" t="s">
        <v>3425</v>
      </c>
      <c r="F3661" t="s">
        <v>14860</v>
      </c>
      <c r="G3661">
        <v>6.8</v>
      </c>
      <c r="H3661" t="s">
        <v>14861</v>
      </c>
      <c r="I3661">
        <v>2016</v>
      </c>
      <c r="J3661">
        <v>6.333333333333333</v>
      </c>
      <c r="K3661">
        <v>6.333333333333333</v>
      </c>
      <c r="L3661">
        <v>19.449648072585521</v>
      </c>
      <c r="M3661">
        <f>_xlfn.XLOOKUP(A3661,Revenue!A:A,Revenue!C:C)</f>
        <v>85309093</v>
      </c>
    </row>
    <row r="3662" spans="1:13" x14ac:dyDescent="0.2">
      <c r="A3662">
        <v>21</v>
      </c>
      <c r="B3662">
        <v>21</v>
      </c>
      <c r="C3662">
        <v>35000000</v>
      </c>
      <c r="D3662" t="s">
        <v>4439</v>
      </c>
      <c r="E3662" t="s">
        <v>14862</v>
      </c>
      <c r="F3662" t="s">
        <v>14863</v>
      </c>
      <c r="G3662">
        <v>6.8</v>
      </c>
      <c r="H3662" t="s">
        <v>14864</v>
      </c>
      <c r="I3662">
        <v>2008</v>
      </c>
      <c r="J3662">
        <v>6</v>
      </c>
      <c r="K3662">
        <v>6.0555555555555536</v>
      </c>
      <c r="L3662">
        <v>17.063843552237731</v>
      </c>
      <c r="M3662">
        <f>_xlfn.XLOOKUP(A3662,Revenue!A:A,Revenue!C:C)</f>
        <v>159846429</v>
      </c>
    </row>
    <row r="3663" spans="1:13" x14ac:dyDescent="0.2">
      <c r="A3663" t="s">
        <v>14865</v>
      </c>
      <c r="B3663" t="s">
        <v>14865</v>
      </c>
      <c r="C3663">
        <v>35000000</v>
      </c>
      <c r="D3663" t="s">
        <v>3320</v>
      </c>
      <c r="E3663" t="s">
        <v>14866</v>
      </c>
      <c r="F3663" t="s">
        <v>14867</v>
      </c>
      <c r="G3663">
        <v>6.8</v>
      </c>
      <c r="H3663" t="s">
        <v>14868</v>
      </c>
      <c r="I3663">
        <v>2006</v>
      </c>
      <c r="J3663">
        <v>6.333333333333333</v>
      </c>
      <c r="K3663">
        <v>6.666666666666667</v>
      </c>
      <c r="L3663">
        <v>14.07806149545832</v>
      </c>
      <c r="M3663">
        <f>_xlfn.XLOOKUP(A3663,Revenue!A:A,Revenue!C:C)</f>
        <v>46309644</v>
      </c>
    </row>
    <row r="3664" spans="1:13" x14ac:dyDescent="0.2">
      <c r="A3664" t="s">
        <v>14869</v>
      </c>
      <c r="B3664" t="s">
        <v>14869</v>
      </c>
      <c r="C3664">
        <v>35000000</v>
      </c>
      <c r="D3664" t="s">
        <v>2720</v>
      </c>
      <c r="E3664" t="s">
        <v>14870</v>
      </c>
      <c r="F3664" t="s">
        <v>14871</v>
      </c>
      <c r="G3664">
        <v>6.8</v>
      </c>
      <c r="H3664" t="s">
        <v>5162</v>
      </c>
      <c r="I3664">
        <v>2007</v>
      </c>
      <c r="J3664">
        <v>6</v>
      </c>
      <c r="K3664">
        <v>6.1666666666666661</v>
      </c>
      <c r="L3664">
        <v>4.7558748556724906</v>
      </c>
      <c r="M3664">
        <f>_xlfn.XLOOKUP(A3664,Revenue!A:A,Revenue!C:C)</f>
        <v>20606053</v>
      </c>
    </row>
    <row r="3665" spans="1:13" x14ac:dyDescent="0.2">
      <c r="A3665" t="s">
        <v>14872</v>
      </c>
      <c r="B3665" t="s">
        <v>14872</v>
      </c>
      <c r="C3665">
        <v>35000000</v>
      </c>
      <c r="D3665" t="s">
        <v>14030</v>
      </c>
      <c r="E3665" t="s">
        <v>14030</v>
      </c>
      <c r="F3665" t="s">
        <v>14873</v>
      </c>
      <c r="G3665">
        <v>6.8</v>
      </c>
      <c r="H3665" t="s">
        <v>14874</v>
      </c>
      <c r="I3665">
        <v>2011</v>
      </c>
      <c r="J3665">
        <v>6.666666666666667</v>
      </c>
      <c r="K3665">
        <v>6.666666666666667</v>
      </c>
      <c r="L3665">
        <v>18.5910646070265</v>
      </c>
      <c r="M3665">
        <f>_xlfn.XLOOKUP(A3665,Revenue!A:A,Revenue!C:C)</f>
        <v>61721826</v>
      </c>
    </row>
    <row r="3666" spans="1:13" x14ac:dyDescent="0.2">
      <c r="A3666" t="s">
        <v>14875</v>
      </c>
      <c r="B3666" t="s">
        <v>14875</v>
      </c>
      <c r="C3666">
        <v>35000000</v>
      </c>
      <c r="D3666" t="s">
        <v>4155</v>
      </c>
      <c r="E3666" t="s">
        <v>14876</v>
      </c>
      <c r="F3666" t="s">
        <v>14877</v>
      </c>
      <c r="G3666">
        <v>6.8</v>
      </c>
      <c r="H3666" t="s">
        <v>14878</v>
      </c>
      <c r="I3666">
        <v>2021</v>
      </c>
      <c r="J3666">
        <v>6.333333333333333</v>
      </c>
      <c r="K3666">
        <v>6.1666666666666661</v>
      </c>
      <c r="L3666">
        <v>14.69195451008984</v>
      </c>
      <c r="M3666">
        <f>_xlfn.XLOOKUP(A3666,Revenue!A:A,Revenue!C:C)</f>
        <v>732269</v>
      </c>
    </row>
    <row r="3667" spans="1:13" x14ac:dyDescent="0.2">
      <c r="A3667" t="s">
        <v>14879</v>
      </c>
      <c r="B3667" t="s">
        <v>14879</v>
      </c>
      <c r="C3667">
        <v>34000000</v>
      </c>
      <c r="D3667" t="s">
        <v>9119</v>
      </c>
      <c r="E3667" t="s">
        <v>14880</v>
      </c>
      <c r="F3667" t="s">
        <v>14881</v>
      </c>
      <c r="G3667">
        <v>6.8</v>
      </c>
      <c r="H3667" t="s">
        <v>14882</v>
      </c>
      <c r="I3667">
        <v>2014</v>
      </c>
      <c r="J3667">
        <v>6</v>
      </c>
      <c r="K3667">
        <v>6</v>
      </c>
      <c r="L3667">
        <v>18.185651493777069</v>
      </c>
      <c r="M3667">
        <f>_xlfn.XLOOKUP(A3667,Revenue!A:A,Revenue!C:C)</f>
        <v>348319861</v>
      </c>
    </row>
    <row r="3668" spans="1:13" x14ac:dyDescent="0.2">
      <c r="A3668" t="s">
        <v>14883</v>
      </c>
      <c r="B3668" t="s">
        <v>14883</v>
      </c>
      <c r="C3668">
        <v>32500000</v>
      </c>
      <c r="D3668" t="s">
        <v>3567</v>
      </c>
      <c r="E3668" t="s">
        <v>14884</v>
      </c>
      <c r="F3668" t="s">
        <v>14885</v>
      </c>
      <c r="G3668">
        <v>6.8</v>
      </c>
      <c r="H3668" t="s">
        <v>14886</v>
      </c>
      <c r="I3668">
        <v>2011</v>
      </c>
      <c r="J3668">
        <v>6</v>
      </c>
      <c r="K3668">
        <v>6</v>
      </c>
      <c r="L3668">
        <v>15.331667334888269</v>
      </c>
      <c r="M3668">
        <f>_xlfn.XLOOKUP(A3668,Revenue!A:A,Revenue!C:C)</f>
        <v>289632023</v>
      </c>
    </row>
    <row r="3669" spans="1:13" x14ac:dyDescent="0.2">
      <c r="A3669" t="s">
        <v>14887</v>
      </c>
      <c r="B3669" t="s">
        <v>14888</v>
      </c>
      <c r="C3669">
        <v>32000000</v>
      </c>
      <c r="D3669" t="s">
        <v>14889</v>
      </c>
      <c r="E3669" t="s">
        <v>14889</v>
      </c>
      <c r="F3669" t="s">
        <v>14890</v>
      </c>
      <c r="G3669">
        <v>6.8</v>
      </c>
      <c r="H3669" t="s">
        <v>10485</v>
      </c>
      <c r="I3669">
        <v>2005</v>
      </c>
      <c r="J3669">
        <v>6</v>
      </c>
      <c r="K3669">
        <v>7</v>
      </c>
      <c r="L3669">
        <v>15.548512256341031</v>
      </c>
      <c r="M3669">
        <f>_xlfn.XLOOKUP(A3669,Revenue!A:A,Revenue!C:C)</f>
        <v>39498360</v>
      </c>
    </row>
    <row r="3670" spans="1:13" x14ac:dyDescent="0.2">
      <c r="A3670" t="s">
        <v>14891</v>
      </c>
      <c r="B3670" t="s">
        <v>14891</v>
      </c>
      <c r="C3670">
        <v>32000000</v>
      </c>
      <c r="D3670" t="s">
        <v>6835</v>
      </c>
      <c r="E3670" t="s">
        <v>14892</v>
      </c>
      <c r="F3670" t="s">
        <v>14893</v>
      </c>
      <c r="G3670">
        <v>6.8</v>
      </c>
      <c r="H3670" t="s">
        <v>4742</v>
      </c>
      <c r="I3670">
        <v>2019</v>
      </c>
      <c r="J3670">
        <v>7</v>
      </c>
      <c r="K3670">
        <v>6.666666666666667</v>
      </c>
      <c r="L3670">
        <v>17.098297536494702</v>
      </c>
      <c r="M3670">
        <f>_xlfn.XLOOKUP(A3670,Revenue!A:A,Revenue!C:C)</f>
        <v>61404394</v>
      </c>
    </row>
    <row r="3671" spans="1:13" x14ac:dyDescent="0.2">
      <c r="A3671" t="s">
        <v>14894</v>
      </c>
      <c r="B3671" t="s">
        <v>14895</v>
      </c>
      <c r="C3671">
        <v>32000000</v>
      </c>
      <c r="D3671" t="s">
        <v>14896</v>
      </c>
      <c r="E3671" t="s">
        <v>14897</v>
      </c>
      <c r="F3671" t="s">
        <v>14898</v>
      </c>
      <c r="G3671">
        <v>6.8</v>
      </c>
      <c r="H3671" t="s">
        <v>7766</v>
      </c>
      <c r="I3671">
        <v>1999</v>
      </c>
      <c r="J3671">
        <v>8</v>
      </c>
      <c r="K3671">
        <v>6.6666666666666661</v>
      </c>
      <c r="L3671">
        <v>10.10754912974468</v>
      </c>
      <c r="M3671">
        <f>_xlfn.XLOOKUP(A3671,Revenue!A:A,Revenue!C:C)</f>
        <v>16640210</v>
      </c>
    </row>
    <row r="3672" spans="1:13" x14ac:dyDescent="0.2">
      <c r="A3672" t="s">
        <v>14899</v>
      </c>
      <c r="B3672" t="s">
        <v>14899</v>
      </c>
      <c r="C3672">
        <v>32000000</v>
      </c>
      <c r="D3672" t="s">
        <v>14900</v>
      </c>
      <c r="E3672" t="s">
        <v>14900</v>
      </c>
      <c r="F3672" t="s">
        <v>14901</v>
      </c>
      <c r="G3672">
        <v>6.8</v>
      </c>
      <c r="H3672" t="s">
        <v>14902</v>
      </c>
      <c r="I3672">
        <v>1999</v>
      </c>
      <c r="J3672">
        <v>6.5</v>
      </c>
      <c r="K3672">
        <v>6.5</v>
      </c>
      <c r="L3672">
        <v>6.672653399401816</v>
      </c>
      <c r="M3672">
        <f>_xlfn.XLOOKUP(A3672,Revenue!A:A,Revenue!C:C)</f>
        <v>2899970</v>
      </c>
    </row>
    <row r="3673" spans="1:13" x14ac:dyDescent="0.2">
      <c r="A3673" t="s">
        <v>14903</v>
      </c>
      <c r="B3673" t="s">
        <v>14903</v>
      </c>
      <c r="C3673">
        <v>30000000</v>
      </c>
      <c r="D3673" t="s">
        <v>11643</v>
      </c>
      <c r="E3673" t="s">
        <v>14904</v>
      </c>
      <c r="F3673" t="s">
        <v>14905</v>
      </c>
      <c r="G3673">
        <v>6.8</v>
      </c>
      <c r="H3673" t="s">
        <v>14906</v>
      </c>
      <c r="I3673">
        <v>2012</v>
      </c>
      <c r="J3673">
        <v>6</v>
      </c>
      <c r="K3673">
        <v>5.833333333333333</v>
      </c>
      <c r="L3673">
        <v>17.133000049050789</v>
      </c>
      <c r="M3673">
        <f>_xlfn.XLOOKUP(A3673,Revenue!A:A,Revenue!C:C)</f>
        <v>197618160</v>
      </c>
    </row>
    <row r="3674" spans="1:13" x14ac:dyDescent="0.2">
      <c r="A3674" t="s">
        <v>14907</v>
      </c>
      <c r="B3674" t="s">
        <v>14907</v>
      </c>
      <c r="C3674">
        <v>30000000</v>
      </c>
      <c r="D3674" t="s">
        <v>12969</v>
      </c>
      <c r="E3674" t="s">
        <v>14908</v>
      </c>
      <c r="F3674" t="s">
        <v>14909</v>
      </c>
      <c r="G3674">
        <v>6.8</v>
      </c>
      <c r="H3674" t="s">
        <v>14910</v>
      </c>
      <c r="I3674">
        <v>1991</v>
      </c>
      <c r="J3674">
        <v>6</v>
      </c>
      <c r="K3674">
        <v>6.1666666666666661</v>
      </c>
      <c r="L3674">
        <v>11.74114529325999</v>
      </c>
      <c r="M3674">
        <f>_xlfn.XLOOKUP(A3674,Revenue!A:A,Revenue!C:C)</f>
        <v>74787599</v>
      </c>
    </row>
    <row r="3675" spans="1:13" x14ac:dyDescent="0.2">
      <c r="A3675" t="s">
        <v>14911</v>
      </c>
      <c r="B3675" t="s">
        <v>14911</v>
      </c>
      <c r="C3675">
        <v>30000000</v>
      </c>
      <c r="D3675" t="s">
        <v>2749</v>
      </c>
      <c r="E3675" t="s">
        <v>14912</v>
      </c>
      <c r="F3675" t="s">
        <v>14913</v>
      </c>
      <c r="G3675">
        <v>6.8</v>
      </c>
      <c r="H3675" t="s">
        <v>10322</v>
      </c>
      <c r="I3675">
        <v>2005</v>
      </c>
      <c r="J3675">
        <v>6.333333333333333</v>
      </c>
      <c r="K3675">
        <v>5.5</v>
      </c>
      <c r="L3675">
        <v>11.773786444981191</v>
      </c>
      <c r="M3675">
        <f>_xlfn.XLOOKUP(A3675,Revenue!A:A,Revenue!C:C)</f>
        <v>92494381</v>
      </c>
    </row>
    <row r="3676" spans="1:13" x14ac:dyDescent="0.2">
      <c r="A3676" t="s">
        <v>14914</v>
      </c>
      <c r="B3676" t="s">
        <v>14914</v>
      </c>
      <c r="C3676">
        <v>30000000</v>
      </c>
      <c r="D3676" t="s">
        <v>1720</v>
      </c>
      <c r="E3676" t="s">
        <v>14915</v>
      </c>
      <c r="F3676" t="s">
        <v>14916</v>
      </c>
      <c r="G3676">
        <v>6.8</v>
      </c>
      <c r="H3676" t="s">
        <v>14917</v>
      </c>
      <c r="I3676">
        <v>2013</v>
      </c>
      <c r="J3676">
        <v>6</v>
      </c>
      <c r="K3676">
        <v>6</v>
      </c>
      <c r="L3676">
        <v>10.95424250943932</v>
      </c>
      <c r="M3676">
        <f>_xlfn.XLOOKUP(A3676,Revenue!A:A,Revenue!C:C)</f>
        <v>114834312</v>
      </c>
    </row>
    <row r="3677" spans="1:13" x14ac:dyDescent="0.2">
      <c r="A3677" t="s">
        <v>14918</v>
      </c>
      <c r="B3677" t="s">
        <v>14918</v>
      </c>
      <c r="C3677">
        <v>30000000</v>
      </c>
      <c r="D3677" t="s">
        <v>5488</v>
      </c>
      <c r="E3677" t="s">
        <v>14919</v>
      </c>
      <c r="F3677" t="s">
        <v>14920</v>
      </c>
      <c r="G3677">
        <v>6.8</v>
      </c>
      <c r="H3677" t="s">
        <v>3427</v>
      </c>
      <c r="I3677">
        <v>2011</v>
      </c>
      <c r="J3677">
        <v>7</v>
      </c>
      <c r="K3677">
        <v>6</v>
      </c>
      <c r="L3677">
        <v>15.00767524732569</v>
      </c>
      <c r="M3677">
        <f>_xlfn.XLOOKUP(A3677,Revenue!A:A,Revenue!C:C)</f>
        <v>65343694</v>
      </c>
    </row>
    <row r="3678" spans="1:13" x14ac:dyDescent="0.2">
      <c r="A3678" t="s">
        <v>14921</v>
      </c>
      <c r="B3678" t="s">
        <v>14921</v>
      </c>
      <c r="C3678">
        <v>30000000</v>
      </c>
      <c r="D3678" t="s">
        <v>5736</v>
      </c>
      <c r="E3678" t="s">
        <v>14922</v>
      </c>
      <c r="F3678" t="s">
        <v>14923</v>
      </c>
      <c r="G3678">
        <v>6.8</v>
      </c>
      <c r="H3678" t="s">
        <v>8591</v>
      </c>
      <c r="I3678">
        <v>1998</v>
      </c>
      <c r="J3678">
        <v>6.333333333333333</v>
      </c>
      <c r="K3678">
        <v>5.9166666666666661</v>
      </c>
      <c r="L3678">
        <v>6.9542425094393234</v>
      </c>
      <c r="M3678">
        <f>_xlfn.XLOOKUP(A3678,Revenue!A:A,Revenue!C:C)</f>
        <v>29203383</v>
      </c>
    </row>
    <row r="3679" spans="1:13" x14ac:dyDescent="0.2">
      <c r="A3679" t="s">
        <v>14924</v>
      </c>
      <c r="B3679" t="s">
        <v>14925</v>
      </c>
      <c r="C3679">
        <v>30000000</v>
      </c>
      <c r="D3679" t="s">
        <v>2686</v>
      </c>
      <c r="E3679" t="s">
        <v>14926</v>
      </c>
      <c r="F3679" t="s">
        <v>14927</v>
      </c>
      <c r="G3679">
        <v>6.8</v>
      </c>
      <c r="H3679" t="s">
        <v>14928</v>
      </c>
      <c r="I3679">
        <v>1993</v>
      </c>
      <c r="J3679">
        <v>6.333333333333333</v>
      </c>
      <c r="K3679">
        <v>6.5555555555555562</v>
      </c>
      <c r="L3679">
        <v>13.19805195172435</v>
      </c>
      <c r="M3679">
        <f>_xlfn.XLOOKUP(A3679,Revenue!A:A,Revenue!C:C)</f>
        <v>33296659</v>
      </c>
    </row>
    <row r="3680" spans="1:13" x14ac:dyDescent="0.2">
      <c r="A3680" t="s">
        <v>14929</v>
      </c>
      <c r="B3680" t="s">
        <v>14929</v>
      </c>
      <c r="C3680">
        <v>30000000</v>
      </c>
      <c r="D3680" t="s">
        <v>6802</v>
      </c>
      <c r="E3680" t="s">
        <v>14930</v>
      </c>
      <c r="F3680" t="s">
        <v>14931</v>
      </c>
      <c r="G3680">
        <v>6.8</v>
      </c>
      <c r="H3680" t="s">
        <v>14932</v>
      </c>
      <c r="I3680">
        <v>2009</v>
      </c>
      <c r="J3680">
        <v>7.333333333333333</v>
      </c>
      <c r="K3680">
        <v>6.833333333333333</v>
      </c>
      <c r="L3680">
        <v>7.9589936650303246</v>
      </c>
      <c r="M3680">
        <f>_xlfn.XLOOKUP(A3680,Revenue!A:A,Revenue!C:C)</f>
        <v>64352607</v>
      </c>
    </row>
    <row r="3681" spans="1:13" x14ac:dyDescent="0.2">
      <c r="A3681" t="s">
        <v>14933</v>
      </c>
      <c r="B3681" t="s">
        <v>14933</v>
      </c>
      <c r="C3681">
        <v>29000000</v>
      </c>
      <c r="D3681" t="s">
        <v>6286</v>
      </c>
      <c r="E3681" t="s">
        <v>14934</v>
      </c>
      <c r="F3681" t="s">
        <v>14935</v>
      </c>
      <c r="G3681">
        <v>6.8</v>
      </c>
      <c r="H3681" t="s">
        <v>5828</v>
      </c>
      <c r="I3681">
        <v>2016</v>
      </c>
      <c r="J3681">
        <v>7</v>
      </c>
      <c r="K3681">
        <v>6</v>
      </c>
      <c r="L3681">
        <v>13.408347982630129</v>
      </c>
      <c r="M3681">
        <f>_xlfn.XLOOKUP(A3681,Revenue!A:A,Revenue!C:C)</f>
        <v>56000339</v>
      </c>
    </row>
    <row r="3682" spans="1:13" x14ac:dyDescent="0.2">
      <c r="A3682" t="s">
        <v>14936</v>
      </c>
      <c r="B3682" t="s">
        <v>14936</v>
      </c>
      <c r="C3682">
        <v>28000000</v>
      </c>
      <c r="D3682" t="s">
        <v>5081</v>
      </c>
      <c r="E3682" t="s">
        <v>14937</v>
      </c>
      <c r="F3682" t="s">
        <v>14938</v>
      </c>
      <c r="G3682">
        <v>6.8</v>
      </c>
      <c r="H3682" t="s">
        <v>3349</v>
      </c>
      <c r="I3682">
        <v>2008</v>
      </c>
      <c r="J3682">
        <v>5.333333333333333</v>
      </c>
      <c r="K3682">
        <v>6.166666666666667</v>
      </c>
      <c r="L3682">
        <v>3.4782778319196042</v>
      </c>
      <c r="M3682">
        <f>_xlfn.XLOOKUP(A3682,Revenue!A:A,Revenue!C:C)</f>
        <v>94500826</v>
      </c>
    </row>
    <row r="3683" spans="1:13" x14ac:dyDescent="0.2">
      <c r="A3683" t="s">
        <v>14939</v>
      </c>
      <c r="B3683" t="s">
        <v>14939</v>
      </c>
      <c r="C3683">
        <v>28000000</v>
      </c>
      <c r="D3683" t="s">
        <v>1364</v>
      </c>
      <c r="E3683" t="s">
        <v>14940</v>
      </c>
      <c r="F3683" t="s">
        <v>14941</v>
      </c>
      <c r="G3683">
        <v>6.8</v>
      </c>
      <c r="H3683" t="s">
        <v>3076</v>
      </c>
      <c r="I3683">
        <v>2001</v>
      </c>
      <c r="J3683">
        <v>6</v>
      </c>
      <c r="K3683">
        <v>6</v>
      </c>
      <c r="L3683">
        <v>15.17388924165639</v>
      </c>
      <c r="M3683">
        <f>_xlfn.XLOOKUP(A3683,Revenue!A:A,Revenue!C:C)</f>
        <v>77477297</v>
      </c>
    </row>
    <row r="3684" spans="1:13" x14ac:dyDescent="0.2">
      <c r="A3684" t="s">
        <v>14942</v>
      </c>
      <c r="B3684" t="s">
        <v>14942</v>
      </c>
      <c r="C3684">
        <v>28000000</v>
      </c>
      <c r="D3684" t="s">
        <v>11360</v>
      </c>
      <c r="E3684" t="s">
        <v>11360</v>
      </c>
      <c r="F3684" t="s">
        <v>14943</v>
      </c>
      <c r="G3684">
        <v>6.8</v>
      </c>
      <c r="H3684" t="s">
        <v>14944</v>
      </c>
      <c r="I3684">
        <v>2007</v>
      </c>
      <c r="J3684">
        <v>6.333333333333333</v>
      </c>
      <c r="K3684">
        <v>6.333333333333333</v>
      </c>
      <c r="L3684">
        <v>9.8706964579892507</v>
      </c>
      <c r="M3684">
        <f>_xlfn.XLOOKUP(A3684,Revenue!A:A,Revenue!C:C)</f>
        <v>55307857</v>
      </c>
    </row>
    <row r="3685" spans="1:13" x14ac:dyDescent="0.2">
      <c r="A3685" t="s">
        <v>14945</v>
      </c>
      <c r="B3685" t="s">
        <v>14945</v>
      </c>
      <c r="C3685">
        <v>27500000</v>
      </c>
      <c r="D3685" t="s">
        <v>11843</v>
      </c>
      <c r="E3685" t="s">
        <v>14946</v>
      </c>
      <c r="F3685" t="s">
        <v>14947</v>
      </c>
      <c r="G3685">
        <v>6.8</v>
      </c>
      <c r="H3685" t="s">
        <v>13846</v>
      </c>
      <c r="I3685">
        <v>2007</v>
      </c>
      <c r="J3685">
        <v>6.666666666666667</v>
      </c>
      <c r="K3685">
        <v>6</v>
      </c>
      <c r="L3685">
        <v>18.356927946074979</v>
      </c>
      <c r="M3685">
        <f>_xlfn.XLOOKUP(A3685,Revenue!A:A,Revenue!C:C)</f>
        <v>26939925</v>
      </c>
    </row>
    <row r="3686" spans="1:13" x14ac:dyDescent="0.2">
      <c r="A3686" t="s">
        <v>14948</v>
      </c>
      <c r="B3686" t="s">
        <v>14948</v>
      </c>
      <c r="C3686">
        <v>27500000</v>
      </c>
      <c r="D3686" t="s">
        <v>2653</v>
      </c>
      <c r="E3686" t="s">
        <v>14949</v>
      </c>
      <c r="F3686" t="s">
        <v>14950</v>
      </c>
      <c r="G3686">
        <v>6.8</v>
      </c>
      <c r="H3686" t="s">
        <v>14951</v>
      </c>
      <c r="I3686">
        <v>2011</v>
      </c>
      <c r="J3686">
        <v>7</v>
      </c>
      <c r="K3686">
        <v>6</v>
      </c>
      <c r="L3686">
        <v>13.48676044561738</v>
      </c>
      <c r="M3686">
        <f>_xlfn.XLOOKUP(A3686,Revenue!A:A,Revenue!C:C)</f>
        <v>15815509</v>
      </c>
    </row>
    <row r="3687" spans="1:13" x14ac:dyDescent="0.2">
      <c r="A3687" t="s">
        <v>14952</v>
      </c>
      <c r="B3687" t="s">
        <v>14952</v>
      </c>
      <c r="C3687">
        <v>26000000</v>
      </c>
      <c r="D3687" t="s">
        <v>11247</v>
      </c>
      <c r="E3687" t="s">
        <v>14953</v>
      </c>
      <c r="F3687" t="s">
        <v>14954</v>
      </c>
      <c r="G3687">
        <v>6.8</v>
      </c>
      <c r="H3687" t="s">
        <v>14955</v>
      </c>
      <c r="I3687">
        <v>2019</v>
      </c>
      <c r="J3687">
        <v>6</v>
      </c>
      <c r="K3687">
        <v>6</v>
      </c>
      <c r="L3687">
        <v>17.527102499332631</v>
      </c>
      <c r="M3687">
        <f>_xlfn.XLOOKUP(A3687,Revenue!A:A,Revenue!C:C)</f>
        <v>18477276</v>
      </c>
    </row>
    <row r="3688" spans="1:13" x14ac:dyDescent="0.2">
      <c r="A3688" t="s">
        <v>14956</v>
      </c>
      <c r="B3688" t="s">
        <v>14956</v>
      </c>
      <c r="C3688">
        <v>25000000</v>
      </c>
      <c r="D3688" t="s">
        <v>12138</v>
      </c>
      <c r="E3688" t="s">
        <v>7545</v>
      </c>
      <c r="F3688" t="s">
        <v>7546</v>
      </c>
      <c r="G3688">
        <v>6.8</v>
      </c>
      <c r="H3688" t="s">
        <v>11762</v>
      </c>
      <c r="I3688">
        <v>2001</v>
      </c>
      <c r="J3688">
        <v>6</v>
      </c>
      <c r="K3688">
        <v>6.333333333333333</v>
      </c>
      <c r="L3688">
        <v>8.4216039268698299</v>
      </c>
      <c r="M3688">
        <f>_xlfn.XLOOKUP(A3688,Revenue!A:A,Revenue!C:C)</f>
        <v>272595053</v>
      </c>
    </row>
    <row r="3689" spans="1:13" x14ac:dyDescent="0.2">
      <c r="A3689" t="s">
        <v>14957</v>
      </c>
      <c r="B3689" t="s">
        <v>14957</v>
      </c>
      <c r="C3689">
        <v>25000000</v>
      </c>
      <c r="D3689" t="s">
        <v>3114</v>
      </c>
      <c r="E3689" t="s">
        <v>14958</v>
      </c>
      <c r="F3689" t="s">
        <v>14959</v>
      </c>
      <c r="G3689">
        <v>6.8</v>
      </c>
      <c r="H3689" t="s">
        <v>241</v>
      </c>
      <c r="I3689">
        <v>2014</v>
      </c>
      <c r="J3689">
        <v>6.666666666666667</v>
      </c>
      <c r="K3689">
        <v>6</v>
      </c>
      <c r="L3689">
        <v>13.14612803567824</v>
      </c>
      <c r="M3689">
        <f>_xlfn.XLOOKUP(A3689,Revenue!A:A,Revenue!C:C)</f>
        <v>29847480</v>
      </c>
    </row>
    <row r="3690" spans="1:13" x14ac:dyDescent="0.2">
      <c r="A3690" t="s">
        <v>14960</v>
      </c>
      <c r="B3690" t="s">
        <v>14960</v>
      </c>
      <c r="C3690">
        <v>23000000</v>
      </c>
      <c r="D3690" t="s">
        <v>8134</v>
      </c>
      <c r="E3690" t="s">
        <v>14961</v>
      </c>
      <c r="F3690" t="s">
        <v>14962</v>
      </c>
      <c r="G3690">
        <v>6.8</v>
      </c>
      <c r="H3690" t="s">
        <v>14963</v>
      </c>
      <c r="I3690">
        <v>1995</v>
      </c>
      <c r="J3690">
        <v>6</v>
      </c>
      <c r="K3690">
        <v>6.1111111111111107</v>
      </c>
      <c r="L3690">
        <v>7.7993405494535812</v>
      </c>
      <c r="M3690">
        <f>_xlfn.XLOOKUP(A3690,Revenue!A:A,Revenue!C:C)</f>
        <v>141247413</v>
      </c>
    </row>
    <row r="3691" spans="1:13" x14ac:dyDescent="0.2">
      <c r="A3691" t="s">
        <v>14964</v>
      </c>
      <c r="B3691" t="s">
        <v>14965</v>
      </c>
      <c r="C3691">
        <v>23000000</v>
      </c>
      <c r="D3691" t="s">
        <v>11307</v>
      </c>
      <c r="E3691" t="s">
        <v>14966</v>
      </c>
      <c r="F3691" t="s">
        <v>14967</v>
      </c>
      <c r="G3691">
        <v>6.8</v>
      </c>
      <c r="H3691" t="s">
        <v>14968</v>
      </c>
      <c r="I3691">
        <v>2009</v>
      </c>
      <c r="J3691">
        <v>6</v>
      </c>
      <c r="K3691">
        <v>6.4444444444444464</v>
      </c>
      <c r="L3691">
        <v>8.0540190361122743</v>
      </c>
      <c r="M3691">
        <f>_xlfn.XLOOKUP(A3691,Revenue!A:A,Revenue!C:C)</f>
        <v>44195779</v>
      </c>
    </row>
    <row r="3692" spans="1:13" x14ac:dyDescent="0.2">
      <c r="A3692">
        <v>1408</v>
      </c>
      <c r="B3692">
        <v>1408</v>
      </c>
      <c r="C3692">
        <v>22500000</v>
      </c>
      <c r="D3692" t="s">
        <v>7613</v>
      </c>
      <c r="E3692" t="s">
        <v>14969</v>
      </c>
      <c r="F3692" t="s">
        <v>14970</v>
      </c>
      <c r="G3692">
        <v>6.8</v>
      </c>
      <c r="H3692" t="s">
        <v>12082</v>
      </c>
      <c r="I3692">
        <v>2007</v>
      </c>
      <c r="J3692">
        <v>6</v>
      </c>
      <c r="K3692">
        <v>6.5555555555555562</v>
      </c>
      <c r="L3692">
        <v>10.71194213452706</v>
      </c>
      <c r="M3692">
        <f>_xlfn.XLOOKUP(A3692,Revenue!A:A,Revenue!C:C)</f>
        <v>131263370</v>
      </c>
    </row>
    <row r="3693" spans="1:13" x14ac:dyDescent="0.2">
      <c r="A3693" t="s">
        <v>14971</v>
      </c>
      <c r="B3693" t="s">
        <v>14971</v>
      </c>
      <c r="C3693">
        <v>22000000</v>
      </c>
      <c r="D3693" t="s">
        <v>1025</v>
      </c>
      <c r="E3693" t="s">
        <v>1025</v>
      </c>
      <c r="F3693" t="s">
        <v>14972</v>
      </c>
      <c r="G3693">
        <v>6.8</v>
      </c>
      <c r="H3693" t="s">
        <v>1367</v>
      </c>
      <c r="I3693">
        <v>2001</v>
      </c>
      <c r="J3693">
        <v>7</v>
      </c>
      <c r="K3693">
        <v>7</v>
      </c>
      <c r="L3693">
        <v>16.523746466811559</v>
      </c>
      <c r="M3693">
        <f>_xlfn.XLOOKUP(A3693,Revenue!A:A,Revenue!C:C)</f>
        <v>33762400</v>
      </c>
    </row>
    <row r="3694" spans="1:13" x14ac:dyDescent="0.2">
      <c r="A3694" t="s">
        <v>14667</v>
      </c>
      <c r="B3694" t="s">
        <v>14667</v>
      </c>
      <c r="C3694">
        <v>22000000</v>
      </c>
      <c r="D3694" t="s">
        <v>8134</v>
      </c>
      <c r="E3694" t="s">
        <v>14668</v>
      </c>
      <c r="F3694" t="s">
        <v>14669</v>
      </c>
      <c r="G3694">
        <v>6.8</v>
      </c>
      <c r="H3694" t="s">
        <v>14670</v>
      </c>
      <c r="I3694">
        <v>2005</v>
      </c>
      <c r="J3694">
        <v>6</v>
      </c>
      <c r="K3694">
        <v>6.4444444444444464</v>
      </c>
      <c r="L3694">
        <v>12.141136090120741</v>
      </c>
      <c r="M3694">
        <f>_xlfn.XLOOKUP(A3694,Revenue!A:A,Revenue!C:C)</f>
        <v>163018913</v>
      </c>
    </row>
    <row r="3695" spans="1:13" x14ac:dyDescent="0.2">
      <c r="A3695" t="s">
        <v>14973</v>
      </c>
      <c r="B3695" t="s">
        <v>14973</v>
      </c>
      <c r="C3695">
        <v>21000000</v>
      </c>
      <c r="D3695" t="s">
        <v>14974</v>
      </c>
      <c r="E3695" t="s">
        <v>5696</v>
      </c>
      <c r="F3695" t="s">
        <v>14975</v>
      </c>
      <c r="G3695">
        <v>6.8</v>
      </c>
      <c r="H3695" t="s">
        <v>4388</v>
      </c>
      <c r="I3695">
        <v>2002</v>
      </c>
      <c r="J3695">
        <v>5.8333333333333339</v>
      </c>
      <c r="K3695">
        <v>7</v>
      </c>
      <c r="L3695">
        <v>17.71213935837077</v>
      </c>
      <c r="M3695">
        <f>_xlfn.XLOOKUP(A3695,Revenue!A:A,Revenue!C:C)</f>
        <v>43928932</v>
      </c>
    </row>
    <row r="3696" spans="1:13" x14ac:dyDescent="0.2">
      <c r="A3696" t="s">
        <v>14976</v>
      </c>
      <c r="B3696" t="s">
        <v>14977</v>
      </c>
      <c r="C3696">
        <v>21000000</v>
      </c>
      <c r="D3696" t="s">
        <v>6286</v>
      </c>
      <c r="E3696" t="s">
        <v>14978</v>
      </c>
      <c r="F3696" t="s">
        <v>14979</v>
      </c>
      <c r="G3696">
        <v>6.8</v>
      </c>
      <c r="H3696" t="s">
        <v>14398</v>
      </c>
      <c r="I3696">
        <v>2017</v>
      </c>
      <c r="J3696">
        <v>7</v>
      </c>
      <c r="K3696">
        <v>6.5</v>
      </c>
      <c r="L3696">
        <v>9.9539528832319206</v>
      </c>
      <c r="M3696">
        <f>_xlfn.XLOOKUP(A3696,Revenue!A:A,Revenue!C:C)</f>
        <v>68271146</v>
      </c>
    </row>
    <row r="3697" spans="1:13" x14ac:dyDescent="0.2">
      <c r="A3697" t="s">
        <v>14980</v>
      </c>
      <c r="B3697" t="s">
        <v>14980</v>
      </c>
      <c r="C3697">
        <v>20700000</v>
      </c>
      <c r="D3697" t="s">
        <v>11353</v>
      </c>
      <c r="E3697" t="s">
        <v>11353</v>
      </c>
      <c r="F3697" t="s">
        <v>14981</v>
      </c>
      <c r="G3697">
        <v>6.8</v>
      </c>
      <c r="H3697" t="s">
        <v>13561</v>
      </c>
      <c r="I3697">
        <v>1999</v>
      </c>
      <c r="J3697">
        <v>7</v>
      </c>
      <c r="K3697">
        <v>6.5</v>
      </c>
      <c r="L3697">
        <v>12.683287725651081</v>
      </c>
      <c r="M3697">
        <f>_xlfn.XLOOKUP(A3697,Revenue!A:A,Revenue!C:C)</f>
        <v>2840417</v>
      </c>
    </row>
    <row r="3698" spans="1:13" x14ac:dyDescent="0.2">
      <c r="A3698" t="s">
        <v>14982</v>
      </c>
      <c r="B3698" t="s">
        <v>14982</v>
      </c>
      <c r="C3698">
        <v>20000000</v>
      </c>
      <c r="D3698" t="s">
        <v>3619</v>
      </c>
      <c r="E3698" t="s">
        <v>9172</v>
      </c>
      <c r="F3698" t="s">
        <v>14983</v>
      </c>
      <c r="G3698">
        <v>6.8</v>
      </c>
      <c r="H3698" t="s">
        <v>14984</v>
      </c>
      <c r="I3698">
        <v>1992</v>
      </c>
      <c r="J3698">
        <v>7</v>
      </c>
      <c r="K3698">
        <v>6.666666666666667</v>
      </c>
      <c r="L3698">
        <v>13.42865304526201</v>
      </c>
      <c r="M3698">
        <f>_xlfn.XLOOKUP(A3698,Revenue!A:A,Revenue!C:C)</f>
        <v>358994850</v>
      </c>
    </row>
    <row r="3699" spans="1:13" x14ac:dyDescent="0.2">
      <c r="A3699" t="s">
        <v>14985</v>
      </c>
      <c r="B3699" t="s">
        <v>14985</v>
      </c>
      <c r="C3699">
        <v>20000000</v>
      </c>
      <c r="D3699" t="s">
        <v>744</v>
      </c>
      <c r="E3699" t="s">
        <v>14986</v>
      </c>
      <c r="F3699" t="s">
        <v>14987</v>
      </c>
      <c r="G3699">
        <v>6.8</v>
      </c>
      <c r="H3699" t="s">
        <v>14988</v>
      </c>
      <c r="I3699">
        <v>2007</v>
      </c>
      <c r="J3699">
        <v>6.333333333333333</v>
      </c>
      <c r="K3699">
        <v>6</v>
      </c>
      <c r="L3699">
        <v>7.193146340373703</v>
      </c>
      <c r="M3699">
        <f>_xlfn.XLOOKUP(A3699,Revenue!A:A,Revenue!C:C)</f>
        <v>118537627</v>
      </c>
    </row>
    <row r="3700" spans="1:13" x14ac:dyDescent="0.2">
      <c r="A3700" t="s">
        <v>14989</v>
      </c>
      <c r="B3700" t="s">
        <v>14989</v>
      </c>
      <c r="C3700">
        <v>20000000</v>
      </c>
      <c r="D3700" t="s">
        <v>3567</v>
      </c>
      <c r="E3700" t="s">
        <v>14990</v>
      </c>
      <c r="F3700" t="s">
        <v>14991</v>
      </c>
      <c r="G3700">
        <v>6.8</v>
      </c>
      <c r="H3700" t="s">
        <v>7591</v>
      </c>
      <c r="I3700">
        <v>2018</v>
      </c>
      <c r="J3700">
        <v>6</v>
      </c>
      <c r="K3700">
        <v>6</v>
      </c>
      <c r="L3700">
        <v>20.982271233039569</v>
      </c>
      <c r="M3700">
        <f>_xlfn.XLOOKUP(A3700,Revenue!A:A,Revenue!C:C)</f>
        <v>97628717</v>
      </c>
    </row>
    <row r="3701" spans="1:13" x14ac:dyDescent="0.2">
      <c r="A3701" t="s">
        <v>14992</v>
      </c>
      <c r="B3701" t="s">
        <v>14992</v>
      </c>
      <c r="C3701">
        <v>20000000</v>
      </c>
      <c r="D3701" t="s">
        <v>6902</v>
      </c>
      <c r="E3701" t="s">
        <v>14993</v>
      </c>
      <c r="F3701" t="s">
        <v>14994</v>
      </c>
      <c r="G3701">
        <v>6.8</v>
      </c>
      <c r="H3701" t="s">
        <v>14995</v>
      </c>
      <c r="I3701">
        <v>2010</v>
      </c>
      <c r="J3701">
        <v>7</v>
      </c>
      <c r="K3701">
        <v>6.7777777777777777</v>
      </c>
      <c r="L3701">
        <v>14.524979982127119</v>
      </c>
      <c r="M3701">
        <f>_xlfn.XLOOKUP(A3701,Revenue!A:A,Revenue!C:C)</f>
        <v>46604054</v>
      </c>
    </row>
    <row r="3702" spans="1:13" x14ac:dyDescent="0.2">
      <c r="A3702" t="s">
        <v>14996</v>
      </c>
      <c r="B3702" t="s">
        <v>14996</v>
      </c>
      <c r="C3702">
        <v>20000000</v>
      </c>
      <c r="D3702" t="s">
        <v>1977</v>
      </c>
      <c r="E3702" t="s">
        <v>14997</v>
      </c>
      <c r="F3702" t="s">
        <v>14998</v>
      </c>
      <c r="G3702">
        <v>6.8</v>
      </c>
      <c r="H3702" t="s">
        <v>12303</v>
      </c>
      <c r="I3702">
        <v>2008</v>
      </c>
      <c r="J3702">
        <v>6.666666666666667</v>
      </c>
      <c r="K3702">
        <v>6.4444444444444464</v>
      </c>
      <c r="L3702">
        <v>9.5118833609788744</v>
      </c>
      <c r="M3702">
        <f>_xlfn.XLOOKUP(A3702,Revenue!A:A,Revenue!C:C)</f>
        <v>65457811</v>
      </c>
    </row>
    <row r="3703" spans="1:13" x14ac:dyDescent="0.2">
      <c r="A3703" t="s">
        <v>14999</v>
      </c>
      <c r="B3703" t="s">
        <v>14999</v>
      </c>
      <c r="C3703">
        <v>20000000</v>
      </c>
      <c r="D3703" t="s">
        <v>13295</v>
      </c>
      <c r="E3703" t="s">
        <v>15000</v>
      </c>
      <c r="F3703" t="s">
        <v>15001</v>
      </c>
      <c r="G3703">
        <v>6.8</v>
      </c>
      <c r="H3703" t="s">
        <v>4520</v>
      </c>
      <c r="I3703">
        <v>1995</v>
      </c>
      <c r="J3703">
        <v>7.333333333333333</v>
      </c>
      <c r="K3703">
        <v>5.5</v>
      </c>
      <c r="L3703">
        <v>17.674401812845279</v>
      </c>
      <c r="M3703">
        <f>_xlfn.XLOOKUP(A3703,Revenue!A:A,Revenue!C:C)</f>
        <v>27688744</v>
      </c>
    </row>
    <row r="3704" spans="1:13" x14ac:dyDescent="0.2">
      <c r="A3704" t="s">
        <v>15002</v>
      </c>
      <c r="B3704" t="s">
        <v>15002</v>
      </c>
      <c r="C3704">
        <v>20000000</v>
      </c>
      <c r="D3704" t="s">
        <v>3380</v>
      </c>
      <c r="E3704" t="s">
        <v>15003</v>
      </c>
      <c r="F3704" t="s">
        <v>15004</v>
      </c>
      <c r="G3704">
        <v>6.8</v>
      </c>
      <c r="H3704" t="s">
        <v>2201</v>
      </c>
      <c r="I3704">
        <v>1998</v>
      </c>
      <c r="J3704">
        <v>5.5</v>
      </c>
      <c r="K3704">
        <v>5.4166666666666661</v>
      </c>
      <c r="L3704">
        <v>14.233837490891259</v>
      </c>
      <c r="M3704">
        <f>_xlfn.XLOOKUP(A3704,Revenue!A:A,Revenue!C:C)</f>
        <v>18310591</v>
      </c>
    </row>
    <row r="3705" spans="1:13" x14ac:dyDescent="0.2">
      <c r="A3705" t="s">
        <v>15005</v>
      </c>
      <c r="B3705" t="s">
        <v>15005</v>
      </c>
      <c r="C3705">
        <v>20000000</v>
      </c>
      <c r="D3705" t="s">
        <v>15006</v>
      </c>
      <c r="E3705" t="s">
        <v>15007</v>
      </c>
      <c r="F3705" t="s">
        <v>15008</v>
      </c>
      <c r="G3705">
        <v>6.8</v>
      </c>
      <c r="H3705" t="s">
        <v>15009</v>
      </c>
      <c r="I3705">
        <v>2019</v>
      </c>
      <c r="J3705">
        <v>6</v>
      </c>
      <c r="K3705">
        <v>6</v>
      </c>
      <c r="L3705">
        <v>13.76342799356294</v>
      </c>
      <c r="M3705">
        <f>_xlfn.XLOOKUP(A3705,Revenue!A:A,Revenue!C:C)</f>
        <v>8969227</v>
      </c>
    </row>
    <row r="3706" spans="1:13" x14ac:dyDescent="0.2">
      <c r="A3706" t="s">
        <v>15010</v>
      </c>
      <c r="B3706" t="s">
        <v>15011</v>
      </c>
      <c r="C3706">
        <v>20000000</v>
      </c>
      <c r="D3706" t="s">
        <v>15012</v>
      </c>
      <c r="E3706" t="s">
        <v>15013</v>
      </c>
      <c r="F3706" t="s">
        <v>15014</v>
      </c>
      <c r="G3706">
        <v>6.8</v>
      </c>
      <c r="H3706" t="s">
        <v>15015</v>
      </c>
      <c r="I3706">
        <v>2007</v>
      </c>
      <c r="J3706">
        <v>6.333333333333333</v>
      </c>
      <c r="K3706">
        <v>6.1666666666666661</v>
      </c>
      <c r="L3706">
        <v>16.0369230621585</v>
      </c>
      <c r="M3706" t="e">
        <f>_xlfn.XLOOKUP(A3706,Revenue!A:A,Revenue!C:C)</f>
        <v>#N/A</v>
      </c>
    </row>
    <row r="3707" spans="1:13" x14ac:dyDescent="0.2">
      <c r="A3707" t="s">
        <v>15016</v>
      </c>
      <c r="B3707" t="s">
        <v>15016</v>
      </c>
      <c r="C3707">
        <v>20000000</v>
      </c>
      <c r="D3707" t="s">
        <v>15017</v>
      </c>
      <c r="E3707" t="s">
        <v>15017</v>
      </c>
      <c r="F3707" t="s">
        <v>15018</v>
      </c>
      <c r="G3707">
        <v>6.8</v>
      </c>
      <c r="H3707" t="s">
        <v>15019</v>
      </c>
      <c r="I3707">
        <v>2019</v>
      </c>
      <c r="J3707">
        <v>6</v>
      </c>
      <c r="K3707">
        <v>6</v>
      </c>
      <c r="L3707">
        <v>12.211921084308511</v>
      </c>
      <c r="M3707">
        <f>_xlfn.XLOOKUP(A3707,Revenue!A:A,Revenue!C:C)</f>
        <v>3321111</v>
      </c>
    </row>
    <row r="3708" spans="1:13" x14ac:dyDescent="0.2">
      <c r="A3708" t="s">
        <v>15020</v>
      </c>
      <c r="B3708" t="s">
        <v>15020</v>
      </c>
      <c r="C3708">
        <v>20000000</v>
      </c>
      <c r="D3708" t="s">
        <v>4060</v>
      </c>
      <c r="E3708" t="s">
        <v>15021</v>
      </c>
      <c r="F3708" t="s">
        <v>15022</v>
      </c>
      <c r="G3708">
        <v>6.8</v>
      </c>
      <c r="H3708" t="s">
        <v>3262</v>
      </c>
      <c r="I3708">
        <v>2009</v>
      </c>
      <c r="J3708">
        <v>5.666666666666667</v>
      </c>
      <c r="K3708">
        <v>6.1666666666666661</v>
      </c>
      <c r="L3708">
        <v>13.97007319379007</v>
      </c>
      <c r="M3708">
        <f>_xlfn.XLOOKUP(A3708,Revenue!A:A,Revenue!C:C)</f>
        <v>754301</v>
      </c>
    </row>
    <row r="3709" spans="1:13" x14ac:dyDescent="0.2">
      <c r="A3709" t="s">
        <v>15023</v>
      </c>
      <c r="B3709" t="s">
        <v>15023</v>
      </c>
      <c r="C3709">
        <v>20000000</v>
      </c>
      <c r="D3709" t="s">
        <v>15024</v>
      </c>
      <c r="E3709" t="s">
        <v>15025</v>
      </c>
      <c r="F3709" t="s">
        <v>15026</v>
      </c>
      <c r="G3709">
        <v>6.8</v>
      </c>
      <c r="H3709" t="s">
        <v>10064</v>
      </c>
      <c r="I3709">
        <v>2004</v>
      </c>
      <c r="J3709">
        <v>7</v>
      </c>
      <c r="K3709">
        <v>6.5</v>
      </c>
      <c r="L3709">
        <v>11.951337518795921</v>
      </c>
      <c r="M3709">
        <f>_xlfn.XLOOKUP(A3709,Revenue!A:A,Revenue!C:C)</f>
        <v>10468867</v>
      </c>
    </row>
    <row r="3710" spans="1:13" x14ac:dyDescent="0.2">
      <c r="A3710" t="s">
        <v>15027</v>
      </c>
      <c r="B3710" t="s">
        <v>15027</v>
      </c>
      <c r="C3710">
        <v>20000000</v>
      </c>
      <c r="D3710" t="s">
        <v>15028</v>
      </c>
      <c r="E3710" t="s">
        <v>15028</v>
      </c>
      <c r="F3710" t="s">
        <v>15029</v>
      </c>
      <c r="G3710">
        <v>6.8</v>
      </c>
      <c r="H3710" t="s">
        <v>4690</v>
      </c>
      <c r="I3710">
        <v>2008</v>
      </c>
      <c r="J3710">
        <v>6</v>
      </c>
      <c r="K3710">
        <v>7.333333333333333</v>
      </c>
      <c r="L3710">
        <v>4.8195439355418683</v>
      </c>
      <c r="M3710">
        <f>_xlfn.XLOOKUP(A3710,Revenue!A:A,Revenue!C:C)</f>
        <v>1167092</v>
      </c>
    </row>
    <row r="3711" spans="1:13" x14ac:dyDescent="0.2">
      <c r="A3711" t="s">
        <v>15030</v>
      </c>
      <c r="B3711" t="s">
        <v>15030</v>
      </c>
      <c r="C3711">
        <v>19000000</v>
      </c>
      <c r="D3711" t="s">
        <v>4992</v>
      </c>
      <c r="E3711" t="s">
        <v>15031</v>
      </c>
      <c r="F3711" t="s">
        <v>15032</v>
      </c>
      <c r="G3711">
        <v>6.8</v>
      </c>
      <c r="H3711" t="s">
        <v>15033</v>
      </c>
      <c r="I3711">
        <v>1989</v>
      </c>
      <c r="J3711">
        <v>6</v>
      </c>
      <c r="K3711">
        <v>6.333333333333333</v>
      </c>
      <c r="L3711">
        <v>8.365542268308495</v>
      </c>
      <c r="M3711">
        <f>_xlfn.XLOOKUP(A3711,Revenue!A:A,Revenue!C:C)</f>
        <v>110879513</v>
      </c>
    </row>
    <row r="3712" spans="1:13" x14ac:dyDescent="0.2">
      <c r="A3712" t="s">
        <v>15034</v>
      </c>
      <c r="B3712" t="s">
        <v>15034</v>
      </c>
      <c r="C3712">
        <v>18000000</v>
      </c>
      <c r="D3712" t="s">
        <v>2262</v>
      </c>
      <c r="E3712" t="s">
        <v>12588</v>
      </c>
      <c r="F3712" t="s">
        <v>15035</v>
      </c>
      <c r="G3712">
        <v>6.8</v>
      </c>
      <c r="H3712" t="s">
        <v>15036</v>
      </c>
      <c r="I3712">
        <v>1980</v>
      </c>
      <c r="J3712">
        <v>7.333333333333333</v>
      </c>
      <c r="K3712">
        <v>7</v>
      </c>
      <c r="L3712">
        <v>10.77815125038364</v>
      </c>
      <c r="M3712">
        <f>_xlfn.XLOOKUP(A3712,Revenue!A:A,Revenue!C:C)</f>
        <v>37048526</v>
      </c>
    </row>
    <row r="3713" spans="1:13" x14ac:dyDescent="0.2">
      <c r="A3713" t="s">
        <v>15037</v>
      </c>
      <c r="B3713" t="s">
        <v>15037</v>
      </c>
      <c r="C3713">
        <v>18000000</v>
      </c>
      <c r="D3713" t="s">
        <v>2029</v>
      </c>
      <c r="E3713" t="s">
        <v>15038</v>
      </c>
      <c r="F3713" t="s">
        <v>15039</v>
      </c>
      <c r="G3713">
        <v>6.8</v>
      </c>
      <c r="H3713" t="s">
        <v>15040</v>
      </c>
      <c r="I3713">
        <v>1985</v>
      </c>
      <c r="J3713">
        <v>7.333333333333333</v>
      </c>
      <c r="K3713">
        <v>5.833333333333333</v>
      </c>
      <c r="L3713">
        <v>9.416141031168328</v>
      </c>
      <c r="M3713">
        <f>_xlfn.XLOOKUP(A3713,Revenue!A:A,Revenue!C:C)</f>
        <v>19739000</v>
      </c>
    </row>
    <row r="3714" spans="1:13" x14ac:dyDescent="0.2">
      <c r="A3714" t="s">
        <v>15041</v>
      </c>
      <c r="B3714" t="s">
        <v>15041</v>
      </c>
      <c r="C3714">
        <v>18000000</v>
      </c>
      <c r="D3714" t="s">
        <v>15042</v>
      </c>
      <c r="E3714" t="s">
        <v>15043</v>
      </c>
      <c r="F3714" t="s">
        <v>15043</v>
      </c>
      <c r="G3714">
        <v>6.8</v>
      </c>
      <c r="H3714" t="s">
        <v>15044</v>
      </c>
      <c r="I3714">
        <v>2011</v>
      </c>
      <c r="J3714">
        <v>6</v>
      </c>
      <c r="K3714">
        <v>6</v>
      </c>
      <c r="L3714">
        <v>12.07657491231685</v>
      </c>
      <c r="M3714">
        <f>_xlfn.XLOOKUP(A3714,Revenue!A:A,Revenue!C:C)</f>
        <v>2483790</v>
      </c>
    </row>
    <row r="3715" spans="1:13" x14ac:dyDescent="0.2">
      <c r="A3715" t="s">
        <v>15045</v>
      </c>
      <c r="B3715" t="s">
        <v>15046</v>
      </c>
      <c r="C3715">
        <v>17000000</v>
      </c>
      <c r="D3715" t="s">
        <v>15047</v>
      </c>
      <c r="E3715" t="s">
        <v>15048</v>
      </c>
      <c r="F3715" t="s">
        <v>15049</v>
      </c>
      <c r="G3715">
        <v>6.8</v>
      </c>
      <c r="H3715" t="s">
        <v>15050</v>
      </c>
      <c r="I3715">
        <v>2010</v>
      </c>
      <c r="J3715">
        <v>7.666666666666667</v>
      </c>
      <c r="K3715">
        <v>6.166666666666667</v>
      </c>
      <c r="L3715">
        <v>10.64345267648619</v>
      </c>
      <c r="M3715">
        <f>_xlfn.XLOOKUP(A3715,Revenue!A:A,Revenue!C:C)</f>
        <v>26919100</v>
      </c>
    </row>
    <row r="3716" spans="1:13" x14ac:dyDescent="0.2">
      <c r="A3716" t="s">
        <v>15051</v>
      </c>
      <c r="B3716" t="s">
        <v>15051</v>
      </c>
      <c r="C3716">
        <v>17000000</v>
      </c>
      <c r="D3716" t="s">
        <v>634</v>
      </c>
      <c r="E3716" t="s">
        <v>15052</v>
      </c>
      <c r="F3716" t="s">
        <v>15053</v>
      </c>
      <c r="G3716">
        <v>6.8</v>
      </c>
      <c r="H3716" t="s">
        <v>6314</v>
      </c>
      <c r="I3716">
        <v>2003</v>
      </c>
      <c r="J3716">
        <v>7</v>
      </c>
      <c r="K3716">
        <v>6.25</v>
      </c>
      <c r="L3716">
        <v>12.46763015268254</v>
      </c>
      <c r="M3716">
        <f>_xlfn.XLOOKUP(A3716,Revenue!A:A,Revenue!C:C)</f>
        <v>9438074</v>
      </c>
    </row>
    <row r="3717" spans="1:13" x14ac:dyDescent="0.2">
      <c r="A3717" t="s">
        <v>15054</v>
      </c>
      <c r="B3717" t="s">
        <v>15054</v>
      </c>
      <c r="C3717">
        <v>16000000</v>
      </c>
      <c r="D3717" t="s">
        <v>15055</v>
      </c>
      <c r="E3717" t="s">
        <v>15056</v>
      </c>
      <c r="F3717" t="s">
        <v>15057</v>
      </c>
      <c r="G3717">
        <v>6.8</v>
      </c>
      <c r="H3717" t="s">
        <v>8804</v>
      </c>
      <c r="I3717">
        <v>2016</v>
      </c>
      <c r="J3717">
        <v>6.5</v>
      </c>
      <c r="K3717">
        <v>6.3888888888888893</v>
      </c>
      <c r="L3717">
        <v>5.7715874808812551</v>
      </c>
      <c r="M3717">
        <f>_xlfn.XLOOKUP(A3717,Revenue!A:A,Revenue!C:C)</f>
        <v>7171320</v>
      </c>
    </row>
    <row r="3718" spans="1:13" x14ac:dyDescent="0.2">
      <c r="A3718" t="s">
        <v>15058</v>
      </c>
      <c r="B3718" t="s">
        <v>15058</v>
      </c>
      <c r="C3718">
        <v>16000000</v>
      </c>
      <c r="D3718" t="s">
        <v>9965</v>
      </c>
      <c r="E3718" t="s">
        <v>15059</v>
      </c>
      <c r="F3718" t="s">
        <v>15060</v>
      </c>
      <c r="G3718">
        <v>6.8</v>
      </c>
      <c r="H3718" t="s">
        <v>9688</v>
      </c>
      <c r="I3718">
        <v>1999</v>
      </c>
      <c r="J3718">
        <v>6</v>
      </c>
      <c r="K3718">
        <v>6</v>
      </c>
      <c r="L3718">
        <v>8.5200719698662972</v>
      </c>
      <c r="M3718">
        <f>_xlfn.XLOOKUP(A3718,Revenue!A:A,Revenue!C:C)</f>
        <v>5825314</v>
      </c>
    </row>
    <row r="3719" spans="1:13" x14ac:dyDescent="0.2">
      <c r="A3719" t="s">
        <v>15061</v>
      </c>
      <c r="B3719" t="s">
        <v>15061</v>
      </c>
      <c r="C3719">
        <v>15000000</v>
      </c>
      <c r="D3719" t="s">
        <v>10232</v>
      </c>
      <c r="E3719" t="s">
        <v>15062</v>
      </c>
      <c r="F3719" t="s">
        <v>15063</v>
      </c>
      <c r="G3719">
        <v>6.8</v>
      </c>
      <c r="H3719" t="s">
        <v>15064</v>
      </c>
      <c r="I3719">
        <v>2002</v>
      </c>
      <c r="J3719">
        <v>6</v>
      </c>
      <c r="K3719">
        <v>6</v>
      </c>
      <c r="L3719">
        <v>8.6211762817750337</v>
      </c>
      <c r="M3719">
        <f>_xlfn.XLOOKUP(A3719,Revenue!A:A,Revenue!C:C)</f>
        <v>8667209</v>
      </c>
    </row>
    <row r="3720" spans="1:13" x14ac:dyDescent="0.2">
      <c r="A3720" t="s">
        <v>15065</v>
      </c>
      <c r="B3720" t="s">
        <v>15065</v>
      </c>
      <c r="C3720">
        <v>15000000</v>
      </c>
      <c r="D3720" t="s">
        <v>7831</v>
      </c>
      <c r="E3720" t="s">
        <v>15066</v>
      </c>
      <c r="F3720" t="s">
        <v>15067</v>
      </c>
      <c r="G3720">
        <v>6.8</v>
      </c>
      <c r="H3720" t="s">
        <v>15068</v>
      </c>
      <c r="I3720">
        <v>2012</v>
      </c>
      <c r="J3720">
        <v>7</v>
      </c>
      <c r="K3720">
        <v>6</v>
      </c>
      <c r="L3720">
        <v>17.091961812006691</v>
      </c>
      <c r="M3720">
        <f>_xlfn.XLOOKUP(A3720,Revenue!A:A,Revenue!C:C)</f>
        <v>528731</v>
      </c>
    </row>
    <row r="3721" spans="1:13" x14ac:dyDescent="0.2">
      <c r="A3721" t="s">
        <v>15069</v>
      </c>
      <c r="B3721" t="s">
        <v>15070</v>
      </c>
      <c r="C3721">
        <v>14500000</v>
      </c>
      <c r="D3721" t="s">
        <v>12747</v>
      </c>
      <c r="E3721" t="s">
        <v>15071</v>
      </c>
      <c r="F3721" t="s">
        <v>15072</v>
      </c>
      <c r="G3721">
        <v>6.8</v>
      </c>
      <c r="H3721" t="s">
        <v>15073</v>
      </c>
      <c r="I3721">
        <v>1996</v>
      </c>
      <c r="J3721">
        <v>7</v>
      </c>
      <c r="K3721">
        <v>7</v>
      </c>
      <c r="L3721">
        <v>19.252294640144449</v>
      </c>
      <c r="M3721">
        <f>_xlfn.XLOOKUP(A3721,Revenue!A:A,Revenue!C:C)</f>
        <v>147542381</v>
      </c>
    </row>
    <row r="3722" spans="1:13" x14ac:dyDescent="0.2">
      <c r="A3722" t="s">
        <v>15074</v>
      </c>
      <c r="B3722" t="s">
        <v>15074</v>
      </c>
      <c r="C3722">
        <v>14000000</v>
      </c>
      <c r="D3722" t="s">
        <v>15075</v>
      </c>
      <c r="E3722" t="s">
        <v>15075</v>
      </c>
      <c r="F3722" t="s">
        <v>15076</v>
      </c>
      <c r="G3722">
        <v>6.8</v>
      </c>
      <c r="H3722" t="s">
        <v>15077</v>
      </c>
      <c r="I3722">
        <v>2014</v>
      </c>
      <c r="J3722">
        <v>7</v>
      </c>
      <c r="K3722">
        <v>7</v>
      </c>
      <c r="L3722">
        <v>3.3609718837259361</v>
      </c>
      <c r="M3722">
        <f>_xlfn.XLOOKUP(A3722,Revenue!A:A,Revenue!C:C)</f>
        <v>25187026</v>
      </c>
    </row>
    <row r="3723" spans="1:13" x14ac:dyDescent="0.2">
      <c r="A3723" t="s">
        <v>15078</v>
      </c>
      <c r="B3723" t="s">
        <v>15078</v>
      </c>
      <c r="C3723">
        <v>14000000</v>
      </c>
      <c r="D3723" t="s">
        <v>15079</v>
      </c>
      <c r="E3723" t="s">
        <v>15080</v>
      </c>
      <c r="F3723" t="s">
        <v>15080</v>
      </c>
      <c r="G3723">
        <v>6.8</v>
      </c>
      <c r="H3723" t="s">
        <v>15081</v>
      </c>
      <c r="I3723">
        <v>1986</v>
      </c>
      <c r="J3723">
        <v>6</v>
      </c>
      <c r="K3723">
        <v>6</v>
      </c>
      <c r="L3723">
        <v>3.6023855901051052</v>
      </c>
      <c r="M3723">
        <f>_xlfn.XLOOKUP(A3723,Revenue!A:A,Revenue!C:C)</f>
        <v>274299</v>
      </c>
    </row>
    <row r="3724" spans="1:13" x14ac:dyDescent="0.2">
      <c r="A3724" t="s">
        <v>15082</v>
      </c>
      <c r="B3724" t="s">
        <v>15082</v>
      </c>
      <c r="C3724">
        <v>14000000</v>
      </c>
      <c r="D3724" t="s">
        <v>15083</v>
      </c>
      <c r="E3724" t="s">
        <v>15084</v>
      </c>
      <c r="F3724" t="s">
        <v>15085</v>
      </c>
      <c r="G3724">
        <v>6.8</v>
      </c>
      <c r="H3724" t="s">
        <v>5182</v>
      </c>
      <c r="I3724">
        <v>2010</v>
      </c>
      <c r="J3724">
        <v>6.3333333333333339</v>
      </c>
      <c r="K3724">
        <v>6</v>
      </c>
      <c r="L3724">
        <v>7.5836521085420436</v>
      </c>
      <c r="M3724">
        <f>_xlfn.XLOOKUP(A3724,Revenue!A:A,Revenue!C:C)</f>
        <v>11354230</v>
      </c>
    </row>
    <row r="3725" spans="1:13" x14ac:dyDescent="0.2">
      <c r="A3725" t="s">
        <v>15086</v>
      </c>
      <c r="B3725" t="s">
        <v>15086</v>
      </c>
      <c r="C3725">
        <v>13000000</v>
      </c>
      <c r="D3725" t="s">
        <v>6561</v>
      </c>
      <c r="E3725" t="s">
        <v>13822</v>
      </c>
      <c r="F3725" t="s">
        <v>15087</v>
      </c>
      <c r="G3725">
        <v>6.8</v>
      </c>
      <c r="H3725" t="s">
        <v>5746</v>
      </c>
      <c r="I3725">
        <v>1988</v>
      </c>
      <c r="J3725">
        <v>5.5</v>
      </c>
      <c r="K3725">
        <v>6.333333333333333</v>
      </c>
      <c r="L3725">
        <v>9.7978904830583478</v>
      </c>
      <c r="M3725">
        <f>_xlfn.XLOOKUP(A3725,Revenue!A:A,Revenue!C:C)</f>
        <v>44726644</v>
      </c>
    </row>
    <row r="3726" spans="1:13" x14ac:dyDescent="0.2">
      <c r="A3726" t="s">
        <v>15088</v>
      </c>
      <c r="B3726" t="s">
        <v>15088</v>
      </c>
      <c r="C3726">
        <v>13000000</v>
      </c>
      <c r="D3726" t="s">
        <v>9656</v>
      </c>
      <c r="E3726" t="s">
        <v>9656</v>
      </c>
      <c r="F3726" t="s">
        <v>15089</v>
      </c>
      <c r="G3726">
        <v>6.8</v>
      </c>
      <c r="H3726" t="s">
        <v>15090</v>
      </c>
      <c r="I3726">
        <v>1994</v>
      </c>
      <c r="J3726">
        <v>6</v>
      </c>
      <c r="K3726">
        <v>6</v>
      </c>
      <c r="L3726">
        <v>7.3178544893314683</v>
      </c>
      <c r="M3726">
        <f>_xlfn.XLOOKUP(A3726,Revenue!A:A,Revenue!C:C)</f>
        <v>7881335</v>
      </c>
    </row>
    <row r="3727" spans="1:13" x14ac:dyDescent="0.2">
      <c r="A3727" t="s">
        <v>15091</v>
      </c>
      <c r="B3727" t="s">
        <v>15091</v>
      </c>
      <c r="C3727">
        <v>12000000</v>
      </c>
      <c r="D3727" t="s">
        <v>15092</v>
      </c>
      <c r="E3727" t="s">
        <v>15093</v>
      </c>
      <c r="F3727" t="s">
        <v>15094</v>
      </c>
      <c r="G3727">
        <v>6.8</v>
      </c>
      <c r="H3727" t="s">
        <v>3612</v>
      </c>
      <c r="I3727">
        <v>1996</v>
      </c>
      <c r="J3727">
        <v>6.1111111111111107</v>
      </c>
      <c r="K3727">
        <v>6.2222222222222214</v>
      </c>
      <c r="L3727">
        <v>17.374748346010101</v>
      </c>
      <c r="M3727">
        <f>_xlfn.XLOOKUP(A3727,Revenue!A:A,Revenue!C:C)</f>
        <v>63118386</v>
      </c>
    </row>
    <row r="3728" spans="1:13" x14ac:dyDescent="0.2">
      <c r="A3728" t="s">
        <v>15095</v>
      </c>
      <c r="B3728" t="s">
        <v>15095</v>
      </c>
      <c r="C3728">
        <v>12000000</v>
      </c>
      <c r="D3728" t="s">
        <v>15096</v>
      </c>
      <c r="E3728" t="s">
        <v>15096</v>
      </c>
      <c r="F3728" t="s">
        <v>15097</v>
      </c>
      <c r="G3728">
        <v>6.8</v>
      </c>
      <c r="H3728" t="s">
        <v>3454</v>
      </c>
      <c r="I3728">
        <v>2002</v>
      </c>
      <c r="J3728">
        <v>6.5</v>
      </c>
      <c r="K3728">
        <v>6</v>
      </c>
      <c r="L3728">
        <v>3.7230449916434449</v>
      </c>
      <c r="M3728">
        <f>_xlfn.XLOOKUP(A3728,Revenue!A:A,Revenue!C:C)</f>
        <v>52223306</v>
      </c>
    </row>
    <row r="3729" spans="1:13" x14ac:dyDescent="0.2">
      <c r="A3729" t="s">
        <v>15098</v>
      </c>
      <c r="B3729" t="s">
        <v>15098</v>
      </c>
      <c r="C3729">
        <v>12000000</v>
      </c>
      <c r="D3729" t="s">
        <v>13418</v>
      </c>
      <c r="E3729" t="s">
        <v>13418</v>
      </c>
      <c r="F3729" t="s">
        <v>15099</v>
      </c>
      <c r="G3729">
        <v>6.8</v>
      </c>
      <c r="H3729" t="s">
        <v>15100</v>
      </c>
      <c r="I3729">
        <v>2005</v>
      </c>
      <c r="J3729">
        <v>6.333333333333333</v>
      </c>
      <c r="K3729">
        <v>6.333333333333333</v>
      </c>
      <c r="L3729">
        <v>11.243038048686291</v>
      </c>
      <c r="M3729">
        <f>_xlfn.XLOOKUP(A3729,Revenue!A:A,Revenue!C:C)</f>
        <v>28915761</v>
      </c>
    </row>
    <row r="3730" spans="1:13" x14ac:dyDescent="0.2">
      <c r="A3730" t="s">
        <v>15041</v>
      </c>
      <c r="B3730" t="s">
        <v>15041</v>
      </c>
      <c r="C3730">
        <v>12000000</v>
      </c>
      <c r="D3730" t="s">
        <v>15042</v>
      </c>
      <c r="E3730" t="s">
        <v>15043</v>
      </c>
      <c r="F3730" t="s">
        <v>15043</v>
      </c>
      <c r="G3730">
        <v>6.8</v>
      </c>
      <c r="H3730" t="s">
        <v>15044</v>
      </c>
      <c r="I3730">
        <v>2011</v>
      </c>
      <c r="J3730">
        <v>6</v>
      </c>
      <c r="K3730">
        <v>6</v>
      </c>
      <c r="L3730">
        <v>12.07657491231685</v>
      </c>
      <c r="M3730">
        <f>_xlfn.XLOOKUP(A3730,Revenue!A:A,Revenue!C:C)</f>
        <v>2483790</v>
      </c>
    </row>
    <row r="3731" spans="1:13" x14ac:dyDescent="0.2">
      <c r="A3731" t="s">
        <v>14681</v>
      </c>
      <c r="B3731" t="s">
        <v>14681</v>
      </c>
      <c r="C3731">
        <v>12000000</v>
      </c>
      <c r="D3731" t="s">
        <v>14682</v>
      </c>
      <c r="E3731" t="s">
        <v>14683</v>
      </c>
      <c r="F3731" t="s">
        <v>14684</v>
      </c>
      <c r="G3731">
        <v>6.8</v>
      </c>
      <c r="H3731" t="s">
        <v>14685</v>
      </c>
      <c r="I3731">
        <v>1960</v>
      </c>
      <c r="J3731">
        <v>6</v>
      </c>
      <c r="K3731">
        <v>6.666666666666667</v>
      </c>
      <c r="L3731">
        <v>8.5245778515725732</v>
      </c>
      <c r="M3731">
        <f>_xlfn.XLOOKUP(A3731,Revenue!A:A,Revenue!C:C)</f>
        <v>23911362</v>
      </c>
    </row>
    <row r="3732" spans="1:13" x14ac:dyDescent="0.2">
      <c r="A3732" t="s">
        <v>15101</v>
      </c>
      <c r="B3732" t="s">
        <v>15101</v>
      </c>
      <c r="C3732">
        <v>12000000</v>
      </c>
      <c r="D3732" t="s">
        <v>4540</v>
      </c>
      <c r="E3732" t="s">
        <v>4540</v>
      </c>
      <c r="F3732" t="s">
        <v>15102</v>
      </c>
      <c r="G3732">
        <v>6.8</v>
      </c>
      <c r="H3732" t="s">
        <v>8433</v>
      </c>
      <c r="I3732">
        <v>2009</v>
      </c>
      <c r="J3732">
        <v>7</v>
      </c>
      <c r="K3732">
        <v>7</v>
      </c>
      <c r="L3732">
        <v>9.8915932043489647</v>
      </c>
      <c r="M3732">
        <f>_xlfn.XLOOKUP(A3732,Revenue!A:A,Revenue!C:C)</f>
        <v>557545</v>
      </c>
    </row>
    <row r="3733" spans="1:13" x14ac:dyDescent="0.2">
      <c r="A3733" t="s">
        <v>15103</v>
      </c>
      <c r="B3733" t="s">
        <v>14810</v>
      </c>
      <c r="C3733">
        <v>12000000</v>
      </c>
      <c r="D3733" t="s">
        <v>14811</v>
      </c>
      <c r="E3733" t="s">
        <v>14812</v>
      </c>
      <c r="F3733" t="s">
        <v>14813</v>
      </c>
      <c r="G3733">
        <v>6.8</v>
      </c>
      <c r="H3733" t="s">
        <v>14814</v>
      </c>
      <c r="I3733">
        <v>2003</v>
      </c>
      <c r="J3733">
        <v>6</v>
      </c>
      <c r="K3733">
        <v>6.2222222222222223</v>
      </c>
      <c r="L3733">
        <v>7.5453071164658247</v>
      </c>
      <c r="M3733">
        <f>_xlfn.XLOOKUP(A3733,Revenue!A:A,Revenue!C:C)</f>
        <v>477693</v>
      </c>
    </row>
    <row r="3734" spans="1:13" x14ac:dyDescent="0.2">
      <c r="A3734" t="s">
        <v>15104</v>
      </c>
      <c r="B3734" t="s">
        <v>15105</v>
      </c>
      <c r="C3734">
        <v>12000000</v>
      </c>
      <c r="D3734" t="s">
        <v>15106</v>
      </c>
      <c r="E3734" t="s">
        <v>15106</v>
      </c>
      <c r="F3734" t="s">
        <v>15106</v>
      </c>
      <c r="G3734">
        <v>6.8</v>
      </c>
      <c r="H3734" t="s">
        <v>15107</v>
      </c>
      <c r="I3734">
        <v>1990</v>
      </c>
      <c r="J3734">
        <v>6</v>
      </c>
      <c r="K3734">
        <v>6</v>
      </c>
      <c r="L3734">
        <v>8.5366013649050085</v>
      </c>
      <c r="M3734">
        <f>_xlfn.XLOOKUP(A3734,Revenue!A:A,Revenue!C:C)</f>
        <v>0</v>
      </c>
    </row>
    <row r="3735" spans="1:13" x14ac:dyDescent="0.2">
      <c r="A3735" t="s">
        <v>15108</v>
      </c>
      <c r="B3735" t="s">
        <v>15108</v>
      </c>
      <c r="C3735">
        <v>11000000</v>
      </c>
      <c r="D3735" t="s">
        <v>658</v>
      </c>
      <c r="E3735" t="s">
        <v>15109</v>
      </c>
      <c r="F3735" t="s">
        <v>15110</v>
      </c>
      <c r="G3735">
        <v>6.8</v>
      </c>
      <c r="H3735" t="s">
        <v>13561</v>
      </c>
      <c r="I3735">
        <v>1999</v>
      </c>
      <c r="J3735">
        <v>5.333333333333333</v>
      </c>
      <c r="K3735">
        <v>6.0833333333333339</v>
      </c>
      <c r="L3735">
        <v>20.079181246047622</v>
      </c>
      <c r="M3735">
        <f>_xlfn.XLOOKUP(A3735,Revenue!A:A,Revenue!C:C)</f>
        <v>76238901</v>
      </c>
    </row>
    <row r="3736" spans="1:13" x14ac:dyDescent="0.2">
      <c r="A3736" t="s">
        <v>15111</v>
      </c>
      <c r="B3736" t="s">
        <v>15111</v>
      </c>
      <c r="C3736">
        <v>11000000</v>
      </c>
      <c r="D3736" t="s">
        <v>13534</v>
      </c>
      <c r="E3736" t="s">
        <v>13534</v>
      </c>
      <c r="F3736" t="s">
        <v>15112</v>
      </c>
      <c r="G3736">
        <v>6.8</v>
      </c>
      <c r="H3736" t="s">
        <v>12590</v>
      </c>
      <c r="I3736">
        <v>1981</v>
      </c>
      <c r="J3736">
        <v>7.333333333333333</v>
      </c>
      <c r="K3736">
        <v>7.333333333333333</v>
      </c>
      <c r="L3736">
        <v>6.932110855433363</v>
      </c>
      <c r="M3736">
        <f>_xlfn.XLOOKUP(A3736,Revenue!A:A,Revenue!C:C)</f>
        <v>31672000</v>
      </c>
    </row>
    <row r="3737" spans="1:13" x14ac:dyDescent="0.2">
      <c r="A3737" t="s">
        <v>15113</v>
      </c>
      <c r="B3737" t="s">
        <v>15113</v>
      </c>
      <c r="C3737">
        <v>11000000</v>
      </c>
      <c r="D3737" t="s">
        <v>15114</v>
      </c>
      <c r="E3737" t="s">
        <v>15115</v>
      </c>
      <c r="F3737" t="s">
        <v>15116</v>
      </c>
      <c r="G3737">
        <v>6.8</v>
      </c>
      <c r="H3737" t="s">
        <v>15117</v>
      </c>
      <c r="I3737">
        <v>2012</v>
      </c>
      <c r="J3737">
        <v>6</v>
      </c>
      <c r="K3737">
        <v>7.666666666666667</v>
      </c>
      <c r="L3737">
        <v>12.90758171269507</v>
      </c>
      <c r="M3737">
        <f>_xlfn.XLOOKUP(A3737,Revenue!A:A,Revenue!C:C)</f>
        <v>56178935</v>
      </c>
    </row>
    <row r="3738" spans="1:13" x14ac:dyDescent="0.2">
      <c r="A3738" t="s">
        <v>15118</v>
      </c>
      <c r="B3738" t="s">
        <v>15118</v>
      </c>
      <c r="C3738">
        <v>11000000</v>
      </c>
      <c r="D3738" t="s">
        <v>15119</v>
      </c>
      <c r="E3738" t="s">
        <v>15120</v>
      </c>
      <c r="F3738" t="s">
        <v>15121</v>
      </c>
      <c r="G3738">
        <v>6.8</v>
      </c>
      <c r="H3738" t="s">
        <v>15122</v>
      </c>
      <c r="I3738">
        <v>1970</v>
      </c>
      <c r="J3738">
        <v>6.5</v>
      </c>
      <c r="K3738">
        <v>6.25</v>
      </c>
      <c r="L3738">
        <v>6.2763848192278484</v>
      </c>
      <c r="M3738">
        <f>_xlfn.XLOOKUP(A3738,Revenue!A:A,Revenue!C:C)</f>
        <v>2200000</v>
      </c>
    </row>
    <row r="3739" spans="1:13" x14ac:dyDescent="0.2">
      <c r="A3739" t="s">
        <v>15123</v>
      </c>
      <c r="B3739" t="s">
        <v>15123</v>
      </c>
      <c r="C3739">
        <v>10700000</v>
      </c>
      <c r="D3739" t="s">
        <v>10232</v>
      </c>
      <c r="E3739" t="s">
        <v>15062</v>
      </c>
      <c r="F3739" t="s">
        <v>15124</v>
      </c>
      <c r="G3739">
        <v>6.8</v>
      </c>
      <c r="H3739" t="s">
        <v>5857</v>
      </c>
      <c r="I3739">
        <v>1999</v>
      </c>
      <c r="J3739">
        <v>6</v>
      </c>
      <c r="K3739">
        <v>6</v>
      </c>
      <c r="L3739">
        <v>13.80197964291853</v>
      </c>
      <c r="M3739">
        <f>_xlfn.XLOOKUP(A3739,Revenue!A:A,Revenue!C:C)</f>
        <v>31341183</v>
      </c>
    </row>
    <row r="3740" spans="1:13" x14ac:dyDescent="0.2">
      <c r="A3740" t="s">
        <v>15125</v>
      </c>
      <c r="B3740" t="s">
        <v>15125</v>
      </c>
      <c r="C3740">
        <v>10000000</v>
      </c>
      <c r="D3740" t="s">
        <v>3114</v>
      </c>
      <c r="E3740" t="s">
        <v>15126</v>
      </c>
      <c r="F3740" t="s">
        <v>15127</v>
      </c>
      <c r="G3740">
        <v>6.8</v>
      </c>
      <c r="H3740" t="s">
        <v>15128</v>
      </c>
      <c r="I3740">
        <v>1981</v>
      </c>
      <c r="J3740">
        <v>6.666666666666667</v>
      </c>
      <c r="K3740">
        <v>6.4444444444444438</v>
      </c>
      <c r="L3740">
        <v>6.7881683711411656</v>
      </c>
      <c r="M3740">
        <f>_xlfn.XLOOKUP(A3740,Revenue!A:A,Revenue!C:C)</f>
        <v>85300000</v>
      </c>
    </row>
    <row r="3741" spans="1:13" x14ac:dyDescent="0.2">
      <c r="A3741" t="s">
        <v>15129</v>
      </c>
      <c r="B3741" t="s">
        <v>15129</v>
      </c>
      <c r="C3741">
        <v>10000000</v>
      </c>
      <c r="D3741" t="s">
        <v>11701</v>
      </c>
      <c r="E3741" t="s">
        <v>15130</v>
      </c>
      <c r="F3741" t="s">
        <v>15131</v>
      </c>
      <c r="G3741">
        <v>6.8</v>
      </c>
      <c r="H3741" t="s">
        <v>15040</v>
      </c>
      <c r="I3741">
        <v>1985</v>
      </c>
      <c r="J3741">
        <v>6</v>
      </c>
      <c r="K3741">
        <v>6</v>
      </c>
      <c r="L3741">
        <v>11.658964842664441</v>
      </c>
      <c r="M3741">
        <f>_xlfn.XLOOKUP(A3741,Revenue!A:A,Revenue!C:C)</f>
        <v>33000750</v>
      </c>
    </row>
    <row r="3742" spans="1:13" x14ac:dyDescent="0.2">
      <c r="A3742" t="s">
        <v>15132</v>
      </c>
      <c r="B3742" t="s">
        <v>15133</v>
      </c>
      <c r="C3742">
        <v>10000000</v>
      </c>
      <c r="D3742" t="s">
        <v>15134</v>
      </c>
      <c r="E3742" t="s">
        <v>15135</v>
      </c>
      <c r="F3742" t="s">
        <v>15135</v>
      </c>
      <c r="G3742">
        <v>6.8</v>
      </c>
      <c r="H3742" t="s">
        <v>11830</v>
      </c>
      <c r="I3742">
        <v>2023</v>
      </c>
      <c r="J3742">
        <v>6</v>
      </c>
      <c r="K3742">
        <v>6</v>
      </c>
      <c r="L3742">
        <v>11.425739581489241</v>
      </c>
      <c r="M3742">
        <f>_xlfn.XLOOKUP(A3742,Revenue!A:A,Revenue!C:C)</f>
        <v>17901314</v>
      </c>
    </row>
    <row r="3743" spans="1:13" x14ac:dyDescent="0.2">
      <c r="A3743" t="s">
        <v>15136</v>
      </c>
      <c r="B3743" t="s">
        <v>15136</v>
      </c>
      <c r="C3743">
        <v>10000000</v>
      </c>
      <c r="D3743" t="s">
        <v>4967</v>
      </c>
      <c r="E3743" t="s">
        <v>15137</v>
      </c>
      <c r="F3743" t="s">
        <v>15138</v>
      </c>
      <c r="G3743">
        <v>6.8</v>
      </c>
      <c r="H3743" t="s">
        <v>15139</v>
      </c>
      <c r="I3743">
        <v>1984</v>
      </c>
      <c r="J3743">
        <v>7.333333333333333</v>
      </c>
      <c r="K3743">
        <v>6.3333333333333339</v>
      </c>
      <c r="L3743">
        <v>10.433309734020281</v>
      </c>
      <c r="M3743">
        <f>_xlfn.XLOOKUP(A3743,Revenue!A:A,Revenue!C:C)</f>
        <v>8801940</v>
      </c>
    </row>
    <row r="3744" spans="1:13" x14ac:dyDescent="0.2">
      <c r="A3744" t="s">
        <v>15140</v>
      </c>
      <c r="B3744" t="s">
        <v>15140</v>
      </c>
      <c r="C3744">
        <v>10000000</v>
      </c>
      <c r="D3744" t="s">
        <v>4343</v>
      </c>
      <c r="E3744" t="s">
        <v>15141</v>
      </c>
      <c r="F3744" t="s">
        <v>15142</v>
      </c>
      <c r="G3744">
        <v>6.8</v>
      </c>
      <c r="H3744" t="s">
        <v>15143</v>
      </c>
      <c r="I3744">
        <v>2016</v>
      </c>
      <c r="J3744">
        <v>5.666666666666667</v>
      </c>
      <c r="K3744">
        <v>6.3333333333333339</v>
      </c>
      <c r="L3744">
        <v>10.565898632875641</v>
      </c>
      <c r="M3744">
        <f>_xlfn.XLOOKUP(A3744,Revenue!A:A,Revenue!C:C)</f>
        <v>9263940</v>
      </c>
    </row>
    <row r="3745" spans="1:13" x14ac:dyDescent="0.2">
      <c r="A3745" t="s">
        <v>15144</v>
      </c>
      <c r="B3745" t="s">
        <v>15144</v>
      </c>
      <c r="C3745">
        <v>10000000</v>
      </c>
      <c r="D3745" t="s">
        <v>15145</v>
      </c>
      <c r="E3745" t="s">
        <v>15146</v>
      </c>
      <c r="F3745" t="s">
        <v>15147</v>
      </c>
      <c r="G3745">
        <v>6.8</v>
      </c>
      <c r="H3745" t="s">
        <v>13298</v>
      </c>
      <c r="I3745">
        <v>2012</v>
      </c>
      <c r="J3745">
        <v>6</v>
      </c>
      <c r="K3745">
        <v>6</v>
      </c>
      <c r="L3745">
        <v>16.116607743988251</v>
      </c>
      <c r="M3745">
        <f>_xlfn.XLOOKUP(A3745,Revenue!A:A,Revenue!C:C)</f>
        <v>3623609</v>
      </c>
    </row>
    <row r="3746" spans="1:13" x14ac:dyDescent="0.2">
      <c r="A3746" t="s">
        <v>15148</v>
      </c>
      <c r="B3746" t="s">
        <v>15149</v>
      </c>
      <c r="C3746">
        <v>10000000</v>
      </c>
      <c r="D3746" t="s">
        <v>15150</v>
      </c>
      <c r="E3746" t="s">
        <v>15150</v>
      </c>
      <c r="F3746" t="s">
        <v>15151</v>
      </c>
      <c r="G3746">
        <v>6.8</v>
      </c>
      <c r="H3746" t="s">
        <v>576</v>
      </c>
      <c r="I3746">
        <v>2013</v>
      </c>
      <c r="J3746">
        <v>6</v>
      </c>
      <c r="K3746">
        <v>6</v>
      </c>
      <c r="L3746">
        <v>2.394451680826216</v>
      </c>
      <c r="M3746">
        <f>_xlfn.XLOOKUP(A3746,Revenue!A:A,Revenue!C:C)</f>
        <v>11894</v>
      </c>
    </row>
    <row r="3747" spans="1:13" x14ac:dyDescent="0.2">
      <c r="A3747" t="s">
        <v>15152</v>
      </c>
      <c r="B3747" t="s">
        <v>15152</v>
      </c>
      <c r="C3747">
        <v>10000000</v>
      </c>
      <c r="D3747" t="s">
        <v>9713</v>
      </c>
      <c r="E3747" t="s">
        <v>9713</v>
      </c>
      <c r="F3747" t="s">
        <v>15153</v>
      </c>
      <c r="G3747">
        <v>6.8</v>
      </c>
      <c r="H3747" t="s">
        <v>15154</v>
      </c>
      <c r="I3747">
        <v>2018</v>
      </c>
      <c r="J3747">
        <v>6</v>
      </c>
      <c r="K3747">
        <v>6</v>
      </c>
      <c r="L3747">
        <v>10.512177245478471</v>
      </c>
      <c r="M3747">
        <f>_xlfn.XLOOKUP(A3747,Revenue!A:A,Revenue!C:C)</f>
        <v>39526616</v>
      </c>
    </row>
    <row r="3748" spans="1:13" x14ac:dyDescent="0.2">
      <c r="A3748" t="s">
        <v>15155</v>
      </c>
      <c r="B3748" t="s">
        <v>15155</v>
      </c>
      <c r="C3748">
        <v>10000000</v>
      </c>
      <c r="D3748" t="s">
        <v>15156</v>
      </c>
      <c r="E3748" t="s">
        <v>15157</v>
      </c>
      <c r="F3748" t="s">
        <v>15158</v>
      </c>
      <c r="G3748">
        <v>6.8</v>
      </c>
      <c r="H3748" t="s">
        <v>15159</v>
      </c>
      <c r="I3748">
        <v>2008</v>
      </c>
      <c r="J3748">
        <v>6</v>
      </c>
      <c r="K3748">
        <v>6</v>
      </c>
      <c r="L3748">
        <v>13.82951210699675</v>
      </c>
      <c r="M3748">
        <f>_xlfn.XLOOKUP(A3748,Revenue!A:A,Revenue!C:C)</f>
        <v>997921</v>
      </c>
    </row>
    <row r="3749" spans="1:13" x14ac:dyDescent="0.2">
      <c r="A3749" t="s">
        <v>15160</v>
      </c>
      <c r="B3749" t="s">
        <v>15160</v>
      </c>
      <c r="C3749">
        <v>9800000</v>
      </c>
      <c r="D3749" t="s">
        <v>6953</v>
      </c>
      <c r="E3749" t="s">
        <v>6953</v>
      </c>
      <c r="F3749" t="s">
        <v>15161</v>
      </c>
      <c r="G3749">
        <v>6.8</v>
      </c>
      <c r="H3749" t="s">
        <v>15162</v>
      </c>
      <c r="I3749">
        <v>2009</v>
      </c>
      <c r="J3749">
        <v>6</v>
      </c>
      <c r="K3749">
        <v>6</v>
      </c>
      <c r="L3749">
        <v>13.490913158310899</v>
      </c>
      <c r="M3749">
        <f>_xlfn.XLOOKUP(A3749,Revenue!A:A,Revenue!C:C)</f>
        <v>17553055</v>
      </c>
    </row>
    <row r="3750" spans="1:13" x14ac:dyDescent="0.2">
      <c r="A3750" t="s">
        <v>15163</v>
      </c>
      <c r="B3750" t="s">
        <v>15163</v>
      </c>
      <c r="C3750">
        <v>9500000</v>
      </c>
      <c r="D3750" t="s">
        <v>9325</v>
      </c>
      <c r="E3750" t="s">
        <v>15164</v>
      </c>
      <c r="F3750" t="s">
        <v>15165</v>
      </c>
      <c r="G3750">
        <v>6.8</v>
      </c>
      <c r="H3750" t="s">
        <v>15166</v>
      </c>
      <c r="I3750">
        <v>1967</v>
      </c>
      <c r="J3750">
        <v>6.333333333333333</v>
      </c>
      <c r="K3750">
        <v>6.666666666666667</v>
      </c>
      <c r="L3750">
        <v>6.4367190782275756</v>
      </c>
      <c r="M3750">
        <f>_xlfn.XLOOKUP(A3750,Revenue!A:A,Revenue!C:C)</f>
        <v>111600000</v>
      </c>
    </row>
    <row r="3751" spans="1:13" x14ac:dyDescent="0.2">
      <c r="A3751" t="s">
        <v>15167</v>
      </c>
      <c r="B3751" t="s">
        <v>15167</v>
      </c>
      <c r="C3751">
        <v>8000000</v>
      </c>
      <c r="D3751" t="s">
        <v>2092</v>
      </c>
      <c r="E3751" t="s">
        <v>11577</v>
      </c>
      <c r="F3751" t="s">
        <v>15168</v>
      </c>
      <c r="G3751">
        <v>6.8</v>
      </c>
      <c r="H3751" t="s">
        <v>15169</v>
      </c>
      <c r="I3751">
        <v>1982</v>
      </c>
      <c r="J3751">
        <v>7</v>
      </c>
      <c r="K3751">
        <v>8.6666666666666661</v>
      </c>
      <c r="L3751">
        <v>7.5340261060561344</v>
      </c>
      <c r="M3751">
        <f>_xlfn.XLOOKUP(A3751,Revenue!A:A,Revenue!C:C)</f>
        <v>20036244</v>
      </c>
    </row>
    <row r="3752" spans="1:13" x14ac:dyDescent="0.2">
      <c r="A3752" t="s">
        <v>15170</v>
      </c>
      <c r="B3752" t="s">
        <v>15171</v>
      </c>
      <c r="C3752">
        <v>8000000</v>
      </c>
      <c r="D3752" t="s">
        <v>10642</v>
      </c>
      <c r="E3752" t="s">
        <v>15172</v>
      </c>
      <c r="F3752" t="s">
        <v>15173</v>
      </c>
      <c r="G3752">
        <v>6.8</v>
      </c>
      <c r="H3752" t="s">
        <v>15174</v>
      </c>
      <c r="I3752">
        <v>2007</v>
      </c>
      <c r="J3752">
        <v>6</v>
      </c>
      <c r="K3752">
        <v>6.3333333333333339</v>
      </c>
      <c r="L3752">
        <v>13.20613563580317</v>
      </c>
      <c r="M3752">
        <f>_xlfn.XLOOKUP(A3752,Revenue!A:A,Revenue!C:C)</f>
        <v>2476491</v>
      </c>
    </row>
    <row r="3753" spans="1:13" x14ac:dyDescent="0.2">
      <c r="A3753" t="s">
        <v>15175</v>
      </c>
      <c r="B3753" t="s">
        <v>15175</v>
      </c>
      <c r="C3753">
        <v>8000000</v>
      </c>
      <c r="D3753" t="s">
        <v>15176</v>
      </c>
      <c r="E3753" t="s">
        <v>15177</v>
      </c>
      <c r="F3753" t="s">
        <v>15178</v>
      </c>
      <c r="G3753">
        <v>6.8</v>
      </c>
      <c r="H3753" t="s">
        <v>15179</v>
      </c>
      <c r="I3753">
        <v>1997</v>
      </c>
      <c r="J3753">
        <v>7</v>
      </c>
      <c r="K3753">
        <v>6.5</v>
      </c>
      <c r="L3753">
        <v>10.91103502980982</v>
      </c>
      <c r="M3753">
        <f>_xlfn.XLOOKUP(A3753,Revenue!A:A,Revenue!C:C)</f>
        <v>590817</v>
      </c>
    </row>
    <row r="3754" spans="1:13" x14ac:dyDescent="0.2">
      <c r="A3754" t="s">
        <v>15180</v>
      </c>
      <c r="B3754" t="s">
        <v>15180</v>
      </c>
      <c r="C3754">
        <v>7000000</v>
      </c>
      <c r="D3754" t="s">
        <v>854</v>
      </c>
      <c r="E3754" t="s">
        <v>15181</v>
      </c>
      <c r="F3754" t="s">
        <v>15182</v>
      </c>
      <c r="G3754">
        <v>6.8</v>
      </c>
      <c r="H3754" t="s">
        <v>15183</v>
      </c>
      <c r="I3754">
        <v>1976</v>
      </c>
      <c r="J3754">
        <v>5</v>
      </c>
      <c r="K3754">
        <v>6.333333333333333</v>
      </c>
      <c r="L3754">
        <v>7.8439922847033614</v>
      </c>
      <c r="M3754">
        <f>_xlfn.XLOOKUP(A3754,Revenue!A:A,Revenue!C:C)</f>
        <v>25000000</v>
      </c>
    </row>
    <row r="3755" spans="1:13" x14ac:dyDescent="0.2">
      <c r="A3755" t="s">
        <v>15184</v>
      </c>
      <c r="B3755" t="s">
        <v>15184</v>
      </c>
      <c r="C3755">
        <v>7000000</v>
      </c>
      <c r="D3755" t="s">
        <v>12875</v>
      </c>
      <c r="E3755" t="s">
        <v>12875</v>
      </c>
      <c r="F3755" t="s">
        <v>15185</v>
      </c>
      <c r="G3755">
        <v>6.8</v>
      </c>
      <c r="H3755" t="s">
        <v>15186</v>
      </c>
      <c r="I3755">
        <v>2014</v>
      </c>
      <c r="J3755">
        <v>6.666666666666667</v>
      </c>
      <c r="K3755">
        <v>6.666666666666667</v>
      </c>
      <c r="L3755">
        <v>16.188407580308741</v>
      </c>
      <c r="M3755">
        <f>_xlfn.XLOOKUP(A3755,Revenue!A:A,Revenue!C:C)</f>
        <v>14618727</v>
      </c>
    </row>
    <row r="3756" spans="1:13" x14ac:dyDescent="0.2">
      <c r="A3756" t="s">
        <v>15187</v>
      </c>
      <c r="B3756" t="s">
        <v>15187</v>
      </c>
      <c r="C3756">
        <v>6500000</v>
      </c>
      <c r="D3756" t="s">
        <v>15188</v>
      </c>
      <c r="E3756" t="s">
        <v>15188</v>
      </c>
      <c r="F3756" t="s">
        <v>15189</v>
      </c>
      <c r="G3756">
        <v>6.8</v>
      </c>
      <c r="H3756" t="s">
        <v>15190</v>
      </c>
      <c r="I3756">
        <v>1981</v>
      </c>
      <c r="J3756">
        <v>6</v>
      </c>
      <c r="K3756">
        <v>7.333333333333333</v>
      </c>
      <c r="L3756">
        <v>5.3010299956639813</v>
      </c>
      <c r="M3756">
        <f>_xlfn.XLOOKUP(A3756,Revenue!A:A,Revenue!C:C)</f>
        <v>42488161</v>
      </c>
    </row>
    <row r="3757" spans="1:13" x14ac:dyDescent="0.2">
      <c r="A3757" t="s">
        <v>15191</v>
      </c>
      <c r="B3757" t="s">
        <v>15191</v>
      </c>
      <c r="C3757">
        <v>6500000</v>
      </c>
      <c r="D3757" t="s">
        <v>13702</v>
      </c>
      <c r="E3757" t="s">
        <v>13703</v>
      </c>
      <c r="F3757" t="s">
        <v>15192</v>
      </c>
      <c r="G3757">
        <v>6.8</v>
      </c>
      <c r="H3757" t="s">
        <v>12823</v>
      </c>
      <c r="I3757">
        <v>2013</v>
      </c>
      <c r="J3757">
        <v>6</v>
      </c>
      <c r="K3757">
        <v>6</v>
      </c>
      <c r="L3757">
        <v>12.32221929473392</v>
      </c>
      <c r="M3757">
        <f>_xlfn.XLOOKUP(A3757,Revenue!A:A,Revenue!C:C)</f>
        <v>3027956</v>
      </c>
    </row>
    <row r="3758" spans="1:13" x14ac:dyDescent="0.2">
      <c r="A3758" t="s">
        <v>15193</v>
      </c>
      <c r="B3758" t="s">
        <v>15193</v>
      </c>
      <c r="C3758">
        <v>6000000</v>
      </c>
      <c r="D3758" t="s">
        <v>927</v>
      </c>
      <c r="E3758" t="s">
        <v>15194</v>
      </c>
      <c r="F3758" t="s">
        <v>15195</v>
      </c>
      <c r="G3758">
        <v>6.8</v>
      </c>
      <c r="H3758" t="s">
        <v>4768</v>
      </c>
      <c r="I3758">
        <v>2019</v>
      </c>
      <c r="J3758">
        <v>6</v>
      </c>
      <c r="K3758">
        <v>6</v>
      </c>
      <c r="L3758">
        <v>15.523095838252569</v>
      </c>
      <c r="M3758">
        <f>_xlfn.XLOOKUP(A3758,Revenue!A:A,Revenue!C:C)</f>
        <v>56785851</v>
      </c>
    </row>
    <row r="3759" spans="1:13" x14ac:dyDescent="0.2">
      <c r="A3759" t="s">
        <v>15196</v>
      </c>
      <c r="B3759" t="s">
        <v>15196</v>
      </c>
      <c r="C3759">
        <v>6000000</v>
      </c>
      <c r="D3759" t="s">
        <v>8530</v>
      </c>
      <c r="E3759" t="s">
        <v>15197</v>
      </c>
      <c r="F3759" t="s">
        <v>15198</v>
      </c>
      <c r="G3759">
        <v>6.8</v>
      </c>
      <c r="H3759" t="s">
        <v>9080</v>
      </c>
      <c r="I3759">
        <v>2011</v>
      </c>
      <c r="J3759">
        <v>7.666666666666667</v>
      </c>
      <c r="K3759">
        <v>6.8333333333333339</v>
      </c>
      <c r="L3759">
        <v>17.356775181473211</v>
      </c>
      <c r="M3759">
        <f>_xlfn.XLOOKUP(A3759,Revenue!A:A,Revenue!C:C)</f>
        <v>10106975</v>
      </c>
    </row>
    <row r="3760" spans="1:13" x14ac:dyDescent="0.2">
      <c r="A3760" t="s">
        <v>15199</v>
      </c>
      <c r="B3760" t="s">
        <v>15199</v>
      </c>
      <c r="C3760">
        <v>5600000</v>
      </c>
      <c r="D3760" t="s">
        <v>15200</v>
      </c>
      <c r="E3760" t="s">
        <v>15200</v>
      </c>
      <c r="F3760" t="s">
        <v>15201</v>
      </c>
      <c r="G3760">
        <v>6.8</v>
      </c>
      <c r="H3760" t="s">
        <v>15202</v>
      </c>
      <c r="I3760">
        <v>2002</v>
      </c>
      <c r="J3760">
        <v>6</v>
      </c>
      <c r="K3760">
        <v>6</v>
      </c>
      <c r="L3760">
        <v>11.41497334797082</v>
      </c>
      <c r="M3760">
        <f>_xlfn.XLOOKUP(A3760,Revenue!A:A,Revenue!C:C)</f>
        <v>3281898</v>
      </c>
    </row>
    <row r="3761" spans="1:13" x14ac:dyDescent="0.2">
      <c r="A3761" t="s">
        <v>15203</v>
      </c>
      <c r="B3761" t="s">
        <v>15203</v>
      </c>
      <c r="C3761">
        <v>5000000</v>
      </c>
      <c r="D3761" t="s">
        <v>15204</v>
      </c>
      <c r="E3761" t="s">
        <v>15205</v>
      </c>
      <c r="F3761" t="s">
        <v>15206</v>
      </c>
      <c r="G3761">
        <v>6.8</v>
      </c>
      <c r="H3761" t="s">
        <v>2417</v>
      </c>
      <c r="I3761">
        <v>2008</v>
      </c>
      <c r="J3761">
        <v>6</v>
      </c>
      <c r="K3761">
        <v>6</v>
      </c>
      <c r="L3761">
        <v>11.339083576265381</v>
      </c>
      <c r="M3761">
        <f>_xlfn.XLOOKUP(A3761,Revenue!A:A,Revenue!C:C)</f>
        <v>17329337</v>
      </c>
    </row>
    <row r="3762" spans="1:13" x14ac:dyDescent="0.2">
      <c r="A3762" t="s">
        <v>15207</v>
      </c>
      <c r="B3762" t="s">
        <v>15207</v>
      </c>
      <c r="C3762">
        <v>5000000</v>
      </c>
      <c r="D3762" t="s">
        <v>12593</v>
      </c>
      <c r="E3762" t="s">
        <v>15208</v>
      </c>
      <c r="F3762" t="s">
        <v>15209</v>
      </c>
      <c r="G3762">
        <v>6.8</v>
      </c>
      <c r="H3762" t="s">
        <v>5623</v>
      </c>
      <c r="I3762">
        <v>2008</v>
      </c>
      <c r="J3762">
        <v>6</v>
      </c>
      <c r="K3762">
        <v>6</v>
      </c>
      <c r="L3762">
        <v>9.9278834103307059</v>
      </c>
      <c r="M3762">
        <f>_xlfn.XLOOKUP(A3762,Revenue!A:A,Revenue!C:C)</f>
        <v>4815890</v>
      </c>
    </row>
    <row r="3763" spans="1:13" x14ac:dyDescent="0.2">
      <c r="A3763" t="s">
        <v>15210</v>
      </c>
      <c r="B3763" t="s">
        <v>15210</v>
      </c>
      <c r="C3763">
        <v>5000000</v>
      </c>
      <c r="D3763" t="s">
        <v>965</v>
      </c>
      <c r="E3763" t="s">
        <v>965</v>
      </c>
      <c r="F3763" t="s">
        <v>15211</v>
      </c>
      <c r="G3763">
        <v>6.8</v>
      </c>
      <c r="H3763" t="s">
        <v>15212</v>
      </c>
      <c r="I3763">
        <v>1977</v>
      </c>
      <c r="J3763">
        <v>5.333333333333333</v>
      </c>
      <c r="K3763">
        <v>6</v>
      </c>
      <c r="L3763">
        <v>12.106329869665339</v>
      </c>
      <c r="M3763">
        <f>_xlfn.XLOOKUP(A3763,Revenue!A:A,Revenue!C:C)</f>
        <v>401</v>
      </c>
    </row>
    <row r="3764" spans="1:13" x14ac:dyDescent="0.2">
      <c r="A3764" t="s">
        <v>15213</v>
      </c>
      <c r="B3764" t="s">
        <v>15213</v>
      </c>
      <c r="C3764">
        <v>4000000</v>
      </c>
      <c r="D3764" t="s">
        <v>15214</v>
      </c>
      <c r="E3764" t="s">
        <v>15215</v>
      </c>
      <c r="F3764" t="s">
        <v>15216</v>
      </c>
      <c r="G3764">
        <v>6.8</v>
      </c>
      <c r="H3764" t="s">
        <v>15217</v>
      </c>
      <c r="I3764">
        <v>1956</v>
      </c>
      <c r="J3764">
        <v>6.666666666666667</v>
      </c>
      <c r="K3764">
        <v>6.5</v>
      </c>
      <c r="L3764">
        <v>12.03949026276605</v>
      </c>
      <c r="M3764">
        <f>_xlfn.XLOOKUP(A3764,Revenue!A:A,Revenue!C:C)</f>
        <v>14400000</v>
      </c>
    </row>
    <row r="3765" spans="1:13" x14ac:dyDescent="0.2">
      <c r="A3765" t="s">
        <v>15218</v>
      </c>
      <c r="B3765" t="s">
        <v>14762</v>
      </c>
      <c r="C3765">
        <v>4000000</v>
      </c>
      <c r="D3765" t="s">
        <v>2571</v>
      </c>
      <c r="E3765" t="s">
        <v>5115</v>
      </c>
      <c r="F3765" t="s">
        <v>14763</v>
      </c>
      <c r="G3765">
        <v>6.8</v>
      </c>
      <c r="H3765" t="s">
        <v>14764</v>
      </c>
      <c r="I3765">
        <v>1996</v>
      </c>
      <c r="J3765">
        <v>6.333333333333333</v>
      </c>
      <c r="K3765">
        <v>8</v>
      </c>
      <c r="L3765">
        <v>14.35707995461302</v>
      </c>
      <c r="M3765">
        <f>_xlfn.XLOOKUP(A3765,Revenue!A:A,Revenue!C:C)</f>
        <v>10904495</v>
      </c>
    </row>
    <row r="3766" spans="1:13" x14ac:dyDescent="0.2">
      <c r="A3766" t="s">
        <v>15219</v>
      </c>
      <c r="B3766" t="s">
        <v>15219</v>
      </c>
      <c r="C3766">
        <v>4000000</v>
      </c>
      <c r="D3766" t="s">
        <v>15220</v>
      </c>
      <c r="E3766" t="s">
        <v>15221</v>
      </c>
      <c r="F3766" t="s">
        <v>15222</v>
      </c>
      <c r="G3766">
        <v>6.8</v>
      </c>
      <c r="H3766" t="s">
        <v>15223</v>
      </c>
      <c r="I3766">
        <v>2002</v>
      </c>
      <c r="J3766">
        <v>6</v>
      </c>
      <c r="K3766">
        <v>6</v>
      </c>
      <c r="L3766">
        <v>12.552003492574549</v>
      </c>
      <c r="M3766">
        <f>_xlfn.XLOOKUP(A3766,Revenue!A:A,Revenue!C:C)</f>
        <v>563711</v>
      </c>
    </row>
    <row r="3767" spans="1:13" x14ac:dyDescent="0.2">
      <c r="A3767" t="s">
        <v>15224</v>
      </c>
      <c r="B3767" t="s">
        <v>15224</v>
      </c>
      <c r="C3767">
        <v>4000000</v>
      </c>
      <c r="D3767" t="s">
        <v>15225</v>
      </c>
      <c r="E3767" t="s">
        <v>15225</v>
      </c>
      <c r="F3767" t="s">
        <v>15226</v>
      </c>
      <c r="G3767">
        <v>6.8</v>
      </c>
      <c r="H3767" t="s">
        <v>15227</v>
      </c>
      <c r="I3767">
        <v>1980</v>
      </c>
      <c r="J3767">
        <v>6</v>
      </c>
      <c r="K3767">
        <v>6.666666666666667</v>
      </c>
      <c r="L3767">
        <v>10.609211901623199</v>
      </c>
      <c r="M3767">
        <f>_xlfn.XLOOKUP(A3767,Revenue!A:A,Revenue!C:C)</f>
        <v>0</v>
      </c>
    </row>
    <row r="3768" spans="1:13" x14ac:dyDescent="0.2">
      <c r="A3768" t="s">
        <v>15228</v>
      </c>
      <c r="B3768" t="s">
        <v>15228</v>
      </c>
      <c r="C3768">
        <v>3800000</v>
      </c>
      <c r="D3768" t="s">
        <v>15229</v>
      </c>
      <c r="E3768" t="s">
        <v>15229</v>
      </c>
      <c r="F3768" t="s">
        <v>15230</v>
      </c>
      <c r="G3768">
        <v>6.8</v>
      </c>
      <c r="H3768" t="s">
        <v>10192</v>
      </c>
      <c r="I3768">
        <v>2009</v>
      </c>
      <c r="J3768">
        <v>6</v>
      </c>
      <c r="K3768">
        <v>6</v>
      </c>
      <c r="L3768">
        <v>11.757028393286751</v>
      </c>
      <c r="M3768">
        <f>_xlfn.XLOOKUP(A3768,Revenue!A:A,Revenue!C:C)</f>
        <v>749686</v>
      </c>
    </row>
    <row r="3769" spans="1:13" x14ac:dyDescent="0.2">
      <c r="A3769" t="s">
        <v>15231</v>
      </c>
      <c r="B3769" t="s">
        <v>15231</v>
      </c>
      <c r="C3769">
        <v>3700000</v>
      </c>
      <c r="D3769" t="s">
        <v>7779</v>
      </c>
      <c r="E3769" t="s">
        <v>14408</v>
      </c>
      <c r="F3769" t="s">
        <v>15232</v>
      </c>
      <c r="G3769">
        <v>6.8</v>
      </c>
      <c r="H3769" t="s">
        <v>15233</v>
      </c>
      <c r="I3769">
        <v>2006</v>
      </c>
      <c r="J3769">
        <v>6</v>
      </c>
      <c r="K3769">
        <v>6</v>
      </c>
      <c r="L3769">
        <v>5.3041133723160856</v>
      </c>
      <c r="M3769">
        <f>_xlfn.XLOOKUP(A3769,Revenue!A:A,Revenue!C:C)</f>
        <v>13447998</v>
      </c>
    </row>
    <row r="3770" spans="1:13" x14ac:dyDescent="0.2">
      <c r="A3770" t="s">
        <v>14826</v>
      </c>
      <c r="B3770" t="s">
        <v>14826</v>
      </c>
      <c r="C3770">
        <v>3700000</v>
      </c>
      <c r="D3770" t="s">
        <v>4001</v>
      </c>
      <c r="E3770" t="s">
        <v>14827</v>
      </c>
      <c r="F3770" t="s">
        <v>14828</v>
      </c>
      <c r="G3770">
        <v>6.8</v>
      </c>
      <c r="H3770" t="s">
        <v>14829</v>
      </c>
      <c r="I3770">
        <v>2011</v>
      </c>
      <c r="J3770">
        <v>6.333333333333333</v>
      </c>
      <c r="K3770">
        <v>6</v>
      </c>
      <c r="L3770">
        <v>16.61278385671973</v>
      </c>
      <c r="M3770">
        <f>_xlfn.XLOOKUP(A3770,Revenue!A:A,Revenue!C:C)</f>
        <v>136123083</v>
      </c>
    </row>
    <row r="3771" spans="1:13" x14ac:dyDescent="0.2">
      <c r="A3771" t="s">
        <v>15219</v>
      </c>
      <c r="B3771" t="s">
        <v>15219</v>
      </c>
      <c r="C3771">
        <v>4000000</v>
      </c>
      <c r="D3771" t="s">
        <v>15220</v>
      </c>
      <c r="E3771" t="s">
        <v>15221</v>
      </c>
      <c r="F3771" t="s">
        <v>15222</v>
      </c>
      <c r="G3771">
        <v>6.8</v>
      </c>
      <c r="H3771" t="s">
        <v>15223</v>
      </c>
      <c r="I3771">
        <v>2002</v>
      </c>
      <c r="J3771">
        <v>6</v>
      </c>
      <c r="K3771">
        <v>6</v>
      </c>
      <c r="L3771">
        <v>12.552003492574549</v>
      </c>
      <c r="M3771">
        <f>_xlfn.XLOOKUP(A3771,Revenue!A:A,Revenue!C:C)</f>
        <v>563711</v>
      </c>
    </row>
    <row r="3772" spans="1:13" x14ac:dyDescent="0.2">
      <c r="A3772" t="s">
        <v>15224</v>
      </c>
      <c r="B3772" t="s">
        <v>15224</v>
      </c>
      <c r="C3772">
        <v>4000000</v>
      </c>
      <c r="D3772" t="s">
        <v>15225</v>
      </c>
      <c r="E3772" t="s">
        <v>15225</v>
      </c>
      <c r="F3772" t="s">
        <v>15226</v>
      </c>
      <c r="G3772">
        <v>6.8</v>
      </c>
      <c r="H3772" t="s">
        <v>15227</v>
      </c>
      <c r="I3772">
        <v>1980</v>
      </c>
      <c r="J3772">
        <v>6</v>
      </c>
      <c r="K3772">
        <v>6.666666666666667</v>
      </c>
      <c r="L3772">
        <v>10.609211901623199</v>
      </c>
      <c r="M3772">
        <f>_xlfn.XLOOKUP(A3772,Revenue!A:A,Revenue!C:C)</f>
        <v>0</v>
      </c>
    </row>
    <row r="3773" spans="1:13" x14ac:dyDescent="0.2">
      <c r="A3773" t="s">
        <v>15228</v>
      </c>
      <c r="B3773" t="s">
        <v>15228</v>
      </c>
      <c r="C3773">
        <v>3800000</v>
      </c>
      <c r="D3773" t="s">
        <v>15229</v>
      </c>
      <c r="E3773" t="s">
        <v>15229</v>
      </c>
      <c r="F3773" t="s">
        <v>15230</v>
      </c>
      <c r="G3773">
        <v>6.8</v>
      </c>
      <c r="H3773" t="s">
        <v>10192</v>
      </c>
      <c r="I3773">
        <v>2009</v>
      </c>
      <c r="J3773">
        <v>6</v>
      </c>
      <c r="K3773">
        <v>6</v>
      </c>
      <c r="L3773">
        <v>11.757028393286751</v>
      </c>
      <c r="M3773">
        <f>_xlfn.XLOOKUP(A3773,Revenue!A:A,Revenue!C:C)</f>
        <v>749686</v>
      </c>
    </row>
    <row r="3774" spans="1:13" x14ac:dyDescent="0.2">
      <c r="A3774" t="s">
        <v>15231</v>
      </c>
      <c r="B3774" t="s">
        <v>15231</v>
      </c>
      <c r="C3774">
        <v>3700000</v>
      </c>
      <c r="D3774" t="s">
        <v>7779</v>
      </c>
      <c r="E3774" t="s">
        <v>14408</v>
      </c>
      <c r="F3774" t="s">
        <v>15232</v>
      </c>
      <c r="G3774">
        <v>6.8</v>
      </c>
      <c r="H3774" t="s">
        <v>15233</v>
      </c>
      <c r="I3774">
        <v>2006</v>
      </c>
      <c r="J3774">
        <v>6</v>
      </c>
      <c r="K3774">
        <v>6</v>
      </c>
      <c r="L3774">
        <v>5.3041133723160856</v>
      </c>
      <c r="M3774">
        <f>_xlfn.XLOOKUP(A3774,Revenue!A:A,Revenue!C:C)</f>
        <v>13447998</v>
      </c>
    </row>
    <row r="3775" spans="1:13" x14ac:dyDescent="0.2">
      <c r="A3775" t="s">
        <v>14826</v>
      </c>
      <c r="B3775" t="s">
        <v>14826</v>
      </c>
      <c r="C3775">
        <v>3700000</v>
      </c>
      <c r="D3775" t="s">
        <v>4001</v>
      </c>
      <c r="E3775" t="s">
        <v>14827</v>
      </c>
      <c r="F3775" t="s">
        <v>14828</v>
      </c>
      <c r="G3775">
        <v>6.8</v>
      </c>
      <c r="H3775" t="s">
        <v>14829</v>
      </c>
      <c r="I3775">
        <v>2011</v>
      </c>
      <c r="J3775">
        <v>6.333333333333333</v>
      </c>
      <c r="K3775">
        <v>6</v>
      </c>
      <c r="L3775">
        <v>16.61278385671973</v>
      </c>
      <c r="M3775">
        <f>_xlfn.XLOOKUP(A3775,Revenue!A:A,Revenue!C:C)</f>
        <v>136123083</v>
      </c>
    </row>
    <row r="3776" spans="1:13" x14ac:dyDescent="0.2">
      <c r="A3776" t="s">
        <v>15234</v>
      </c>
      <c r="B3776" t="s">
        <v>15235</v>
      </c>
      <c r="C3776">
        <v>3500000</v>
      </c>
      <c r="D3776" t="s">
        <v>13295</v>
      </c>
      <c r="E3776" t="s">
        <v>15236</v>
      </c>
      <c r="F3776" t="s">
        <v>15237</v>
      </c>
      <c r="G3776">
        <v>6.8</v>
      </c>
      <c r="H3776" t="s">
        <v>15238</v>
      </c>
      <c r="I3776">
        <v>2018</v>
      </c>
      <c r="J3776">
        <v>7.333333333333333</v>
      </c>
      <c r="K3776">
        <v>6.2222222222222223</v>
      </c>
      <c r="L3776">
        <v>13.608703031338729</v>
      </c>
      <c r="M3776" t="e">
        <f>_xlfn.XLOOKUP(A3776,Revenue!A:A,Revenue!C:C)</f>
        <v>#N/A</v>
      </c>
    </row>
    <row r="3777" spans="1:13" x14ac:dyDescent="0.2">
      <c r="A3777" t="s">
        <v>15239</v>
      </c>
      <c r="B3777" t="s">
        <v>15239</v>
      </c>
      <c r="C3777">
        <v>3000000</v>
      </c>
      <c r="D3777" t="s">
        <v>4361</v>
      </c>
      <c r="E3777" t="s">
        <v>3684</v>
      </c>
      <c r="F3777" t="s">
        <v>15240</v>
      </c>
      <c r="G3777">
        <v>6.8</v>
      </c>
      <c r="H3777" t="s">
        <v>8811</v>
      </c>
      <c r="I3777">
        <v>2012</v>
      </c>
      <c r="J3777">
        <v>6.333333333333333</v>
      </c>
      <c r="K3777">
        <v>6.1666666666666661</v>
      </c>
      <c r="L3777">
        <v>15.405517106976371</v>
      </c>
      <c r="M3777">
        <f>_xlfn.XLOOKUP(A3777,Revenue!A:A,Revenue!C:C)</f>
        <v>87727807</v>
      </c>
    </row>
    <row r="3778" spans="1:13" x14ac:dyDescent="0.2">
      <c r="A3778" t="s">
        <v>15241</v>
      </c>
      <c r="B3778" t="s">
        <v>15241</v>
      </c>
      <c r="C3778">
        <v>3000000</v>
      </c>
      <c r="D3778" t="s">
        <v>1336</v>
      </c>
      <c r="E3778" t="s">
        <v>15242</v>
      </c>
      <c r="F3778" t="s">
        <v>15243</v>
      </c>
      <c r="G3778">
        <v>6.8</v>
      </c>
      <c r="H3778" t="s">
        <v>8543</v>
      </c>
      <c r="I3778">
        <v>2000</v>
      </c>
      <c r="J3778">
        <v>7.333333333333333</v>
      </c>
      <c r="K3778">
        <v>5.8888888888888893</v>
      </c>
      <c r="L3778">
        <v>13.51851393987789</v>
      </c>
      <c r="M3778">
        <f>_xlfn.XLOOKUP(A3778,Revenue!A:A,Revenue!C:C)</f>
        <v>38236338</v>
      </c>
    </row>
    <row r="3779" spans="1:13" x14ac:dyDescent="0.2">
      <c r="A3779" t="s">
        <v>15244</v>
      </c>
      <c r="B3779" t="s">
        <v>15244</v>
      </c>
      <c r="C3779">
        <v>3000000</v>
      </c>
      <c r="D3779" t="s">
        <v>9806</v>
      </c>
      <c r="E3779" t="s">
        <v>15245</v>
      </c>
      <c r="F3779" t="s">
        <v>15246</v>
      </c>
      <c r="G3779">
        <v>6.8</v>
      </c>
      <c r="H3779" t="s">
        <v>15247</v>
      </c>
      <c r="I3779">
        <v>1976</v>
      </c>
      <c r="J3779">
        <v>7.333333333333333</v>
      </c>
      <c r="K3779">
        <v>6.3333333333333339</v>
      </c>
      <c r="L3779">
        <v>8.8787991728229869</v>
      </c>
      <c r="M3779">
        <f>_xlfn.XLOOKUP(A3779,Revenue!A:A,Revenue!C:C)</f>
        <v>13200000</v>
      </c>
    </row>
    <row r="3780" spans="1:13" x14ac:dyDescent="0.2">
      <c r="A3780" t="s">
        <v>15248</v>
      </c>
      <c r="B3780" t="s">
        <v>15249</v>
      </c>
      <c r="C3780">
        <v>3000000</v>
      </c>
      <c r="D3780" t="s">
        <v>15250</v>
      </c>
      <c r="E3780" t="s">
        <v>15251</v>
      </c>
      <c r="F3780" t="s">
        <v>15251</v>
      </c>
      <c r="G3780">
        <v>6.8</v>
      </c>
      <c r="H3780" t="s">
        <v>15252</v>
      </c>
      <c r="I3780">
        <v>2004</v>
      </c>
      <c r="J3780">
        <v>6</v>
      </c>
      <c r="K3780">
        <v>6</v>
      </c>
      <c r="L3780">
        <v>6.8644327585979417</v>
      </c>
      <c r="M3780" t="e">
        <f>_xlfn.XLOOKUP(A3780,Revenue!A:A,Revenue!C:C)</f>
        <v>#N/A</v>
      </c>
    </row>
    <row r="3781" spans="1:13" x14ac:dyDescent="0.2">
      <c r="A3781" t="s">
        <v>15253</v>
      </c>
      <c r="B3781" t="s">
        <v>15253</v>
      </c>
      <c r="C3781">
        <v>3000000</v>
      </c>
      <c r="D3781" t="s">
        <v>15254</v>
      </c>
      <c r="E3781" t="s">
        <v>15254</v>
      </c>
      <c r="F3781" t="s">
        <v>15255</v>
      </c>
      <c r="G3781">
        <v>6.8</v>
      </c>
      <c r="H3781" t="s">
        <v>15256</v>
      </c>
      <c r="I3781">
        <v>1996</v>
      </c>
      <c r="J3781">
        <v>6</v>
      </c>
      <c r="K3781">
        <v>6</v>
      </c>
      <c r="L3781">
        <v>16.336069093451741</v>
      </c>
      <c r="M3781">
        <f>_xlfn.XLOOKUP(A3781,Revenue!A:A,Revenue!C:C)</f>
        <v>295493</v>
      </c>
    </row>
    <row r="3782" spans="1:13" x14ac:dyDescent="0.2">
      <c r="A3782" t="s">
        <v>15257</v>
      </c>
      <c r="B3782" t="s">
        <v>15257</v>
      </c>
      <c r="C3782">
        <v>3000000</v>
      </c>
      <c r="D3782" t="s">
        <v>6044</v>
      </c>
      <c r="E3782" t="s">
        <v>15258</v>
      </c>
      <c r="F3782" t="s">
        <v>15259</v>
      </c>
      <c r="G3782">
        <v>6.8</v>
      </c>
      <c r="H3782" t="s">
        <v>1407</v>
      </c>
      <c r="I3782">
        <v>2006</v>
      </c>
      <c r="J3782">
        <v>5.5</v>
      </c>
      <c r="K3782">
        <v>5.833333333333333</v>
      </c>
      <c r="L3782">
        <v>6.4964452918733526</v>
      </c>
      <c r="M3782">
        <f>_xlfn.XLOOKUP(A3782,Revenue!A:A,Revenue!C:C)</f>
        <v>252726</v>
      </c>
    </row>
    <row r="3783" spans="1:13" x14ac:dyDescent="0.2">
      <c r="A3783" t="s">
        <v>15260</v>
      </c>
      <c r="B3783" t="s">
        <v>15260</v>
      </c>
      <c r="C3783">
        <v>3000000</v>
      </c>
      <c r="D3783" t="s">
        <v>15261</v>
      </c>
      <c r="E3783" t="s">
        <v>15261</v>
      </c>
      <c r="F3783" t="s">
        <v>15261</v>
      </c>
      <c r="G3783">
        <v>6.8</v>
      </c>
      <c r="H3783" t="s">
        <v>11830</v>
      </c>
      <c r="I3783">
        <v>2023</v>
      </c>
      <c r="J3783">
        <v>6</v>
      </c>
      <c r="K3783">
        <v>6</v>
      </c>
      <c r="L3783">
        <v>16.295146455278608</v>
      </c>
      <c r="M3783">
        <f>_xlfn.XLOOKUP(A3783,Revenue!A:A,Revenue!C:C)</f>
        <v>1027043</v>
      </c>
    </row>
    <row r="3784" spans="1:13" x14ac:dyDescent="0.2">
      <c r="A3784" t="s">
        <v>15262</v>
      </c>
      <c r="B3784" t="s">
        <v>15262</v>
      </c>
      <c r="C3784">
        <v>3000000</v>
      </c>
      <c r="D3784" t="s">
        <v>15263</v>
      </c>
      <c r="E3784" t="s">
        <v>15264</v>
      </c>
      <c r="F3784" t="s">
        <v>15265</v>
      </c>
      <c r="G3784">
        <v>6.8</v>
      </c>
      <c r="H3784" t="s">
        <v>2364</v>
      </c>
      <c r="I3784">
        <v>2014</v>
      </c>
      <c r="J3784">
        <v>6</v>
      </c>
      <c r="K3784">
        <v>6.2222222222222223</v>
      </c>
      <c r="L3784">
        <v>16.266701966884089</v>
      </c>
      <c r="M3784">
        <f>_xlfn.XLOOKUP(A3784,Revenue!A:A,Revenue!C:C)</f>
        <v>483938</v>
      </c>
    </row>
    <row r="3785" spans="1:13" x14ac:dyDescent="0.2">
      <c r="A3785" t="s">
        <v>15266</v>
      </c>
      <c r="B3785" t="s">
        <v>15266</v>
      </c>
      <c r="C3785">
        <v>2100000</v>
      </c>
      <c r="D3785" t="s">
        <v>15267</v>
      </c>
      <c r="E3785" t="s">
        <v>15267</v>
      </c>
      <c r="F3785" t="s">
        <v>15268</v>
      </c>
      <c r="G3785">
        <v>6.8</v>
      </c>
      <c r="H3785" t="s">
        <v>330</v>
      </c>
      <c r="I3785">
        <v>2015</v>
      </c>
      <c r="J3785">
        <v>6</v>
      </c>
      <c r="K3785">
        <v>6</v>
      </c>
      <c r="L3785">
        <v>7.1628629933219274</v>
      </c>
      <c r="M3785">
        <f>_xlfn.XLOOKUP(A3785,Revenue!A:A,Revenue!C:C)</f>
        <v>0</v>
      </c>
    </row>
    <row r="3786" spans="1:13" x14ac:dyDescent="0.2">
      <c r="A3786" t="s">
        <v>15269</v>
      </c>
      <c r="B3786" t="s">
        <v>15269</v>
      </c>
      <c r="C3786">
        <v>2000000</v>
      </c>
      <c r="D3786" t="s">
        <v>15270</v>
      </c>
      <c r="E3786" t="s">
        <v>15270</v>
      </c>
      <c r="F3786" t="s">
        <v>15271</v>
      </c>
      <c r="G3786">
        <v>6.8</v>
      </c>
      <c r="H3786" t="s">
        <v>15272</v>
      </c>
      <c r="I3786">
        <v>2014</v>
      </c>
      <c r="J3786">
        <v>6</v>
      </c>
      <c r="K3786">
        <v>6</v>
      </c>
      <c r="L3786">
        <v>11.05872962075172</v>
      </c>
      <c r="M3786">
        <f>_xlfn.XLOOKUP(A3786,Revenue!A:A,Revenue!C:C)</f>
        <v>23236296</v>
      </c>
    </row>
    <row r="3787" spans="1:13" x14ac:dyDescent="0.2">
      <c r="A3787" t="s">
        <v>14773</v>
      </c>
      <c r="B3787" t="s">
        <v>14773</v>
      </c>
      <c r="C3787">
        <v>2000000</v>
      </c>
      <c r="D3787" t="s">
        <v>7135</v>
      </c>
      <c r="E3787" t="s">
        <v>14774</v>
      </c>
      <c r="F3787" t="s">
        <v>14775</v>
      </c>
      <c r="G3787">
        <v>6.8</v>
      </c>
      <c r="H3787" t="s">
        <v>14776</v>
      </c>
      <c r="I3787">
        <v>1997</v>
      </c>
      <c r="J3787">
        <v>6</v>
      </c>
      <c r="K3787">
        <v>6</v>
      </c>
      <c r="L3787">
        <v>14.45530177165708</v>
      </c>
      <c r="M3787">
        <f>_xlfn.XLOOKUP(A3787,Revenue!A:A,Revenue!C:C)</f>
        <v>1147784</v>
      </c>
    </row>
    <row r="3788" spans="1:13" x14ac:dyDescent="0.2">
      <c r="A3788" t="s">
        <v>15273</v>
      </c>
      <c r="B3788" t="s">
        <v>15273</v>
      </c>
      <c r="C3788">
        <v>2000000</v>
      </c>
      <c r="D3788" t="s">
        <v>3320</v>
      </c>
      <c r="E3788" t="s">
        <v>15274</v>
      </c>
      <c r="F3788" t="s">
        <v>15275</v>
      </c>
      <c r="G3788">
        <v>6.8</v>
      </c>
      <c r="H3788" t="s">
        <v>15276</v>
      </c>
      <c r="I3788">
        <v>2003</v>
      </c>
      <c r="J3788">
        <v>6.333333333333333</v>
      </c>
      <c r="K3788">
        <v>5.75</v>
      </c>
      <c r="L3788">
        <v>8.526698455803686</v>
      </c>
      <c r="M3788">
        <f>_xlfn.XLOOKUP(A3788,Revenue!A:A,Revenue!C:C)</f>
        <v>9505996</v>
      </c>
    </row>
    <row r="3789" spans="1:13" x14ac:dyDescent="0.2">
      <c r="A3789" t="s">
        <v>15277</v>
      </c>
      <c r="B3789" t="s">
        <v>15277</v>
      </c>
      <c r="C3789">
        <v>2000000</v>
      </c>
      <c r="D3789" t="s">
        <v>1977</v>
      </c>
      <c r="E3789" t="s">
        <v>1977</v>
      </c>
      <c r="F3789" t="s">
        <v>15278</v>
      </c>
      <c r="G3789">
        <v>6.8</v>
      </c>
      <c r="H3789" t="s">
        <v>15279</v>
      </c>
      <c r="I3789">
        <v>2005</v>
      </c>
      <c r="J3789">
        <v>6.666666666666667</v>
      </c>
      <c r="K3789">
        <v>7</v>
      </c>
      <c r="L3789">
        <v>12.6170003411209</v>
      </c>
      <c r="M3789">
        <f>_xlfn.XLOOKUP(A3789,Revenue!A:A,Revenue!C:C)</f>
        <v>6225304</v>
      </c>
    </row>
    <row r="3790" spans="1:13" x14ac:dyDescent="0.2">
      <c r="A3790" t="s">
        <v>15280</v>
      </c>
      <c r="B3790" t="s">
        <v>15280</v>
      </c>
      <c r="C3790">
        <v>2000000</v>
      </c>
      <c r="D3790" t="s">
        <v>15281</v>
      </c>
      <c r="E3790" t="s">
        <v>15282</v>
      </c>
      <c r="F3790" t="s">
        <v>15283</v>
      </c>
      <c r="G3790">
        <v>6.8</v>
      </c>
      <c r="H3790" t="s">
        <v>15284</v>
      </c>
      <c r="I3790">
        <v>2015</v>
      </c>
      <c r="J3790">
        <v>6.666666666666667</v>
      </c>
      <c r="K3790">
        <v>6</v>
      </c>
      <c r="L3790">
        <v>8.8447902022773963</v>
      </c>
      <c r="M3790">
        <f>_xlfn.XLOOKUP(A3790,Revenue!A:A,Revenue!C:C)</f>
        <v>2279959</v>
      </c>
    </row>
    <row r="3791" spans="1:13" x14ac:dyDescent="0.2">
      <c r="A3791" t="s">
        <v>15285</v>
      </c>
      <c r="B3791" t="s">
        <v>15285</v>
      </c>
      <c r="C3791">
        <v>2000000</v>
      </c>
      <c r="D3791" t="s">
        <v>15286</v>
      </c>
      <c r="E3791" t="s">
        <v>15286</v>
      </c>
      <c r="F3791" t="s">
        <v>15287</v>
      </c>
      <c r="G3791">
        <v>6.8</v>
      </c>
      <c r="H3791" t="s">
        <v>15288</v>
      </c>
      <c r="I3791">
        <v>2014</v>
      </c>
      <c r="J3791">
        <v>6</v>
      </c>
      <c r="K3791">
        <v>6</v>
      </c>
      <c r="L3791">
        <v>6.3647318043115018</v>
      </c>
      <c r="M3791">
        <f>_xlfn.XLOOKUP(A3791,Revenue!A:A,Revenue!C:C)</f>
        <v>7482387</v>
      </c>
    </row>
    <row r="3792" spans="1:13" x14ac:dyDescent="0.2">
      <c r="A3792" t="s">
        <v>15289</v>
      </c>
      <c r="B3792" t="s">
        <v>15289</v>
      </c>
      <c r="C3792">
        <v>2000000</v>
      </c>
      <c r="D3792" t="s">
        <v>11480</v>
      </c>
      <c r="E3792" t="s">
        <v>11480</v>
      </c>
      <c r="F3792" t="s">
        <v>15290</v>
      </c>
      <c r="G3792">
        <v>6.8</v>
      </c>
      <c r="H3792" t="s">
        <v>6328</v>
      </c>
      <c r="I3792">
        <v>2012</v>
      </c>
      <c r="J3792">
        <v>6</v>
      </c>
      <c r="K3792">
        <v>6</v>
      </c>
      <c r="L3792">
        <v>17.473702968722531</v>
      </c>
      <c r="M3792">
        <f>_xlfn.XLOOKUP(A3792,Revenue!A:A,Revenue!C:C)</f>
        <v>22836</v>
      </c>
    </row>
    <row r="3793" spans="1:13" x14ac:dyDescent="0.2">
      <c r="A3793" t="s">
        <v>15291</v>
      </c>
      <c r="B3793" t="s">
        <v>15291</v>
      </c>
      <c r="C3793">
        <v>2000000</v>
      </c>
      <c r="D3793" t="s">
        <v>2445</v>
      </c>
      <c r="E3793" t="s">
        <v>15292</v>
      </c>
      <c r="F3793" t="s">
        <v>15293</v>
      </c>
      <c r="G3793">
        <v>6.8</v>
      </c>
      <c r="H3793" t="s">
        <v>15294</v>
      </c>
      <c r="I3793">
        <v>1966</v>
      </c>
      <c r="J3793">
        <v>6.333333333333333</v>
      </c>
      <c r="K3793">
        <v>6</v>
      </c>
      <c r="L3793">
        <v>2.494154594018442</v>
      </c>
      <c r="M3793">
        <f>_xlfn.XLOOKUP(A3793,Revenue!A:A,Revenue!C:C)</f>
        <v>0</v>
      </c>
    </row>
    <row r="3794" spans="1:13" x14ac:dyDescent="0.2">
      <c r="A3794" t="s">
        <v>15295</v>
      </c>
      <c r="B3794" t="s">
        <v>15295</v>
      </c>
      <c r="C3794">
        <v>1500000</v>
      </c>
      <c r="D3794" t="s">
        <v>8597</v>
      </c>
      <c r="E3794" t="s">
        <v>5915</v>
      </c>
      <c r="F3794" t="s">
        <v>15296</v>
      </c>
      <c r="G3794">
        <v>6.8</v>
      </c>
      <c r="H3794" t="s">
        <v>2528</v>
      </c>
      <c r="I3794">
        <v>2010</v>
      </c>
      <c r="J3794">
        <v>7</v>
      </c>
      <c r="K3794">
        <v>7</v>
      </c>
      <c r="L3794">
        <v>16.586433564219039</v>
      </c>
      <c r="M3794">
        <f>_xlfn.XLOOKUP(A3794,Revenue!A:A,Revenue!C:C)</f>
        <v>99870886</v>
      </c>
    </row>
    <row r="3795" spans="1:13" x14ac:dyDescent="0.2">
      <c r="A3795" t="s">
        <v>15297</v>
      </c>
      <c r="B3795" t="s">
        <v>15297</v>
      </c>
      <c r="C3795">
        <v>1500000</v>
      </c>
      <c r="D3795" t="s">
        <v>15298</v>
      </c>
      <c r="E3795" t="s">
        <v>15299</v>
      </c>
      <c r="F3795" t="s">
        <v>15300</v>
      </c>
      <c r="G3795">
        <v>6.8</v>
      </c>
      <c r="H3795" t="s">
        <v>15301</v>
      </c>
      <c r="I3795">
        <v>1988</v>
      </c>
      <c r="J3795">
        <v>6</v>
      </c>
      <c r="K3795">
        <v>5.8888888888888893</v>
      </c>
      <c r="L3795">
        <v>11.579657861593731</v>
      </c>
      <c r="M3795">
        <f>_xlfn.XLOOKUP(A3795,Revenue!A:A,Revenue!C:C)</f>
        <v>11806119</v>
      </c>
    </row>
    <row r="3796" spans="1:13" x14ac:dyDescent="0.2">
      <c r="A3796" t="s">
        <v>15302</v>
      </c>
      <c r="B3796" t="s">
        <v>15302</v>
      </c>
      <c r="C3796">
        <v>1500000</v>
      </c>
      <c r="D3796" t="s">
        <v>2476</v>
      </c>
      <c r="E3796" t="s">
        <v>15303</v>
      </c>
      <c r="F3796" t="s">
        <v>15304</v>
      </c>
      <c r="G3796">
        <v>6.8</v>
      </c>
      <c r="H3796" t="s">
        <v>15305</v>
      </c>
      <c r="I3796">
        <v>2007</v>
      </c>
      <c r="J3796">
        <v>6</v>
      </c>
      <c r="K3796">
        <v>6</v>
      </c>
      <c r="L3796">
        <v>11.85133855489144</v>
      </c>
      <c r="M3796">
        <f>_xlfn.XLOOKUP(A3796,Revenue!A:A,Revenue!C:C)</f>
        <v>414404</v>
      </c>
    </row>
    <row r="3797" spans="1:13" x14ac:dyDescent="0.2">
      <c r="A3797" t="s">
        <v>15306</v>
      </c>
      <c r="B3797" t="s">
        <v>15306</v>
      </c>
      <c r="C3797">
        <v>1500000</v>
      </c>
      <c r="D3797" t="s">
        <v>15307</v>
      </c>
      <c r="E3797" t="s">
        <v>15308</v>
      </c>
      <c r="F3797" t="s">
        <v>15308</v>
      </c>
      <c r="G3797">
        <v>6.8</v>
      </c>
      <c r="H3797" t="s">
        <v>2889</v>
      </c>
      <c r="I3797">
        <v>2005</v>
      </c>
      <c r="J3797">
        <v>6.5</v>
      </c>
      <c r="K3797">
        <v>6</v>
      </c>
      <c r="L3797">
        <v>8.9972880671744431</v>
      </c>
      <c r="M3797">
        <f>_xlfn.XLOOKUP(A3797,Revenue!A:A,Revenue!C:C)</f>
        <v>58692</v>
      </c>
    </row>
    <row r="3798" spans="1:13" x14ac:dyDescent="0.2">
      <c r="A3798" t="s">
        <v>15034</v>
      </c>
      <c r="B3798" t="s">
        <v>15034</v>
      </c>
      <c r="C3798">
        <v>1100000</v>
      </c>
      <c r="D3798" t="s">
        <v>2262</v>
      </c>
      <c r="E3798" t="s">
        <v>12588</v>
      </c>
      <c r="F3798" t="s">
        <v>15035</v>
      </c>
      <c r="G3798">
        <v>6.8</v>
      </c>
      <c r="H3798" t="s">
        <v>15036</v>
      </c>
      <c r="I3798">
        <v>1980</v>
      </c>
      <c r="J3798">
        <v>7.333333333333333</v>
      </c>
      <c r="K3798">
        <v>7</v>
      </c>
      <c r="L3798">
        <v>10.77815125038364</v>
      </c>
      <c r="M3798">
        <f>_xlfn.XLOOKUP(A3798,Revenue!A:A,Revenue!C:C)</f>
        <v>37048526</v>
      </c>
    </row>
    <row r="3799" spans="1:13" x14ac:dyDescent="0.2">
      <c r="A3799" t="s">
        <v>15309</v>
      </c>
      <c r="B3799" t="s">
        <v>15309</v>
      </c>
      <c r="C3799">
        <v>1100000</v>
      </c>
      <c r="D3799" t="s">
        <v>15310</v>
      </c>
      <c r="E3799" t="s">
        <v>15311</v>
      </c>
      <c r="F3799" t="s">
        <v>15311</v>
      </c>
      <c r="G3799">
        <v>6.8</v>
      </c>
      <c r="H3799" t="s">
        <v>15312</v>
      </c>
      <c r="I3799">
        <v>2004</v>
      </c>
      <c r="J3799">
        <v>6</v>
      </c>
      <c r="K3799">
        <v>6</v>
      </c>
      <c r="L3799">
        <v>11.3396764608379</v>
      </c>
      <c r="M3799">
        <f>_xlfn.XLOOKUP(A3799,Revenue!A:A,Revenue!C:C)</f>
        <v>1414596</v>
      </c>
    </row>
    <row r="3800" spans="1:13" x14ac:dyDescent="0.2">
      <c r="A3800" t="s">
        <v>15313</v>
      </c>
      <c r="B3800" t="s">
        <v>15313</v>
      </c>
      <c r="C3800">
        <v>1100000</v>
      </c>
      <c r="D3800" t="s">
        <v>15314</v>
      </c>
      <c r="E3800" t="s">
        <v>15315</v>
      </c>
      <c r="F3800" t="s">
        <v>15316</v>
      </c>
      <c r="G3800">
        <v>6.8</v>
      </c>
      <c r="H3800" t="s">
        <v>15317</v>
      </c>
      <c r="I3800">
        <v>2002</v>
      </c>
      <c r="J3800">
        <v>6</v>
      </c>
      <c r="K3800">
        <v>6.1666666666666661</v>
      </c>
      <c r="L3800">
        <v>2.1492191126553801</v>
      </c>
      <c r="M3800">
        <f>_xlfn.XLOOKUP(A3800,Revenue!A:A,Revenue!C:C)</f>
        <v>81371</v>
      </c>
    </row>
    <row r="3801" spans="1:13" x14ac:dyDescent="0.2">
      <c r="A3801" t="s">
        <v>15318</v>
      </c>
      <c r="B3801" t="s">
        <v>15318</v>
      </c>
      <c r="C3801">
        <v>1000000</v>
      </c>
      <c r="D3801" t="s">
        <v>15319</v>
      </c>
      <c r="E3801" t="s">
        <v>15320</v>
      </c>
      <c r="F3801" t="s">
        <v>15321</v>
      </c>
      <c r="G3801">
        <v>6.8</v>
      </c>
      <c r="H3801" t="s">
        <v>871</v>
      </c>
      <c r="I3801">
        <v>2014</v>
      </c>
      <c r="J3801">
        <v>6</v>
      </c>
      <c r="K3801">
        <v>6.3333333333333339</v>
      </c>
      <c r="L3801">
        <v>12.932528630666139</v>
      </c>
      <c r="M3801">
        <f>_xlfn.XLOOKUP(A3801,Revenue!A:A,Revenue!C:C)</f>
        <v>5797192</v>
      </c>
    </row>
    <row r="3802" spans="1:13" x14ac:dyDescent="0.2">
      <c r="A3802" t="s">
        <v>15322</v>
      </c>
      <c r="B3802" t="s">
        <v>15322</v>
      </c>
      <c r="C3802">
        <v>1000000</v>
      </c>
      <c r="D3802" t="s">
        <v>15323</v>
      </c>
      <c r="E3802" t="s">
        <v>15323</v>
      </c>
      <c r="F3802" t="s">
        <v>15324</v>
      </c>
      <c r="G3802">
        <v>6.8</v>
      </c>
      <c r="H3802" t="s">
        <v>4428</v>
      </c>
      <c r="I3802">
        <v>2011</v>
      </c>
      <c r="J3802">
        <v>6</v>
      </c>
      <c r="K3802">
        <v>6</v>
      </c>
      <c r="L3802">
        <v>14.6539068296417</v>
      </c>
      <c r="M3802">
        <f>_xlfn.XLOOKUP(A3802,Revenue!A:A,Revenue!C:C)</f>
        <v>5438911</v>
      </c>
    </row>
    <row r="3803" spans="1:13" x14ac:dyDescent="0.2">
      <c r="A3803" t="s">
        <v>15325</v>
      </c>
      <c r="B3803" t="s">
        <v>15325</v>
      </c>
      <c r="C3803">
        <v>1000000</v>
      </c>
      <c r="D3803" t="s">
        <v>3342</v>
      </c>
      <c r="E3803" t="s">
        <v>15326</v>
      </c>
      <c r="F3803" t="s">
        <v>15327</v>
      </c>
      <c r="G3803">
        <v>6.8</v>
      </c>
      <c r="H3803" t="s">
        <v>7611</v>
      </c>
      <c r="I3803">
        <v>2008</v>
      </c>
      <c r="J3803">
        <v>5.5</v>
      </c>
      <c r="K3803">
        <v>5.75</v>
      </c>
      <c r="L3803">
        <v>2.7715874808812551</v>
      </c>
      <c r="M3803">
        <f>_xlfn.XLOOKUP(A3803,Revenue!A:A,Revenue!C:C)</f>
        <v>1355079</v>
      </c>
    </row>
    <row r="3804" spans="1:13" x14ac:dyDescent="0.2">
      <c r="A3804" t="s">
        <v>15328</v>
      </c>
      <c r="B3804" t="s">
        <v>15328</v>
      </c>
      <c r="C3804">
        <v>1000000</v>
      </c>
      <c r="D3804" t="s">
        <v>15329</v>
      </c>
      <c r="E3804" t="s">
        <v>15329</v>
      </c>
      <c r="F3804" t="s">
        <v>15330</v>
      </c>
      <c r="G3804">
        <v>6.8</v>
      </c>
      <c r="H3804" t="s">
        <v>12346</v>
      </c>
      <c r="I3804">
        <v>2017</v>
      </c>
      <c r="J3804">
        <v>6</v>
      </c>
      <c r="K3804">
        <v>6</v>
      </c>
      <c r="L3804">
        <v>14.20365866899904</v>
      </c>
      <c r="M3804">
        <f>_xlfn.XLOOKUP(A3804,Revenue!A:A,Revenue!C:C)</f>
        <v>1471090</v>
      </c>
    </row>
    <row r="3805" spans="1:13" x14ac:dyDescent="0.2">
      <c r="A3805" t="s">
        <v>15331</v>
      </c>
      <c r="B3805" t="s">
        <v>15332</v>
      </c>
      <c r="C3805">
        <v>1000000</v>
      </c>
      <c r="D3805" t="s">
        <v>15333</v>
      </c>
      <c r="E3805" t="s">
        <v>15334</v>
      </c>
      <c r="F3805" t="s">
        <v>15335</v>
      </c>
      <c r="G3805">
        <v>6.8</v>
      </c>
      <c r="H3805" t="s">
        <v>15336</v>
      </c>
      <c r="I3805">
        <v>2014</v>
      </c>
      <c r="J3805">
        <v>6</v>
      </c>
      <c r="K3805">
        <v>6</v>
      </c>
      <c r="L3805">
        <v>7.1007150865730804</v>
      </c>
      <c r="M3805">
        <f>_xlfn.XLOOKUP(A3805,Revenue!A:A,Revenue!C:C)</f>
        <v>101531</v>
      </c>
    </row>
    <row r="3806" spans="1:13" x14ac:dyDescent="0.2">
      <c r="A3806" t="s">
        <v>15337</v>
      </c>
      <c r="B3806" t="s">
        <v>15337</v>
      </c>
      <c r="C3806">
        <v>1000000</v>
      </c>
      <c r="D3806" t="s">
        <v>15338</v>
      </c>
      <c r="E3806" t="s">
        <v>15339</v>
      </c>
      <c r="F3806" t="s">
        <v>15339</v>
      </c>
      <c r="G3806">
        <v>6.8</v>
      </c>
      <c r="H3806" t="s">
        <v>15340</v>
      </c>
      <c r="I3806">
        <v>2022</v>
      </c>
      <c r="J3806">
        <v>6</v>
      </c>
      <c r="K3806">
        <v>6</v>
      </c>
      <c r="L3806">
        <v>6.9146075677710801</v>
      </c>
      <c r="M3806">
        <f>_xlfn.XLOOKUP(A3806,Revenue!A:A,Revenue!C:C)</f>
        <v>0</v>
      </c>
    </row>
    <row r="3807" spans="1:13" x14ac:dyDescent="0.2">
      <c r="A3807">
        <v>1982</v>
      </c>
      <c r="B3807">
        <v>1982</v>
      </c>
      <c r="C3807">
        <v>1000000</v>
      </c>
      <c r="D3807" t="s">
        <v>15341</v>
      </c>
      <c r="E3807" t="s">
        <v>15341</v>
      </c>
      <c r="F3807" t="s">
        <v>15342</v>
      </c>
      <c r="G3807">
        <v>6.8</v>
      </c>
      <c r="H3807" t="s">
        <v>5998</v>
      </c>
      <c r="I3807">
        <v>2013</v>
      </c>
      <c r="J3807">
        <v>6</v>
      </c>
      <c r="K3807">
        <v>6</v>
      </c>
      <c r="L3807">
        <v>15.61930979752529</v>
      </c>
      <c r="M3807">
        <f>_xlfn.XLOOKUP(A3807,Revenue!A:A,Revenue!C:C)</f>
        <v>0</v>
      </c>
    </row>
    <row r="3808" spans="1:13" x14ac:dyDescent="0.2">
      <c r="A3808" t="s">
        <v>15343</v>
      </c>
      <c r="B3808" t="s">
        <v>15343</v>
      </c>
      <c r="C3808">
        <v>650000</v>
      </c>
      <c r="D3808" t="s">
        <v>15344</v>
      </c>
      <c r="E3808" t="s">
        <v>15345</v>
      </c>
      <c r="F3808" t="s">
        <v>15346</v>
      </c>
      <c r="G3808">
        <v>6.8</v>
      </c>
      <c r="H3808" t="s">
        <v>7410</v>
      </c>
      <c r="I3808">
        <v>2016</v>
      </c>
      <c r="J3808">
        <v>6</v>
      </c>
      <c r="K3808">
        <v>6</v>
      </c>
      <c r="L3808">
        <v>12.907400342024809</v>
      </c>
      <c r="M3808">
        <f>_xlfn.XLOOKUP(A3808,Revenue!A:A,Revenue!C:C)</f>
        <v>6477294</v>
      </c>
    </row>
    <row r="3809" spans="1:13" x14ac:dyDescent="0.2">
      <c r="A3809" t="s">
        <v>15347</v>
      </c>
      <c r="B3809" t="s">
        <v>15347</v>
      </c>
      <c r="C3809">
        <v>625000</v>
      </c>
      <c r="D3809" t="s">
        <v>15348</v>
      </c>
      <c r="E3809" t="s">
        <v>15349</v>
      </c>
      <c r="F3809" t="s">
        <v>15350</v>
      </c>
      <c r="G3809">
        <v>6.8</v>
      </c>
      <c r="H3809" t="s">
        <v>15351</v>
      </c>
      <c r="I3809">
        <v>1940</v>
      </c>
      <c r="J3809">
        <v>6</v>
      </c>
      <c r="K3809">
        <v>6</v>
      </c>
      <c r="L3809">
        <v>3.5530330162024391</v>
      </c>
      <c r="M3809">
        <f>_xlfn.XLOOKUP(A3809,Revenue!A:A,Revenue!C:C)</f>
        <v>0</v>
      </c>
    </row>
    <row r="3810" spans="1:13" x14ac:dyDescent="0.2">
      <c r="A3810" t="s">
        <v>15352</v>
      </c>
      <c r="B3810" t="s">
        <v>15352</v>
      </c>
      <c r="C3810">
        <v>600000</v>
      </c>
      <c r="D3810" t="s">
        <v>15353</v>
      </c>
      <c r="E3810" t="s">
        <v>15354</v>
      </c>
      <c r="F3810" t="s">
        <v>15355</v>
      </c>
      <c r="G3810">
        <v>6.8</v>
      </c>
      <c r="H3810" t="s">
        <v>1601</v>
      </c>
      <c r="I3810">
        <v>2014</v>
      </c>
      <c r="J3810">
        <v>6</v>
      </c>
      <c r="K3810">
        <v>6</v>
      </c>
      <c r="L3810">
        <v>14.60262420749334</v>
      </c>
      <c r="M3810">
        <f>_xlfn.XLOOKUP(A3810,Revenue!A:A,Revenue!C:C)</f>
        <v>0</v>
      </c>
    </row>
    <row r="3811" spans="1:13" x14ac:dyDescent="0.2">
      <c r="A3811" t="s">
        <v>15356</v>
      </c>
      <c r="B3811" t="s">
        <v>15356</v>
      </c>
      <c r="C3811">
        <v>500000</v>
      </c>
      <c r="D3811" t="s">
        <v>6712</v>
      </c>
      <c r="E3811" t="s">
        <v>15357</v>
      </c>
      <c r="F3811" t="s">
        <v>15358</v>
      </c>
      <c r="G3811">
        <v>6.8</v>
      </c>
      <c r="H3811" t="s">
        <v>15359</v>
      </c>
      <c r="I3811">
        <v>2009</v>
      </c>
      <c r="J3811">
        <v>5.5</v>
      </c>
      <c r="K3811">
        <v>6</v>
      </c>
      <c r="L3811">
        <v>0</v>
      </c>
      <c r="M3811">
        <f>_xlfn.XLOOKUP(A3811,Revenue!A:A,Revenue!C:C)</f>
        <v>3824868</v>
      </c>
    </row>
    <row r="3812" spans="1:13" x14ac:dyDescent="0.2">
      <c r="A3812" t="s">
        <v>15360</v>
      </c>
      <c r="B3812" t="s">
        <v>15360</v>
      </c>
      <c r="C3812">
        <v>400000</v>
      </c>
      <c r="D3812" t="s">
        <v>6286</v>
      </c>
      <c r="E3812" t="s">
        <v>15361</v>
      </c>
      <c r="F3812" t="s">
        <v>15362</v>
      </c>
      <c r="G3812">
        <v>6.8</v>
      </c>
      <c r="H3812" t="s">
        <v>11704</v>
      </c>
      <c r="I3812">
        <v>1985</v>
      </c>
      <c r="J3812">
        <v>7</v>
      </c>
      <c r="K3812">
        <v>6</v>
      </c>
      <c r="L3812">
        <v>10.51530412071032</v>
      </c>
      <c r="M3812">
        <f>_xlfn.XLOOKUP(A3812,Revenue!A:A,Revenue!C:C)</f>
        <v>9442</v>
      </c>
    </row>
    <row r="3813" spans="1:13" x14ac:dyDescent="0.2">
      <c r="A3813" t="s">
        <v>15363</v>
      </c>
      <c r="B3813" t="s">
        <v>15363</v>
      </c>
      <c r="C3813">
        <v>300000</v>
      </c>
      <c r="D3813" t="s">
        <v>12605</v>
      </c>
      <c r="E3813" t="s">
        <v>15364</v>
      </c>
      <c r="F3813" t="s">
        <v>15365</v>
      </c>
      <c r="G3813">
        <v>6.8</v>
      </c>
      <c r="H3813" t="s">
        <v>15366</v>
      </c>
      <c r="I3813">
        <v>2006</v>
      </c>
      <c r="J3813">
        <v>6.333333333333333</v>
      </c>
      <c r="K3813">
        <v>6.4166666666666661</v>
      </c>
      <c r="L3813">
        <v>5.6232120635611356</v>
      </c>
      <c r="M3813">
        <f>_xlfn.XLOOKUP(A3813,Revenue!A:A,Revenue!C:C)</f>
        <v>399908</v>
      </c>
    </row>
    <row r="3814" spans="1:13" x14ac:dyDescent="0.2">
      <c r="A3814" t="s">
        <v>15367</v>
      </c>
      <c r="B3814" t="s">
        <v>15367</v>
      </c>
      <c r="C3814">
        <v>250000</v>
      </c>
      <c r="D3814" t="s">
        <v>15368</v>
      </c>
      <c r="E3814" t="s">
        <v>15369</v>
      </c>
      <c r="F3814" t="s">
        <v>15370</v>
      </c>
      <c r="G3814">
        <v>6.8</v>
      </c>
      <c r="H3814" t="s">
        <v>9889</v>
      </c>
      <c r="I3814">
        <v>2022</v>
      </c>
      <c r="J3814">
        <v>6</v>
      </c>
      <c r="K3814">
        <v>6</v>
      </c>
      <c r="L3814">
        <v>11.371847044880219</v>
      </c>
      <c r="M3814">
        <f>_xlfn.XLOOKUP(A3814,Revenue!A:A,Revenue!C:C)</f>
        <v>191862</v>
      </c>
    </row>
    <row r="3815" spans="1:13" x14ac:dyDescent="0.2">
      <c r="A3815" t="s">
        <v>15371</v>
      </c>
      <c r="B3815" t="s">
        <v>15371</v>
      </c>
      <c r="C3815">
        <v>250000</v>
      </c>
      <c r="D3815" t="s">
        <v>15372</v>
      </c>
      <c r="E3815" t="s">
        <v>15372</v>
      </c>
      <c r="F3815" t="s">
        <v>15373</v>
      </c>
      <c r="G3815">
        <v>6.8</v>
      </c>
      <c r="H3815" t="s">
        <v>15374</v>
      </c>
      <c r="I3815">
        <v>2009</v>
      </c>
      <c r="J3815">
        <v>6</v>
      </c>
      <c r="K3815">
        <v>6</v>
      </c>
      <c r="L3815">
        <v>3.022428371185486</v>
      </c>
      <c r="M3815">
        <f>_xlfn.XLOOKUP(A3815,Revenue!A:A,Revenue!C:C)</f>
        <v>0</v>
      </c>
    </row>
    <row r="3816" spans="1:13" x14ac:dyDescent="0.2">
      <c r="A3816" t="s">
        <v>15375</v>
      </c>
      <c r="B3816" t="s">
        <v>15375</v>
      </c>
      <c r="C3816">
        <v>175000</v>
      </c>
      <c r="D3816" t="s">
        <v>1336</v>
      </c>
      <c r="E3816" t="s">
        <v>15376</v>
      </c>
      <c r="F3816" t="s">
        <v>15377</v>
      </c>
      <c r="G3816">
        <v>6.8</v>
      </c>
      <c r="H3816" t="s">
        <v>15378</v>
      </c>
      <c r="I3816">
        <v>1986</v>
      </c>
      <c r="J3816">
        <v>7.333333333333333</v>
      </c>
      <c r="K3816">
        <v>6.6666666666666661</v>
      </c>
      <c r="L3816">
        <v>8.3609276197504379</v>
      </c>
      <c r="M3816">
        <f>_xlfn.XLOOKUP(A3816,Revenue!A:A,Revenue!C:C)</f>
        <v>7137502</v>
      </c>
    </row>
    <row r="3817" spans="1:13" x14ac:dyDescent="0.2">
      <c r="A3817" t="s">
        <v>15379</v>
      </c>
      <c r="B3817" t="s">
        <v>15380</v>
      </c>
      <c r="C3817">
        <v>150000</v>
      </c>
      <c r="D3817" t="s">
        <v>15381</v>
      </c>
      <c r="E3817" t="s">
        <v>15381</v>
      </c>
      <c r="F3817" t="s">
        <v>15382</v>
      </c>
      <c r="G3817">
        <v>6.8</v>
      </c>
      <c r="H3817" t="s">
        <v>13695</v>
      </c>
      <c r="I3817">
        <v>2015</v>
      </c>
      <c r="J3817">
        <v>6</v>
      </c>
      <c r="K3817">
        <v>6</v>
      </c>
      <c r="L3817">
        <v>0</v>
      </c>
      <c r="M3817" t="e">
        <f>_xlfn.XLOOKUP(A3817,Revenue!A:A,Revenue!C:C)</f>
        <v>#N/A</v>
      </c>
    </row>
    <row r="3818" spans="1:13" x14ac:dyDescent="0.2">
      <c r="A3818" t="s">
        <v>15383</v>
      </c>
      <c r="B3818" t="s">
        <v>15383</v>
      </c>
      <c r="C3818">
        <v>100000</v>
      </c>
      <c r="D3818" t="s">
        <v>1209</v>
      </c>
      <c r="E3818" t="s">
        <v>1209</v>
      </c>
      <c r="F3818" t="s">
        <v>15384</v>
      </c>
      <c r="G3818">
        <v>6.8</v>
      </c>
      <c r="H3818" t="s">
        <v>921</v>
      </c>
      <c r="I3818">
        <v>2017</v>
      </c>
      <c r="J3818">
        <v>6</v>
      </c>
      <c r="K3818">
        <v>6</v>
      </c>
      <c r="L3818">
        <v>9.8034571156484134</v>
      </c>
      <c r="M3818">
        <f>_xlfn.XLOOKUP(A3818,Revenue!A:A,Revenue!C:C)</f>
        <v>2769782</v>
      </c>
    </row>
    <row r="3819" spans="1:13" x14ac:dyDescent="0.2">
      <c r="A3819" t="s">
        <v>15385</v>
      </c>
      <c r="B3819" t="s">
        <v>15385</v>
      </c>
      <c r="C3819">
        <v>100000</v>
      </c>
      <c r="D3819" t="s">
        <v>15386</v>
      </c>
      <c r="E3819" t="s">
        <v>15386</v>
      </c>
      <c r="F3819" t="s">
        <v>15387</v>
      </c>
      <c r="G3819">
        <v>6.8</v>
      </c>
      <c r="H3819" t="s">
        <v>15388</v>
      </c>
      <c r="I3819">
        <v>2001</v>
      </c>
      <c r="J3819">
        <v>6</v>
      </c>
      <c r="K3819">
        <v>6</v>
      </c>
      <c r="L3819">
        <v>6.350338939223362</v>
      </c>
      <c r="M3819">
        <f>_xlfn.XLOOKUP(A3819,Revenue!A:A,Revenue!C:C)</f>
        <v>110536</v>
      </c>
    </row>
    <row r="3820" spans="1:13" x14ac:dyDescent="0.2">
      <c r="A3820" t="s">
        <v>15375</v>
      </c>
      <c r="B3820" t="s">
        <v>15375</v>
      </c>
      <c r="C3820">
        <v>175000</v>
      </c>
      <c r="D3820" t="s">
        <v>1336</v>
      </c>
      <c r="E3820" t="s">
        <v>15376</v>
      </c>
      <c r="F3820" t="s">
        <v>15377</v>
      </c>
      <c r="G3820">
        <v>6.8</v>
      </c>
      <c r="H3820" t="s">
        <v>15378</v>
      </c>
      <c r="I3820">
        <v>1986</v>
      </c>
      <c r="J3820">
        <v>7.333333333333333</v>
      </c>
      <c r="K3820">
        <v>6.6666666666666661</v>
      </c>
      <c r="L3820">
        <v>8.3609276197504379</v>
      </c>
      <c r="M3820">
        <f>_xlfn.XLOOKUP(A3820,Revenue!A:A,Revenue!C:C)</f>
        <v>7137502</v>
      </c>
    </row>
    <row r="3821" spans="1:13" x14ac:dyDescent="0.2">
      <c r="A3821" t="s">
        <v>15379</v>
      </c>
      <c r="B3821" t="s">
        <v>15380</v>
      </c>
      <c r="C3821">
        <v>150000</v>
      </c>
      <c r="D3821" t="s">
        <v>15381</v>
      </c>
      <c r="E3821" t="s">
        <v>15381</v>
      </c>
      <c r="F3821" t="s">
        <v>15382</v>
      </c>
      <c r="G3821">
        <v>6.8</v>
      </c>
      <c r="H3821" t="s">
        <v>13695</v>
      </c>
      <c r="I3821">
        <v>2015</v>
      </c>
      <c r="J3821">
        <v>6</v>
      </c>
      <c r="K3821">
        <v>6</v>
      </c>
      <c r="L3821">
        <v>0</v>
      </c>
      <c r="M3821" t="e">
        <f>_xlfn.XLOOKUP(A3821,Revenue!A:A,Revenue!C:C)</f>
        <v>#N/A</v>
      </c>
    </row>
    <row r="3822" spans="1:13" x14ac:dyDescent="0.2">
      <c r="A3822" t="s">
        <v>15383</v>
      </c>
      <c r="B3822" t="s">
        <v>15383</v>
      </c>
      <c r="C3822">
        <v>100000</v>
      </c>
      <c r="D3822" t="s">
        <v>1209</v>
      </c>
      <c r="E3822" t="s">
        <v>1209</v>
      </c>
      <c r="F3822" t="s">
        <v>15384</v>
      </c>
      <c r="G3822">
        <v>6.8</v>
      </c>
      <c r="H3822" t="s">
        <v>921</v>
      </c>
      <c r="I3822">
        <v>2017</v>
      </c>
      <c r="J3822">
        <v>6</v>
      </c>
      <c r="K3822">
        <v>6</v>
      </c>
      <c r="L3822">
        <v>9.8034571156484134</v>
      </c>
      <c r="M3822">
        <f>_xlfn.XLOOKUP(A3822,Revenue!A:A,Revenue!C:C)</f>
        <v>2769782</v>
      </c>
    </row>
    <row r="3823" spans="1:13" x14ac:dyDescent="0.2">
      <c r="A3823" t="s">
        <v>15385</v>
      </c>
      <c r="B3823" t="s">
        <v>15385</v>
      </c>
      <c r="C3823">
        <v>100000</v>
      </c>
      <c r="D3823" t="s">
        <v>15386</v>
      </c>
      <c r="E3823" t="s">
        <v>15386</v>
      </c>
      <c r="F3823" t="s">
        <v>15387</v>
      </c>
      <c r="G3823">
        <v>6.8</v>
      </c>
      <c r="H3823" t="s">
        <v>15388</v>
      </c>
      <c r="I3823">
        <v>2001</v>
      </c>
      <c r="J3823">
        <v>6</v>
      </c>
      <c r="K3823">
        <v>6</v>
      </c>
      <c r="L3823">
        <v>6.350338939223362</v>
      </c>
      <c r="M3823">
        <f>_xlfn.XLOOKUP(A3823,Revenue!A:A,Revenue!C:C)</f>
        <v>110536</v>
      </c>
    </row>
    <row r="3824" spans="1:13" x14ac:dyDescent="0.2">
      <c r="A3824" t="s">
        <v>15389</v>
      </c>
      <c r="B3824" t="s">
        <v>15389</v>
      </c>
      <c r="C3824">
        <v>190000000</v>
      </c>
      <c r="D3824" t="s">
        <v>12011</v>
      </c>
      <c r="E3824" t="s">
        <v>15390</v>
      </c>
      <c r="F3824" t="s">
        <v>15391</v>
      </c>
      <c r="G3824">
        <v>6.9</v>
      </c>
      <c r="H3824" t="s">
        <v>10024</v>
      </c>
      <c r="I3824">
        <v>2013</v>
      </c>
      <c r="J3824">
        <v>7.333333333333333</v>
      </c>
      <c r="K3824">
        <v>6.333333333333333</v>
      </c>
      <c r="L3824">
        <v>17.202967574662999</v>
      </c>
      <c r="M3824">
        <f>_xlfn.XLOOKUP(A3824,Revenue!A:A,Revenue!C:C)</f>
        <v>411002906</v>
      </c>
    </row>
    <row r="3825" spans="1:13" x14ac:dyDescent="0.2">
      <c r="A3825" t="s">
        <v>15392</v>
      </c>
      <c r="B3825" t="s">
        <v>15392</v>
      </c>
      <c r="C3825">
        <v>182000000</v>
      </c>
      <c r="D3825" t="s">
        <v>537</v>
      </c>
      <c r="E3825" t="s">
        <v>15393</v>
      </c>
      <c r="F3825" t="s">
        <v>15394</v>
      </c>
      <c r="G3825">
        <v>6.9</v>
      </c>
      <c r="H3825" t="s">
        <v>15395</v>
      </c>
      <c r="I3825">
        <v>2019</v>
      </c>
      <c r="J3825">
        <v>7.666666666666667</v>
      </c>
      <c r="K3825">
        <v>7.3333333333333339</v>
      </c>
      <c r="L3825">
        <v>20.7535830588929</v>
      </c>
      <c r="M3825">
        <f>_xlfn.XLOOKUP(A3825,Revenue!A:A,Revenue!C:C)</f>
        <v>1046587513</v>
      </c>
    </row>
    <row r="3826" spans="1:13" x14ac:dyDescent="0.2">
      <c r="A3826" t="s">
        <v>15396</v>
      </c>
      <c r="B3826" t="s">
        <v>15397</v>
      </c>
      <c r="C3826">
        <v>180000000</v>
      </c>
      <c r="D3826" t="s">
        <v>14088</v>
      </c>
      <c r="E3826" t="s">
        <v>15398</v>
      </c>
      <c r="F3826" t="s">
        <v>15399</v>
      </c>
      <c r="G3826">
        <v>6.9</v>
      </c>
      <c r="H3826" t="s">
        <v>15400</v>
      </c>
      <c r="I3826">
        <v>2005</v>
      </c>
      <c r="J3826">
        <v>6.666666666666667</v>
      </c>
      <c r="K3826">
        <v>6.2222222222222214</v>
      </c>
      <c r="L3826">
        <v>11.333566160192641</v>
      </c>
      <c r="M3826" t="e">
        <f>_xlfn.XLOOKUP(A3826,Revenue!A:A,Revenue!C:C)</f>
        <v>#N/A</v>
      </c>
    </row>
    <row r="3827" spans="1:13" x14ac:dyDescent="0.2">
      <c r="A3827" t="s">
        <v>15401</v>
      </c>
      <c r="B3827" t="s">
        <v>15401</v>
      </c>
      <c r="C3827">
        <v>180000000</v>
      </c>
      <c r="D3827" t="s">
        <v>15402</v>
      </c>
      <c r="E3827" t="s">
        <v>15403</v>
      </c>
      <c r="F3827" t="s">
        <v>15404</v>
      </c>
      <c r="G3827">
        <v>6.9</v>
      </c>
      <c r="H3827" t="s">
        <v>15405</v>
      </c>
      <c r="I3827">
        <v>2014</v>
      </c>
      <c r="J3827">
        <v>6</v>
      </c>
      <c r="K3827">
        <v>6.4444444444444438</v>
      </c>
      <c r="L3827">
        <v>11.07918124604762</v>
      </c>
      <c r="M3827">
        <f>_xlfn.XLOOKUP(A3827,Revenue!A:A,Revenue!C:C)</f>
        <v>758536735</v>
      </c>
    </row>
    <row r="3828" spans="1:13" x14ac:dyDescent="0.2">
      <c r="A3828" t="s">
        <v>15406</v>
      </c>
      <c r="B3828" t="s">
        <v>15406</v>
      </c>
      <c r="C3828">
        <v>178000000</v>
      </c>
      <c r="D3828" t="s">
        <v>15407</v>
      </c>
      <c r="E3828" t="s">
        <v>15408</v>
      </c>
      <c r="F3828" t="s">
        <v>15409</v>
      </c>
      <c r="G3828">
        <v>6.9</v>
      </c>
      <c r="H3828" t="s">
        <v>15410</v>
      </c>
      <c r="I3828">
        <v>2016</v>
      </c>
      <c r="J3828">
        <v>7.333333333333333</v>
      </c>
      <c r="K3828">
        <v>6.333333333333333</v>
      </c>
      <c r="L3828">
        <v>10.982271233039571</v>
      </c>
      <c r="M3828">
        <f>_xlfn.XLOOKUP(A3828,Revenue!A:A,Revenue!C:C)</f>
        <v>542537546</v>
      </c>
    </row>
    <row r="3829" spans="1:13" x14ac:dyDescent="0.2">
      <c r="A3829" t="s">
        <v>15411</v>
      </c>
      <c r="B3829" t="s">
        <v>15411</v>
      </c>
      <c r="C3829">
        <v>170000000</v>
      </c>
      <c r="D3829" t="s">
        <v>7421</v>
      </c>
      <c r="E3829" t="s">
        <v>15412</v>
      </c>
      <c r="F3829" t="s">
        <v>15413</v>
      </c>
      <c r="G3829">
        <v>6.9</v>
      </c>
      <c r="H3829" t="s">
        <v>2414</v>
      </c>
      <c r="I3829">
        <v>2010</v>
      </c>
      <c r="J3829">
        <v>7</v>
      </c>
      <c r="K3829">
        <v>6.1111111111111107</v>
      </c>
      <c r="L3829">
        <v>12.385963570600699</v>
      </c>
      <c r="M3829">
        <f>_xlfn.XLOOKUP(A3829,Revenue!A:A,Revenue!C:C)</f>
        <v>621156389</v>
      </c>
    </row>
    <row r="3830" spans="1:13" x14ac:dyDescent="0.2">
      <c r="A3830" t="s">
        <v>15414</v>
      </c>
      <c r="B3830" t="s">
        <v>15414</v>
      </c>
      <c r="C3830">
        <v>150000000</v>
      </c>
      <c r="D3830" t="s">
        <v>15415</v>
      </c>
      <c r="E3830" t="s">
        <v>15416</v>
      </c>
      <c r="F3830" t="s">
        <v>15417</v>
      </c>
      <c r="G3830">
        <v>6.9</v>
      </c>
      <c r="H3830" t="s">
        <v>15418</v>
      </c>
      <c r="I3830">
        <v>2006</v>
      </c>
      <c r="J3830">
        <v>6.666666666666667</v>
      </c>
      <c r="K3830">
        <v>6.5555555555555562</v>
      </c>
      <c r="L3830">
        <v>13.301029995663979</v>
      </c>
      <c r="M3830">
        <f>_xlfn.XLOOKUP(A3830,Revenue!A:A,Revenue!C:C)</f>
        <v>399387745</v>
      </c>
    </row>
    <row r="3831" spans="1:13" x14ac:dyDescent="0.2">
      <c r="A3831" t="s">
        <v>15419</v>
      </c>
      <c r="B3831" t="s">
        <v>15419</v>
      </c>
      <c r="C3831">
        <v>140000000</v>
      </c>
      <c r="D3831" t="s">
        <v>6132</v>
      </c>
      <c r="E3831" t="s">
        <v>15420</v>
      </c>
      <c r="F3831" t="s">
        <v>15421</v>
      </c>
      <c r="G3831">
        <v>6.9</v>
      </c>
      <c r="H3831" t="s">
        <v>15422</v>
      </c>
      <c r="I3831">
        <v>2011</v>
      </c>
      <c r="J3831">
        <v>6.333333333333333</v>
      </c>
      <c r="K3831">
        <v>6.3888888888888884</v>
      </c>
      <c r="L3831">
        <v>10.143264682011219</v>
      </c>
      <c r="M3831">
        <f>_xlfn.XLOOKUP(A3831,Revenue!A:A,Revenue!C:C)</f>
        <v>370569776</v>
      </c>
    </row>
    <row r="3832" spans="1:13" x14ac:dyDescent="0.2">
      <c r="A3832" t="s">
        <v>15423</v>
      </c>
      <c r="B3832" t="s">
        <v>15423</v>
      </c>
      <c r="C3832">
        <v>120000000</v>
      </c>
      <c r="D3832" t="s">
        <v>12633</v>
      </c>
      <c r="E3832" t="s">
        <v>15424</v>
      </c>
      <c r="F3832" t="s">
        <v>15425</v>
      </c>
      <c r="G3832">
        <v>6.9</v>
      </c>
      <c r="H3832" t="s">
        <v>12997</v>
      </c>
      <c r="I3832">
        <v>2018</v>
      </c>
      <c r="J3832">
        <v>6.333333333333333</v>
      </c>
      <c r="K3832">
        <v>6</v>
      </c>
      <c r="L3832">
        <v>9.6321899517749863</v>
      </c>
      <c r="M3832">
        <f>_xlfn.XLOOKUP(A3832,Revenue!A:A,Revenue!C:C)</f>
        <v>0</v>
      </c>
    </row>
    <row r="3833" spans="1:13" x14ac:dyDescent="0.2">
      <c r="A3833" t="s">
        <v>15426</v>
      </c>
      <c r="B3833" t="s">
        <v>15426</v>
      </c>
      <c r="C3833">
        <v>100000000</v>
      </c>
      <c r="D3833" t="s">
        <v>4857</v>
      </c>
      <c r="E3833" t="s">
        <v>15427</v>
      </c>
      <c r="F3833" t="s">
        <v>15428</v>
      </c>
      <c r="G3833">
        <v>6.9</v>
      </c>
      <c r="H3833" t="s">
        <v>15429</v>
      </c>
      <c r="I3833">
        <v>2004</v>
      </c>
      <c r="J3833">
        <v>6.333333333333333</v>
      </c>
      <c r="K3833">
        <v>5.8888888888888893</v>
      </c>
      <c r="L3833">
        <v>10.84509804001426</v>
      </c>
      <c r="M3833">
        <f>_xlfn.XLOOKUP(A3833,Revenue!A:A,Revenue!C:C)</f>
        <v>331323410</v>
      </c>
    </row>
    <row r="3834" spans="1:13" x14ac:dyDescent="0.2">
      <c r="A3834" t="s">
        <v>15430</v>
      </c>
      <c r="B3834" t="s">
        <v>15430</v>
      </c>
      <c r="C3834">
        <v>100000000</v>
      </c>
      <c r="D3834" t="s">
        <v>15431</v>
      </c>
      <c r="E3834" t="s">
        <v>15432</v>
      </c>
      <c r="F3834" t="s">
        <v>15433</v>
      </c>
      <c r="G3834">
        <v>6.9</v>
      </c>
      <c r="H3834" t="s">
        <v>15434</v>
      </c>
      <c r="I3834">
        <v>2009</v>
      </c>
      <c r="J3834">
        <v>7</v>
      </c>
      <c r="K3834">
        <v>7.333333333333333</v>
      </c>
      <c r="L3834">
        <v>16.924682372391089</v>
      </c>
      <c r="M3834">
        <f>_xlfn.XLOOKUP(A3834,Revenue!A:A,Revenue!C:C)</f>
        <v>236827677</v>
      </c>
    </row>
    <row r="3835" spans="1:13" x14ac:dyDescent="0.2">
      <c r="A3835" t="s">
        <v>15435</v>
      </c>
      <c r="B3835" t="s">
        <v>15435</v>
      </c>
      <c r="C3835">
        <v>100000000</v>
      </c>
      <c r="D3835" t="s">
        <v>6181</v>
      </c>
      <c r="E3835" t="s">
        <v>15436</v>
      </c>
      <c r="F3835" t="s">
        <v>15437</v>
      </c>
      <c r="G3835">
        <v>6.9</v>
      </c>
      <c r="H3835" t="s">
        <v>15438</v>
      </c>
      <c r="I3835">
        <v>2010</v>
      </c>
      <c r="J3835">
        <v>7</v>
      </c>
      <c r="K3835">
        <v>6</v>
      </c>
      <c r="L3835">
        <v>8.8356709168448511</v>
      </c>
      <c r="M3835">
        <f>_xlfn.XLOOKUP(A3835,Revenue!A:A,Revenue!C:C)</f>
        <v>139716717</v>
      </c>
    </row>
    <row r="3836" spans="1:13" x14ac:dyDescent="0.2">
      <c r="A3836" t="s">
        <v>15439</v>
      </c>
      <c r="B3836" t="s">
        <v>15439</v>
      </c>
      <c r="C3836">
        <v>100000000</v>
      </c>
      <c r="D3836" t="s">
        <v>3424</v>
      </c>
      <c r="E3836" t="s">
        <v>15440</v>
      </c>
      <c r="F3836" t="s">
        <v>15441</v>
      </c>
      <c r="G3836">
        <v>6.9</v>
      </c>
      <c r="H3836" t="s">
        <v>15442</v>
      </c>
      <c r="I3836">
        <v>2015</v>
      </c>
      <c r="J3836">
        <v>8</v>
      </c>
      <c r="K3836">
        <v>7</v>
      </c>
      <c r="L3836">
        <v>16.757608568481491</v>
      </c>
      <c r="M3836">
        <f>_xlfn.XLOOKUP(A3836,Revenue!A:A,Revenue!C:C)</f>
        <v>89693309</v>
      </c>
    </row>
    <row r="3837" spans="1:13" x14ac:dyDescent="0.2">
      <c r="A3837" t="s">
        <v>15443</v>
      </c>
      <c r="B3837" t="s">
        <v>15443</v>
      </c>
      <c r="C3837">
        <v>95000000</v>
      </c>
      <c r="D3837" t="s">
        <v>1058</v>
      </c>
      <c r="E3837" t="s">
        <v>15444</v>
      </c>
      <c r="F3837" t="s">
        <v>15445</v>
      </c>
      <c r="G3837">
        <v>6.9</v>
      </c>
      <c r="H3837" t="s">
        <v>15446</v>
      </c>
      <c r="I3837">
        <v>2015</v>
      </c>
      <c r="J3837">
        <v>7.333333333333333</v>
      </c>
      <c r="K3837">
        <v>6.3333333333333339</v>
      </c>
      <c r="L3837">
        <v>18.76671020726226</v>
      </c>
      <c r="M3837">
        <f>_xlfn.XLOOKUP(A3837,Revenue!A:A,Revenue!C:C)</f>
        <v>542351353</v>
      </c>
    </row>
    <row r="3838" spans="1:13" x14ac:dyDescent="0.2">
      <c r="A3838" t="s">
        <v>15447</v>
      </c>
      <c r="B3838" t="s">
        <v>15447</v>
      </c>
      <c r="C3838">
        <v>95000000</v>
      </c>
      <c r="D3838" t="s">
        <v>15448</v>
      </c>
      <c r="E3838" t="s">
        <v>15449</v>
      </c>
      <c r="F3838" t="s">
        <v>15450</v>
      </c>
      <c r="G3838">
        <v>6.9</v>
      </c>
      <c r="H3838" t="s">
        <v>2828</v>
      </c>
      <c r="I3838">
        <v>2000</v>
      </c>
      <c r="J3838">
        <v>6</v>
      </c>
      <c r="K3838">
        <v>7.4444444444444438</v>
      </c>
      <c r="L3838">
        <v>10.722642690637031</v>
      </c>
      <c r="M3838">
        <f>_xlfn.XLOOKUP(A3838,Revenue!A:A,Revenue!C:C)</f>
        <v>65700000</v>
      </c>
    </row>
    <row r="3839" spans="1:13" x14ac:dyDescent="0.2">
      <c r="A3839" t="s">
        <v>15451</v>
      </c>
      <c r="B3839" t="s">
        <v>15451</v>
      </c>
      <c r="C3839">
        <v>90000000</v>
      </c>
      <c r="D3839" t="s">
        <v>2720</v>
      </c>
      <c r="E3839" t="s">
        <v>15452</v>
      </c>
      <c r="F3839" t="s">
        <v>15453</v>
      </c>
      <c r="G3839">
        <v>6.9</v>
      </c>
      <c r="H3839" t="s">
        <v>13456</v>
      </c>
      <c r="I3839">
        <v>2017</v>
      </c>
      <c r="J3839">
        <v>6</v>
      </c>
      <c r="K3839">
        <v>6.666666666666667</v>
      </c>
      <c r="L3839">
        <v>23.741220954319751</v>
      </c>
      <c r="M3839">
        <f>_xlfn.XLOOKUP(A3839,Revenue!A:A,Revenue!C:C)</f>
        <v>961632807</v>
      </c>
    </row>
    <row r="3840" spans="1:13" x14ac:dyDescent="0.2">
      <c r="A3840" t="s">
        <v>15454</v>
      </c>
      <c r="B3840" t="s">
        <v>15454</v>
      </c>
      <c r="C3840">
        <v>90000000</v>
      </c>
      <c r="D3840" t="s">
        <v>15455</v>
      </c>
      <c r="E3840" t="s">
        <v>15456</v>
      </c>
      <c r="F3840" t="s">
        <v>14701</v>
      </c>
      <c r="G3840">
        <v>6.9</v>
      </c>
      <c r="H3840" t="s">
        <v>9108</v>
      </c>
      <c r="I3840">
        <v>2009</v>
      </c>
      <c r="J3840">
        <v>6</v>
      </c>
      <c r="K3840">
        <v>6.2777777777777777</v>
      </c>
      <c r="L3840">
        <v>14.611680832142291</v>
      </c>
      <c r="M3840">
        <f>_xlfn.XLOOKUP(A3840,Revenue!A:A,Revenue!C:C)</f>
        <v>886686817</v>
      </c>
    </row>
    <row r="3841" spans="1:13" x14ac:dyDescent="0.2">
      <c r="A3841" t="s">
        <v>15457</v>
      </c>
      <c r="B3841" t="s">
        <v>15457</v>
      </c>
      <c r="C3841">
        <v>90000000</v>
      </c>
      <c r="D3841" t="s">
        <v>15458</v>
      </c>
      <c r="E3841" t="s">
        <v>15459</v>
      </c>
      <c r="F3841" t="s">
        <v>15460</v>
      </c>
      <c r="G3841">
        <v>6.9</v>
      </c>
      <c r="H3841" t="s">
        <v>2007</v>
      </c>
      <c r="I3841">
        <v>2001</v>
      </c>
      <c r="J3841">
        <v>6.5</v>
      </c>
      <c r="K3841">
        <v>6.2222222222222223</v>
      </c>
      <c r="L3841">
        <v>0</v>
      </c>
      <c r="M3841">
        <f>_xlfn.XLOOKUP(A3841,Revenue!A:A,Revenue!C:C)</f>
        <v>186049020</v>
      </c>
    </row>
    <row r="3842" spans="1:13" x14ac:dyDescent="0.2">
      <c r="A3842" t="s">
        <v>15461</v>
      </c>
      <c r="B3842" t="s">
        <v>15461</v>
      </c>
      <c r="C3842">
        <v>90000000</v>
      </c>
      <c r="D3842" t="s">
        <v>3619</v>
      </c>
      <c r="E3842" t="s">
        <v>15462</v>
      </c>
      <c r="F3842" t="s">
        <v>15463</v>
      </c>
      <c r="G3842">
        <v>6.9</v>
      </c>
      <c r="H3842" t="s">
        <v>15464</v>
      </c>
      <c r="I3842">
        <v>1999</v>
      </c>
      <c r="J3842">
        <v>7</v>
      </c>
      <c r="K3842">
        <v>6.2777777777777777</v>
      </c>
      <c r="L3842">
        <v>5.7589118923979727</v>
      </c>
      <c r="M3842">
        <f>_xlfn.XLOOKUP(A3842,Revenue!A:A,Revenue!C:C)</f>
        <v>87420776</v>
      </c>
    </row>
    <row r="3843" spans="1:13" x14ac:dyDescent="0.2">
      <c r="A3843" t="s">
        <v>15465</v>
      </c>
      <c r="B3843" t="s">
        <v>15465</v>
      </c>
      <c r="C3843">
        <v>90000000</v>
      </c>
      <c r="D3843" t="s">
        <v>6361</v>
      </c>
      <c r="E3843" t="s">
        <v>15466</v>
      </c>
      <c r="F3843" t="s">
        <v>15467</v>
      </c>
      <c r="G3843">
        <v>6.9</v>
      </c>
      <c r="H3843" t="s">
        <v>15468</v>
      </c>
      <c r="I3843">
        <v>1982</v>
      </c>
      <c r="J3843">
        <v>6</v>
      </c>
      <c r="K3843">
        <v>6.8888888888888893</v>
      </c>
      <c r="L3843">
        <v>12.770634810096279</v>
      </c>
      <c r="M3843">
        <f>_xlfn.XLOOKUP(A3843,Revenue!A:A,Revenue!C:C)</f>
        <v>63356133</v>
      </c>
    </row>
    <row r="3844" spans="1:13" x14ac:dyDescent="0.2">
      <c r="A3844" t="s">
        <v>15469</v>
      </c>
      <c r="B3844" t="s">
        <v>15469</v>
      </c>
      <c r="C3844">
        <v>85000000</v>
      </c>
      <c r="D3844" t="s">
        <v>1902</v>
      </c>
      <c r="E3844" t="s">
        <v>15470</v>
      </c>
      <c r="F3844" t="s">
        <v>15471</v>
      </c>
      <c r="G3844">
        <v>6.9</v>
      </c>
      <c r="H3844" t="s">
        <v>15472</v>
      </c>
      <c r="I3844">
        <v>2007</v>
      </c>
      <c r="J3844">
        <v>7</v>
      </c>
      <c r="K3844">
        <v>6.4444444444444438</v>
      </c>
      <c r="L3844">
        <v>15.589726256254229</v>
      </c>
      <c r="M3844">
        <f>_xlfn.XLOOKUP(A3844,Revenue!A:A,Revenue!C:C)</f>
        <v>311744465</v>
      </c>
    </row>
    <row r="3845" spans="1:13" x14ac:dyDescent="0.2">
      <c r="A3845" t="s">
        <v>15473</v>
      </c>
      <c r="B3845" t="s">
        <v>15473</v>
      </c>
      <c r="C3845">
        <v>85000000</v>
      </c>
      <c r="D3845" t="s">
        <v>11011</v>
      </c>
      <c r="E3845" t="s">
        <v>11011</v>
      </c>
      <c r="F3845" t="s">
        <v>15474</v>
      </c>
      <c r="G3845">
        <v>6.9</v>
      </c>
      <c r="H3845" t="s">
        <v>15475</v>
      </c>
      <c r="I3845">
        <v>2006</v>
      </c>
      <c r="J3845">
        <v>6.333333333333333</v>
      </c>
      <c r="K3845">
        <v>6.333333333333333</v>
      </c>
      <c r="L3845">
        <v>16.346196443729209</v>
      </c>
      <c r="M3845">
        <f>_xlfn.XLOOKUP(A3845,Revenue!A:A,Revenue!C:C)</f>
        <v>204920447</v>
      </c>
    </row>
    <row r="3846" spans="1:13" x14ac:dyDescent="0.2">
      <c r="A3846" t="s">
        <v>15476</v>
      </c>
      <c r="B3846" t="s">
        <v>15476</v>
      </c>
      <c r="C3846">
        <v>80000000</v>
      </c>
      <c r="D3846" t="s">
        <v>918</v>
      </c>
      <c r="E3846" t="s">
        <v>5262</v>
      </c>
      <c r="F3846" t="s">
        <v>15477</v>
      </c>
      <c r="G3846">
        <v>6.9</v>
      </c>
      <c r="H3846" t="s">
        <v>13097</v>
      </c>
      <c r="I3846">
        <v>1997</v>
      </c>
      <c r="J3846">
        <v>6</v>
      </c>
      <c r="K3846">
        <v>6</v>
      </c>
      <c r="L3846">
        <v>10.52361641905437</v>
      </c>
      <c r="M3846">
        <f>_xlfn.XLOOKUP(A3846,Revenue!A:A,Revenue!C:C)</f>
        <v>224117573</v>
      </c>
    </row>
    <row r="3847" spans="1:13" x14ac:dyDescent="0.2">
      <c r="A3847" t="s">
        <v>15478</v>
      </c>
      <c r="B3847" t="s">
        <v>15478</v>
      </c>
      <c r="C3847">
        <v>80000000</v>
      </c>
      <c r="D3847" t="s">
        <v>15479</v>
      </c>
      <c r="E3847" t="s">
        <v>15480</v>
      </c>
      <c r="F3847" t="s">
        <v>15481</v>
      </c>
      <c r="G3847">
        <v>6.9</v>
      </c>
      <c r="H3847" t="s">
        <v>15482</v>
      </c>
      <c r="I3847">
        <v>1998</v>
      </c>
      <c r="J3847">
        <v>6</v>
      </c>
      <c r="K3847">
        <v>6.666666666666667</v>
      </c>
      <c r="L3847">
        <v>4.6720978579357171</v>
      </c>
      <c r="M3847">
        <f>_xlfn.XLOOKUP(A3847,Revenue!A:A,Revenue!C:C)</f>
        <v>71485043</v>
      </c>
    </row>
    <row r="3848" spans="1:13" x14ac:dyDescent="0.2">
      <c r="A3848" t="s">
        <v>15483</v>
      </c>
      <c r="B3848" t="s">
        <v>15483</v>
      </c>
      <c r="C3848">
        <v>75000000</v>
      </c>
      <c r="D3848" t="s">
        <v>12721</v>
      </c>
      <c r="E3848" t="s">
        <v>15484</v>
      </c>
      <c r="F3848" t="s">
        <v>15485</v>
      </c>
      <c r="G3848">
        <v>6.9</v>
      </c>
      <c r="H3848" t="s">
        <v>2711</v>
      </c>
      <c r="I3848">
        <v>2005</v>
      </c>
      <c r="J3848">
        <v>6.1666666666666661</v>
      </c>
      <c r="K3848">
        <v>6</v>
      </c>
      <c r="L3848">
        <v>19.924279286061878</v>
      </c>
      <c r="M3848">
        <f>_xlfn.XLOOKUP(A3848,Revenue!A:A,Revenue!C:C)</f>
        <v>556559566</v>
      </c>
    </row>
    <row r="3849" spans="1:13" x14ac:dyDescent="0.2">
      <c r="A3849" t="s">
        <v>15486</v>
      </c>
      <c r="B3849" t="s">
        <v>15486</v>
      </c>
      <c r="C3849">
        <v>72000000</v>
      </c>
      <c r="D3849" t="s">
        <v>15487</v>
      </c>
      <c r="E3849" t="s">
        <v>15488</v>
      </c>
      <c r="F3849" t="s">
        <v>15489</v>
      </c>
      <c r="G3849">
        <v>6.9</v>
      </c>
      <c r="H3849" t="s">
        <v>15490</v>
      </c>
      <c r="I3849">
        <v>2001</v>
      </c>
      <c r="J3849">
        <v>8.6666666666666661</v>
      </c>
      <c r="K3849">
        <v>6</v>
      </c>
      <c r="L3849">
        <v>12.49437168699067</v>
      </c>
      <c r="M3849">
        <f>_xlfn.XLOOKUP(A3849,Revenue!A:A,Revenue!C:C)</f>
        <v>37306334</v>
      </c>
    </row>
    <row r="3850" spans="1:13" x14ac:dyDescent="0.2">
      <c r="A3850" t="s">
        <v>15491</v>
      </c>
      <c r="B3850" t="s">
        <v>15491</v>
      </c>
      <c r="C3850">
        <v>70000000</v>
      </c>
      <c r="D3850" t="s">
        <v>3997</v>
      </c>
      <c r="E3850" t="s">
        <v>15492</v>
      </c>
      <c r="F3850" t="s">
        <v>15493</v>
      </c>
      <c r="G3850">
        <v>6.9</v>
      </c>
      <c r="H3850" t="s">
        <v>15494</v>
      </c>
      <c r="I3850">
        <v>2001</v>
      </c>
      <c r="J3850">
        <v>7</v>
      </c>
      <c r="K3850">
        <v>7.1111111111111107</v>
      </c>
      <c r="L3850">
        <v>12.48287358360875</v>
      </c>
      <c r="M3850">
        <f>_xlfn.XLOOKUP(A3850,Revenue!A:A,Revenue!C:C)</f>
        <v>202726605</v>
      </c>
    </row>
    <row r="3851" spans="1:13" x14ac:dyDescent="0.2">
      <c r="A3851" t="s">
        <v>15495</v>
      </c>
      <c r="B3851" t="s">
        <v>15495</v>
      </c>
      <c r="C3851">
        <v>70000000</v>
      </c>
      <c r="D3851" t="s">
        <v>4348</v>
      </c>
      <c r="E3851" t="s">
        <v>15496</v>
      </c>
      <c r="F3851" t="s">
        <v>15497</v>
      </c>
      <c r="G3851">
        <v>6.9</v>
      </c>
      <c r="H3851" t="s">
        <v>15498</v>
      </c>
      <c r="I3851">
        <v>2006</v>
      </c>
      <c r="J3851">
        <v>6.666666666666667</v>
      </c>
      <c r="K3851">
        <v>5.5</v>
      </c>
      <c r="L3851">
        <v>17.736396502276641</v>
      </c>
      <c r="M3851">
        <f>_xlfn.XLOOKUP(A3851,Revenue!A:A,Revenue!C:C)</f>
        <v>94973540</v>
      </c>
    </row>
    <row r="3852" spans="1:13" x14ac:dyDescent="0.2">
      <c r="A3852" t="s">
        <v>15499</v>
      </c>
      <c r="B3852" t="s">
        <v>15499</v>
      </c>
      <c r="C3852">
        <v>65000000</v>
      </c>
      <c r="D3852" t="s">
        <v>10181</v>
      </c>
      <c r="E3852" t="s">
        <v>15500</v>
      </c>
      <c r="F3852" t="s">
        <v>15501</v>
      </c>
      <c r="G3852">
        <v>6.9</v>
      </c>
      <c r="H3852" t="s">
        <v>2303</v>
      </c>
      <c r="I3852">
        <v>2008</v>
      </c>
      <c r="J3852">
        <v>7</v>
      </c>
      <c r="K3852">
        <v>6.4444444444444438</v>
      </c>
      <c r="L3852">
        <v>10.439095741301751</v>
      </c>
      <c r="M3852">
        <f>_xlfn.XLOOKUP(A3852,Revenue!A:A,Revenue!C:C)</f>
        <v>128107642</v>
      </c>
    </row>
    <row r="3853" spans="1:13" x14ac:dyDescent="0.2">
      <c r="A3853" t="s">
        <v>15502</v>
      </c>
      <c r="B3853" t="s">
        <v>15502</v>
      </c>
      <c r="C3853">
        <v>65000000</v>
      </c>
      <c r="D3853" t="s">
        <v>15503</v>
      </c>
      <c r="E3853" t="s">
        <v>15504</v>
      </c>
      <c r="F3853" t="s">
        <v>15505</v>
      </c>
      <c r="G3853">
        <v>6.9</v>
      </c>
      <c r="H3853" t="s">
        <v>1061</v>
      </c>
      <c r="I3853">
        <v>2020</v>
      </c>
      <c r="J3853">
        <v>6.666666666666667</v>
      </c>
      <c r="K3853">
        <v>6.333333333333333</v>
      </c>
      <c r="L3853">
        <v>18.354179534636781</v>
      </c>
      <c r="M3853">
        <f>_xlfn.XLOOKUP(A3853,Revenue!A:A,Revenue!C:C)</f>
        <v>214790246</v>
      </c>
    </row>
    <row r="3854" spans="1:13" x14ac:dyDescent="0.2">
      <c r="A3854" t="s">
        <v>15506</v>
      </c>
      <c r="B3854" t="s">
        <v>15506</v>
      </c>
      <c r="C3854">
        <v>62000000</v>
      </c>
      <c r="D3854" t="s">
        <v>10899</v>
      </c>
      <c r="E3854" t="s">
        <v>15507</v>
      </c>
      <c r="F3854" t="s">
        <v>15508</v>
      </c>
      <c r="G3854">
        <v>6.9</v>
      </c>
      <c r="H3854" t="s">
        <v>15509</v>
      </c>
      <c r="I3854">
        <v>1994</v>
      </c>
      <c r="J3854">
        <v>6.666666666666667</v>
      </c>
      <c r="K3854">
        <v>6.8888888888888893</v>
      </c>
      <c r="L3854">
        <v>8.8258374964151809</v>
      </c>
      <c r="M3854">
        <f>_xlfn.XLOOKUP(A3854,Revenue!A:A,Revenue!C:C)</f>
        <v>207500000</v>
      </c>
    </row>
    <row r="3855" spans="1:13" x14ac:dyDescent="0.2">
      <c r="A3855" t="s">
        <v>15510</v>
      </c>
      <c r="B3855" t="s">
        <v>15510</v>
      </c>
      <c r="C3855">
        <v>60000000</v>
      </c>
      <c r="D3855" t="s">
        <v>7505</v>
      </c>
      <c r="E3855" t="s">
        <v>15511</v>
      </c>
      <c r="F3855" t="s">
        <v>15512</v>
      </c>
      <c r="G3855">
        <v>6.9</v>
      </c>
      <c r="H3855" t="s">
        <v>15513</v>
      </c>
      <c r="I3855">
        <v>1999</v>
      </c>
      <c r="J3855">
        <v>7.666666666666667</v>
      </c>
      <c r="K3855">
        <v>7.1111111111111107</v>
      </c>
      <c r="L3855">
        <v>15.217113188044211</v>
      </c>
      <c r="M3855">
        <f>_xlfn.XLOOKUP(A3855,Revenue!A:A,Revenue!C:C)</f>
        <v>100230832</v>
      </c>
    </row>
    <row r="3856" spans="1:13" x14ac:dyDescent="0.2">
      <c r="A3856" t="s">
        <v>15514</v>
      </c>
      <c r="B3856" t="s">
        <v>15514</v>
      </c>
      <c r="C3856">
        <v>60000000</v>
      </c>
      <c r="D3856" t="s">
        <v>11787</v>
      </c>
      <c r="E3856" t="s">
        <v>15515</v>
      </c>
      <c r="F3856" t="s">
        <v>15516</v>
      </c>
      <c r="G3856">
        <v>6.9</v>
      </c>
      <c r="H3856" t="s">
        <v>6905</v>
      </c>
      <c r="I3856">
        <v>2001</v>
      </c>
      <c r="J3856">
        <v>6</v>
      </c>
      <c r="K3856">
        <v>6</v>
      </c>
      <c r="L3856">
        <v>9.7302976620971489</v>
      </c>
      <c r="M3856">
        <f>_xlfn.XLOOKUP(A3856,Revenue!A:A,Revenue!C:C)</f>
        <v>20541668</v>
      </c>
    </row>
    <row r="3857" spans="1:13" x14ac:dyDescent="0.2">
      <c r="A3857" t="s">
        <v>15517</v>
      </c>
      <c r="B3857" t="s">
        <v>15517</v>
      </c>
      <c r="C3857">
        <v>60000000</v>
      </c>
      <c r="D3857" t="s">
        <v>15518</v>
      </c>
      <c r="E3857" t="s">
        <v>15518</v>
      </c>
      <c r="F3857" t="s">
        <v>15519</v>
      </c>
      <c r="G3857">
        <v>6.9</v>
      </c>
      <c r="H3857" t="s">
        <v>15520</v>
      </c>
      <c r="I3857">
        <v>2020</v>
      </c>
      <c r="J3857">
        <v>6</v>
      </c>
      <c r="K3857">
        <v>6</v>
      </c>
      <c r="L3857">
        <v>10.819543935541869</v>
      </c>
      <c r="M3857">
        <f>_xlfn.XLOOKUP(A3857,Revenue!A:A,Revenue!C:C)</f>
        <v>14816494</v>
      </c>
    </row>
    <row r="3858" spans="1:13" x14ac:dyDescent="0.2">
      <c r="A3858" t="s">
        <v>15521</v>
      </c>
      <c r="B3858" t="s">
        <v>15521</v>
      </c>
      <c r="C3858">
        <v>53000000</v>
      </c>
      <c r="D3858" t="s">
        <v>13337</v>
      </c>
      <c r="E3858" t="s">
        <v>15522</v>
      </c>
      <c r="F3858" t="s">
        <v>15523</v>
      </c>
      <c r="G3858">
        <v>6.9</v>
      </c>
      <c r="H3858" t="s">
        <v>15524</v>
      </c>
      <c r="I3858">
        <v>2015</v>
      </c>
      <c r="J3858">
        <v>6.666666666666667</v>
      </c>
      <c r="K3858">
        <v>6.333333333333333</v>
      </c>
      <c r="L3858">
        <v>18.769377326076139</v>
      </c>
      <c r="M3858">
        <f>_xlfn.XLOOKUP(A3858,Revenue!A:A,Revenue!C:C)</f>
        <v>98837872</v>
      </c>
    </row>
    <row r="3859" spans="1:13" x14ac:dyDescent="0.2">
      <c r="A3859" t="s">
        <v>15525</v>
      </c>
      <c r="B3859" t="s">
        <v>15525</v>
      </c>
      <c r="C3859">
        <v>50000000</v>
      </c>
      <c r="D3859" t="s">
        <v>9987</v>
      </c>
      <c r="E3859" t="s">
        <v>15526</v>
      </c>
      <c r="F3859" t="s">
        <v>15527</v>
      </c>
      <c r="G3859">
        <v>6.9</v>
      </c>
      <c r="H3859" t="s">
        <v>15528</v>
      </c>
      <c r="I3859">
        <v>1991</v>
      </c>
      <c r="J3859">
        <v>6.333333333333333</v>
      </c>
      <c r="K3859">
        <v>6</v>
      </c>
      <c r="L3859">
        <v>16.204879333760658</v>
      </c>
      <c r="M3859">
        <f>_xlfn.XLOOKUP(A3859,Revenue!A:A,Revenue!C:C)</f>
        <v>390500000</v>
      </c>
    </row>
    <row r="3860" spans="1:13" x14ac:dyDescent="0.2">
      <c r="A3860" t="s">
        <v>15529</v>
      </c>
      <c r="B3860" t="s">
        <v>15529</v>
      </c>
      <c r="C3860">
        <v>50000000</v>
      </c>
      <c r="D3860" t="s">
        <v>4001</v>
      </c>
      <c r="E3860" t="s">
        <v>15530</v>
      </c>
      <c r="F3860" t="s">
        <v>15531</v>
      </c>
      <c r="G3860">
        <v>6.9</v>
      </c>
      <c r="H3860" t="s">
        <v>5750</v>
      </c>
      <c r="I3860">
        <v>2014</v>
      </c>
      <c r="J3860">
        <v>6.333333333333333</v>
      </c>
      <c r="K3860">
        <v>5.7777777777777777</v>
      </c>
      <c r="L3860">
        <v>13.9548115448072</v>
      </c>
      <c r="M3860">
        <f>_xlfn.XLOOKUP(A3860,Revenue!A:A,Revenue!C:C)</f>
        <v>222383055</v>
      </c>
    </row>
    <row r="3861" spans="1:13" x14ac:dyDescent="0.2">
      <c r="A3861" t="s">
        <v>15532</v>
      </c>
      <c r="B3861" t="s">
        <v>15532</v>
      </c>
      <c r="C3861">
        <v>50000000</v>
      </c>
      <c r="D3861" t="s">
        <v>12875</v>
      </c>
      <c r="E3861" t="s">
        <v>15533</v>
      </c>
      <c r="F3861" t="s">
        <v>15534</v>
      </c>
      <c r="G3861">
        <v>6.9</v>
      </c>
      <c r="H3861" t="s">
        <v>15535</v>
      </c>
      <c r="I3861">
        <v>2022</v>
      </c>
      <c r="J3861">
        <v>6.666666666666667</v>
      </c>
      <c r="K3861">
        <v>6</v>
      </c>
      <c r="L3861">
        <v>18.465382851448421</v>
      </c>
      <c r="M3861">
        <f>_xlfn.XLOOKUP(A3861,Revenue!A:A,Revenue!C:C)</f>
        <v>94374749</v>
      </c>
    </row>
    <row r="3862" spans="1:13" x14ac:dyDescent="0.2">
      <c r="A3862" t="s">
        <v>15536</v>
      </c>
      <c r="B3862" t="s">
        <v>15536</v>
      </c>
      <c r="C3862">
        <v>50000000</v>
      </c>
      <c r="D3862" t="s">
        <v>2009</v>
      </c>
      <c r="E3862" t="s">
        <v>15537</v>
      </c>
      <c r="F3862" t="s">
        <v>15538</v>
      </c>
      <c r="G3862">
        <v>6.9</v>
      </c>
      <c r="H3862" t="s">
        <v>15539</v>
      </c>
      <c r="I3862">
        <v>2005</v>
      </c>
      <c r="J3862">
        <v>5</v>
      </c>
      <c r="K3862">
        <v>6</v>
      </c>
      <c r="L3862">
        <v>9.288696260590255</v>
      </c>
      <c r="M3862">
        <f>_xlfn.XLOOKUP(A3862,Revenue!A:A,Revenue!C:C)</f>
        <v>92690959</v>
      </c>
    </row>
    <row r="3863" spans="1:13" x14ac:dyDescent="0.2">
      <c r="A3863" t="s">
        <v>15540</v>
      </c>
      <c r="B3863" t="s">
        <v>15540</v>
      </c>
      <c r="C3863">
        <v>50000000</v>
      </c>
      <c r="D3863" t="s">
        <v>15541</v>
      </c>
      <c r="E3863" t="s">
        <v>15542</v>
      </c>
      <c r="F3863" t="s">
        <v>15543</v>
      </c>
      <c r="G3863">
        <v>6.9</v>
      </c>
      <c r="H3863" t="s">
        <v>15544</v>
      </c>
      <c r="I3863">
        <v>2016</v>
      </c>
      <c r="J3863">
        <v>6.666666666666667</v>
      </c>
      <c r="K3863">
        <v>6.5</v>
      </c>
      <c r="L3863">
        <v>18.21763552601303</v>
      </c>
      <c r="M3863">
        <f>_xlfn.XLOOKUP(A3863,Revenue!A:A,Revenue!C:C)</f>
        <v>23237252</v>
      </c>
    </row>
    <row r="3864" spans="1:13" x14ac:dyDescent="0.2">
      <c r="A3864" t="s">
        <v>15545</v>
      </c>
      <c r="B3864" t="s">
        <v>15545</v>
      </c>
      <c r="C3864">
        <v>45000000</v>
      </c>
      <c r="D3864" t="s">
        <v>3872</v>
      </c>
      <c r="E3864" t="s">
        <v>15546</v>
      </c>
      <c r="F3864" t="s">
        <v>15547</v>
      </c>
      <c r="G3864">
        <v>6.9</v>
      </c>
      <c r="H3864" t="s">
        <v>15548</v>
      </c>
      <c r="I3864">
        <v>1997</v>
      </c>
      <c r="J3864">
        <v>6.333333333333333</v>
      </c>
      <c r="K3864">
        <v>6</v>
      </c>
      <c r="L3864">
        <v>13.336687508595141</v>
      </c>
      <c r="M3864">
        <f>_xlfn.XLOOKUP(A3864,Revenue!A:A,Revenue!C:C)</f>
        <v>302710615</v>
      </c>
    </row>
    <row r="3865" spans="1:13" x14ac:dyDescent="0.2">
      <c r="A3865" t="s">
        <v>15549</v>
      </c>
      <c r="B3865" t="s">
        <v>15550</v>
      </c>
      <c r="C3865">
        <v>41000000</v>
      </c>
      <c r="D3865" t="s">
        <v>13813</v>
      </c>
      <c r="E3865" t="s">
        <v>13813</v>
      </c>
      <c r="F3865" t="s">
        <v>15551</v>
      </c>
      <c r="G3865">
        <v>6.9</v>
      </c>
      <c r="H3865" t="s">
        <v>12041</v>
      </c>
      <c r="I3865">
        <v>2001</v>
      </c>
      <c r="J3865">
        <v>6.666666666666667</v>
      </c>
      <c r="K3865">
        <v>7.333333333333333</v>
      </c>
      <c r="L3865">
        <v>13.49803996609195</v>
      </c>
      <c r="M3865" t="e">
        <f>_xlfn.XLOOKUP(A3865,Revenue!A:A,Revenue!C:C)</f>
        <v>#N/A</v>
      </c>
    </row>
    <row r="3866" spans="1:13" x14ac:dyDescent="0.2">
      <c r="A3866" t="s">
        <v>15552</v>
      </c>
      <c r="B3866" t="s">
        <v>15552</v>
      </c>
      <c r="C3866">
        <v>40000000</v>
      </c>
      <c r="D3866" t="s">
        <v>15553</v>
      </c>
      <c r="E3866" t="s">
        <v>15553</v>
      </c>
      <c r="F3866" t="s">
        <v>15554</v>
      </c>
      <c r="G3866">
        <v>6.9</v>
      </c>
      <c r="H3866" t="s">
        <v>15555</v>
      </c>
      <c r="I3866">
        <v>1981</v>
      </c>
      <c r="J3866">
        <v>6</v>
      </c>
      <c r="K3866">
        <v>6</v>
      </c>
      <c r="L3866">
        <v>3.8455940931600239</v>
      </c>
      <c r="M3866">
        <f>_xlfn.XLOOKUP(A3866,Revenue!A:A,Revenue!C:C)</f>
        <v>47787943</v>
      </c>
    </row>
    <row r="3867" spans="1:13" x14ac:dyDescent="0.2">
      <c r="A3867" t="s">
        <v>15556</v>
      </c>
      <c r="B3867" t="s">
        <v>15557</v>
      </c>
      <c r="C3867">
        <v>40000000</v>
      </c>
      <c r="D3867" t="s">
        <v>15558</v>
      </c>
      <c r="E3867" t="s">
        <v>15559</v>
      </c>
      <c r="F3867" t="s">
        <v>15560</v>
      </c>
      <c r="G3867">
        <v>6.9</v>
      </c>
      <c r="H3867" t="s">
        <v>15561</v>
      </c>
      <c r="I3867">
        <v>2011</v>
      </c>
      <c r="J3867">
        <v>7</v>
      </c>
      <c r="K3867">
        <v>7</v>
      </c>
      <c r="L3867">
        <v>10.167907810001481</v>
      </c>
      <c r="M3867">
        <f>_xlfn.XLOOKUP(A3867,Revenue!A:A,Revenue!C:C)</f>
        <v>55247881</v>
      </c>
    </row>
    <row r="3868" spans="1:13" x14ac:dyDescent="0.2">
      <c r="A3868" t="s">
        <v>15562</v>
      </c>
      <c r="B3868" t="s">
        <v>15562</v>
      </c>
      <c r="C3868">
        <v>40000000</v>
      </c>
      <c r="D3868" t="s">
        <v>15563</v>
      </c>
      <c r="E3868" t="s">
        <v>15564</v>
      </c>
      <c r="F3868" t="s">
        <v>15564</v>
      </c>
      <c r="G3868">
        <v>6.9</v>
      </c>
      <c r="H3868" t="s">
        <v>15565</v>
      </c>
      <c r="I3868">
        <v>2020</v>
      </c>
      <c r="J3868">
        <v>6</v>
      </c>
      <c r="K3868">
        <v>6</v>
      </c>
      <c r="L3868">
        <v>12.344902908055399</v>
      </c>
      <c r="M3868">
        <f>_xlfn.XLOOKUP(A3868,Revenue!A:A,Revenue!C:C)</f>
        <v>82825956</v>
      </c>
    </row>
    <row r="3869" spans="1:13" x14ac:dyDescent="0.2">
      <c r="A3869" t="s">
        <v>15566</v>
      </c>
      <c r="B3869" t="s">
        <v>15566</v>
      </c>
      <c r="C3869">
        <v>39000000</v>
      </c>
      <c r="D3869" t="s">
        <v>9045</v>
      </c>
      <c r="E3869" t="s">
        <v>15567</v>
      </c>
      <c r="F3869" t="s">
        <v>15568</v>
      </c>
      <c r="G3869">
        <v>6.9</v>
      </c>
      <c r="H3869" t="s">
        <v>2112</v>
      </c>
      <c r="I3869">
        <v>2012</v>
      </c>
      <c r="J3869">
        <v>7.333333333333333</v>
      </c>
      <c r="K3869">
        <v>6.5555555555555562</v>
      </c>
      <c r="L3869">
        <v>12.703347101835529</v>
      </c>
      <c r="M3869">
        <f>_xlfn.XLOOKUP(A3869,Revenue!A:A,Revenue!C:C)</f>
        <v>81150788</v>
      </c>
    </row>
    <row r="3870" spans="1:13" x14ac:dyDescent="0.2">
      <c r="A3870" t="s">
        <v>15569</v>
      </c>
      <c r="B3870" t="s">
        <v>15569</v>
      </c>
      <c r="C3870">
        <v>38000000</v>
      </c>
      <c r="D3870" t="s">
        <v>11832</v>
      </c>
      <c r="E3870" t="s">
        <v>15570</v>
      </c>
      <c r="F3870" t="s">
        <v>15571</v>
      </c>
      <c r="G3870">
        <v>6.9</v>
      </c>
      <c r="H3870" t="s">
        <v>8844</v>
      </c>
      <c r="I3870">
        <v>2011</v>
      </c>
      <c r="J3870">
        <v>7</v>
      </c>
      <c r="K3870">
        <v>6.5</v>
      </c>
      <c r="L3870">
        <v>18.681832560859469</v>
      </c>
      <c r="M3870">
        <f>_xlfn.XLOOKUP(A3870,Revenue!A:A,Revenue!C:C)</f>
        <v>116809717</v>
      </c>
    </row>
    <row r="3871" spans="1:13" x14ac:dyDescent="0.2">
      <c r="A3871" t="s">
        <v>15572</v>
      </c>
      <c r="B3871" t="s">
        <v>15572</v>
      </c>
      <c r="C3871">
        <v>38000000</v>
      </c>
      <c r="D3871" t="s">
        <v>15573</v>
      </c>
      <c r="E3871" t="s">
        <v>15574</v>
      </c>
      <c r="F3871" t="s">
        <v>15575</v>
      </c>
      <c r="G3871">
        <v>6.9</v>
      </c>
      <c r="H3871" t="s">
        <v>15576</v>
      </c>
      <c r="I3871">
        <v>2018</v>
      </c>
      <c r="J3871">
        <v>7</v>
      </c>
      <c r="K3871">
        <v>6.666666666666667</v>
      </c>
      <c r="L3871">
        <v>12.25527250510331</v>
      </c>
      <c r="M3871">
        <f>_xlfn.XLOOKUP(A3871,Revenue!A:A,Revenue!C:C)</f>
        <v>14636067</v>
      </c>
    </row>
    <row r="3872" spans="1:13" x14ac:dyDescent="0.2">
      <c r="A3872" t="s">
        <v>15577</v>
      </c>
      <c r="B3872" t="s">
        <v>15577</v>
      </c>
      <c r="C3872">
        <v>37000000</v>
      </c>
      <c r="D3872" t="s">
        <v>8477</v>
      </c>
      <c r="E3872" t="s">
        <v>992</v>
      </c>
      <c r="F3872" t="s">
        <v>15578</v>
      </c>
      <c r="G3872">
        <v>6.9</v>
      </c>
      <c r="H3872" t="s">
        <v>12190</v>
      </c>
      <c r="I3872">
        <v>2018</v>
      </c>
      <c r="J3872">
        <v>6.666666666666667</v>
      </c>
      <c r="K3872">
        <v>5</v>
      </c>
      <c r="L3872">
        <v>10.795184589682419</v>
      </c>
      <c r="M3872">
        <f>_xlfn.XLOOKUP(A3872,Revenue!A:A,Revenue!C:C)</f>
        <v>117378084</v>
      </c>
    </row>
    <row r="3873" spans="1:13" x14ac:dyDescent="0.2">
      <c r="A3873" t="s">
        <v>15579</v>
      </c>
      <c r="B3873" t="s">
        <v>15579</v>
      </c>
      <c r="C3873">
        <v>35000000</v>
      </c>
      <c r="D3873" t="s">
        <v>9201</v>
      </c>
      <c r="E3873" t="s">
        <v>15580</v>
      </c>
      <c r="F3873" t="s">
        <v>15581</v>
      </c>
      <c r="G3873">
        <v>6.9</v>
      </c>
      <c r="H3873" t="s">
        <v>15582</v>
      </c>
      <c r="I3873">
        <v>2006</v>
      </c>
      <c r="J3873">
        <v>6.333333333333333</v>
      </c>
      <c r="K3873">
        <v>6.1666666666666661</v>
      </c>
      <c r="L3873">
        <v>13.30059548388996</v>
      </c>
      <c r="M3873">
        <f>_xlfn.XLOOKUP(A3873,Revenue!A:A,Revenue!C:C)</f>
        <v>326073155</v>
      </c>
    </row>
    <row r="3874" spans="1:13" x14ac:dyDescent="0.2">
      <c r="A3874" t="s">
        <v>15583</v>
      </c>
      <c r="B3874" t="s">
        <v>15583</v>
      </c>
      <c r="C3874">
        <v>35000000</v>
      </c>
      <c r="D3874" t="s">
        <v>5531</v>
      </c>
      <c r="E3874" t="s">
        <v>15584</v>
      </c>
      <c r="F3874" t="s">
        <v>15585</v>
      </c>
      <c r="G3874">
        <v>6.9</v>
      </c>
      <c r="H3874" t="s">
        <v>15586</v>
      </c>
      <c r="I3874">
        <v>2011</v>
      </c>
      <c r="J3874">
        <v>5.666666666666667</v>
      </c>
      <c r="K3874">
        <v>6.666666666666667</v>
      </c>
      <c r="L3874">
        <v>16.71163853823235</v>
      </c>
      <c r="M3874">
        <f>_xlfn.XLOOKUP(A3874,Revenue!A:A,Revenue!C:C)</f>
        <v>212417601</v>
      </c>
    </row>
    <row r="3875" spans="1:13" x14ac:dyDescent="0.2">
      <c r="A3875" t="s">
        <v>15587</v>
      </c>
      <c r="B3875" t="s">
        <v>15587</v>
      </c>
      <c r="C3875">
        <v>35000000</v>
      </c>
      <c r="D3875" t="s">
        <v>2803</v>
      </c>
      <c r="E3875" t="s">
        <v>15588</v>
      </c>
      <c r="F3875" t="s">
        <v>15589</v>
      </c>
      <c r="G3875">
        <v>6.9</v>
      </c>
      <c r="H3875" t="s">
        <v>15590</v>
      </c>
      <c r="I3875">
        <v>2003</v>
      </c>
      <c r="J3875">
        <v>5.5</v>
      </c>
      <c r="K3875">
        <v>6.3333333333333339</v>
      </c>
      <c r="L3875">
        <v>4.5682017240669941</v>
      </c>
      <c r="M3875">
        <f>_xlfn.XLOOKUP(A3875,Revenue!A:A,Revenue!C:C)</f>
        <v>53293628</v>
      </c>
    </row>
    <row r="3876" spans="1:13" x14ac:dyDescent="0.2">
      <c r="A3876" t="s">
        <v>15591</v>
      </c>
      <c r="B3876" t="s">
        <v>15592</v>
      </c>
      <c r="C3876">
        <v>35000000</v>
      </c>
      <c r="D3876" t="s">
        <v>15593</v>
      </c>
      <c r="E3876" t="s">
        <v>15593</v>
      </c>
      <c r="F3876" t="s">
        <v>15594</v>
      </c>
      <c r="G3876">
        <v>6.9</v>
      </c>
      <c r="H3876" t="s">
        <v>15595</v>
      </c>
      <c r="I3876">
        <v>2023</v>
      </c>
      <c r="J3876">
        <v>6.666666666666667</v>
      </c>
      <c r="K3876">
        <v>6.666666666666667</v>
      </c>
      <c r="L3876">
        <v>13.31570772561372</v>
      </c>
      <c r="M3876">
        <f>_xlfn.XLOOKUP(A3876,Revenue!A:A,Revenue!C:C)</f>
        <v>11177681</v>
      </c>
    </row>
    <row r="3877" spans="1:13" x14ac:dyDescent="0.2">
      <c r="A3877" t="s">
        <v>15596</v>
      </c>
      <c r="B3877" t="s">
        <v>15596</v>
      </c>
      <c r="C3877">
        <v>35000000</v>
      </c>
      <c r="D3877" t="s">
        <v>4050</v>
      </c>
      <c r="E3877" t="s">
        <v>15597</v>
      </c>
      <c r="F3877" t="s">
        <v>15598</v>
      </c>
      <c r="G3877">
        <v>6.9</v>
      </c>
      <c r="H3877" t="s">
        <v>15599</v>
      </c>
      <c r="I3877">
        <v>2006</v>
      </c>
      <c r="J3877">
        <v>8</v>
      </c>
      <c r="K3877">
        <v>6</v>
      </c>
      <c r="L3877">
        <v>16.107277822859771</v>
      </c>
      <c r="M3877">
        <f>_xlfn.XLOOKUP(A3877,Revenue!A:A,Revenue!C:C)</f>
        <v>42064105</v>
      </c>
    </row>
    <row r="3878" spans="1:13" x14ac:dyDescent="0.2">
      <c r="A3878" t="s">
        <v>15600</v>
      </c>
      <c r="B3878" t="s">
        <v>15600</v>
      </c>
      <c r="C3878">
        <v>35000000</v>
      </c>
      <c r="D3878" t="s">
        <v>15601</v>
      </c>
      <c r="E3878" t="s">
        <v>15602</v>
      </c>
      <c r="F3878" t="s">
        <v>15603</v>
      </c>
      <c r="G3878">
        <v>6.9</v>
      </c>
      <c r="H3878" t="s">
        <v>15604</v>
      </c>
      <c r="I3878">
        <v>1992</v>
      </c>
      <c r="J3878">
        <v>6.3333333333333339</v>
      </c>
      <c r="K3878">
        <v>6</v>
      </c>
      <c r="L3878">
        <v>7.3424226808222057</v>
      </c>
      <c r="M3878">
        <f>_xlfn.XLOOKUP(A3878,Revenue!A:A,Revenue!C:C)</f>
        <v>4651977</v>
      </c>
    </row>
    <row r="3879" spans="1:13" x14ac:dyDescent="0.2">
      <c r="A3879" t="s">
        <v>15605</v>
      </c>
      <c r="B3879" t="s">
        <v>15605</v>
      </c>
      <c r="C3879">
        <v>32000000</v>
      </c>
      <c r="D3879" t="s">
        <v>4926</v>
      </c>
      <c r="E3879" t="s">
        <v>15606</v>
      </c>
      <c r="F3879" t="s">
        <v>15607</v>
      </c>
      <c r="G3879">
        <v>6.9</v>
      </c>
      <c r="H3879" t="s">
        <v>15608</v>
      </c>
      <c r="I3879">
        <v>1988</v>
      </c>
      <c r="J3879">
        <v>6.666666666666667</v>
      </c>
      <c r="K3879">
        <v>6.166666666666667</v>
      </c>
      <c r="L3879">
        <v>7.8890774926500633</v>
      </c>
      <c r="M3879">
        <f>_xlfn.XLOOKUP(A3879,Revenue!A:A,Revenue!C:C)</f>
        <v>59450796</v>
      </c>
    </row>
    <row r="3880" spans="1:13" x14ac:dyDescent="0.2">
      <c r="A3880" t="s">
        <v>15609</v>
      </c>
      <c r="B3880" t="s">
        <v>15609</v>
      </c>
      <c r="C3880">
        <v>32000000</v>
      </c>
      <c r="D3880" t="s">
        <v>5479</v>
      </c>
      <c r="E3880" t="s">
        <v>15610</v>
      </c>
      <c r="F3880" t="s">
        <v>15611</v>
      </c>
      <c r="G3880">
        <v>6.9</v>
      </c>
      <c r="H3880" t="s">
        <v>15612</v>
      </c>
      <c r="I3880">
        <v>1997</v>
      </c>
      <c r="J3880">
        <v>6.666666666666667</v>
      </c>
      <c r="K3880">
        <v>6.2222222222222223</v>
      </c>
      <c r="L3880">
        <v>9.2922560713564746</v>
      </c>
      <c r="M3880">
        <f>_xlfn.XLOOKUP(A3880,Revenue!A:A,Revenue!C:C)</f>
        <v>3588602</v>
      </c>
    </row>
    <row r="3881" spans="1:13" x14ac:dyDescent="0.2">
      <c r="A3881" t="s">
        <v>15613</v>
      </c>
      <c r="B3881" t="s">
        <v>15613</v>
      </c>
      <c r="C3881">
        <v>31000000</v>
      </c>
      <c r="D3881" t="s">
        <v>10336</v>
      </c>
      <c r="E3881" t="s">
        <v>15614</v>
      </c>
      <c r="F3881" t="s">
        <v>15615</v>
      </c>
      <c r="G3881">
        <v>6.9</v>
      </c>
      <c r="H3881" t="s">
        <v>8202</v>
      </c>
      <c r="I3881">
        <v>2001</v>
      </c>
      <c r="J3881">
        <v>6.333333333333333</v>
      </c>
      <c r="K3881">
        <v>8.3333333333333321</v>
      </c>
      <c r="L3881">
        <v>8.3692158574101416</v>
      </c>
      <c r="M3881">
        <f>_xlfn.XLOOKUP(A3881,Revenue!A:A,Revenue!C:C)</f>
        <v>30885781</v>
      </c>
    </row>
    <row r="3882" spans="1:13" x14ac:dyDescent="0.2">
      <c r="A3882" t="s">
        <v>15616</v>
      </c>
      <c r="B3882" t="s">
        <v>15616</v>
      </c>
      <c r="C3882">
        <v>30250000</v>
      </c>
      <c r="D3882" t="s">
        <v>2163</v>
      </c>
      <c r="E3882" t="s">
        <v>15617</v>
      </c>
      <c r="F3882" t="s">
        <v>15618</v>
      </c>
      <c r="G3882">
        <v>6.9</v>
      </c>
      <c r="H3882" t="s">
        <v>15619</v>
      </c>
      <c r="I3882">
        <v>1995</v>
      </c>
      <c r="J3882">
        <v>6.333333333333333</v>
      </c>
      <c r="K3882">
        <v>7</v>
      </c>
      <c r="L3882">
        <v>6.3789358021147553</v>
      </c>
      <c r="M3882">
        <f>_xlfn.XLOOKUP(A3882,Revenue!A:A,Revenue!C:C)</f>
        <v>115021008</v>
      </c>
    </row>
    <row r="3883" spans="1:13" x14ac:dyDescent="0.2">
      <c r="A3883" t="s">
        <v>15620</v>
      </c>
      <c r="B3883" t="s">
        <v>15620</v>
      </c>
      <c r="C3883">
        <v>30000000</v>
      </c>
      <c r="D3883" t="s">
        <v>29</v>
      </c>
      <c r="E3883" t="s">
        <v>15621</v>
      </c>
      <c r="F3883" t="s">
        <v>15622</v>
      </c>
      <c r="G3883">
        <v>6.9</v>
      </c>
      <c r="H3883" t="s">
        <v>15623</v>
      </c>
      <c r="I3883">
        <v>2018</v>
      </c>
      <c r="J3883">
        <v>6.333333333333333</v>
      </c>
      <c r="K3883">
        <v>6</v>
      </c>
      <c r="L3883">
        <v>16.93759812377111</v>
      </c>
      <c r="M3883">
        <f>_xlfn.XLOOKUP(A3883,Revenue!A:A,Revenue!C:C)</f>
        <v>237814149</v>
      </c>
    </row>
    <row r="3884" spans="1:13" x14ac:dyDescent="0.2">
      <c r="A3884" t="s">
        <v>15624</v>
      </c>
      <c r="B3884" t="s">
        <v>15624</v>
      </c>
      <c r="C3884">
        <v>30000000</v>
      </c>
      <c r="D3884" t="s">
        <v>2163</v>
      </c>
      <c r="E3884" t="s">
        <v>15625</v>
      </c>
      <c r="F3884" t="s">
        <v>14808</v>
      </c>
      <c r="G3884">
        <v>6.9</v>
      </c>
      <c r="H3884" t="s">
        <v>15626</v>
      </c>
      <c r="I3884">
        <v>1991</v>
      </c>
      <c r="J3884">
        <v>6.333333333333333</v>
      </c>
      <c r="K3884">
        <v>6</v>
      </c>
      <c r="L3884">
        <v>5.9831750720378123</v>
      </c>
      <c r="M3884">
        <f>_xlfn.XLOOKUP(A3884,Revenue!A:A,Revenue!C:C)</f>
        <v>191502243</v>
      </c>
    </row>
    <row r="3885" spans="1:13" x14ac:dyDescent="0.2">
      <c r="A3885" t="s">
        <v>15627</v>
      </c>
      <c r="B3885" t="s">
        <v>15628</v>
      </c>
      <c r="C3885">
        <v>30000000</v>
      </c>
      <c r="D3885" t="s">
        <v>6205</v>
      </c>
      <c r="E3885" t="s">
        <v>15629</v>
      </c>
      <c r="F3885" t="s">
        <v>15630</v>
      </c>
      <c r="G3885">
        <v>6.9</v>
      </c>
      <c r="H3885" t="s">
        <v>1566</v>
      </c>
      <c r="I3885">
        <v>2017</v>
      </c>
      <c r="J3885">
        <v>6</v>
      </c>
      <c r="K3885">
        <v>6</v>
      </c>
      <c r="L3885">
        <v>7.690196080028513</v>
      </c>
      <c r="M3885" t="e">
        <f>_xlfn.XLOOKUP(A3885,Revenue!A:A,Revenue!C:C)</f>
        <v>#N/A</v>
      </c>
    </row>
    <row r="3886" spans="1:13" x14ac:dyDescent="0.2">
      <c r="A3886" t="s">
        <v>15631</v>
      </c>
      <c r="B3886" t="s">
        <v>15631</v>
      </c>
      <c r="C3886">
        <v>30000000</v>
      </c>
      <c r="D3886" t="s">
        <v>15632</v>
      </c>
      <c r="E3886" t="s">
        <v>15633</v>
      </c>
      <c r="F3886" t="s">
        <v>15634</v>
      </c>
      <c r="G3886">
        <v>6.9</v>
      </c>
      <c r="H3886" t="s">
        <v>15635</v>
      </c>
      <c r="I3886">
        <v>1995</v>
      </c>
      <c r="J3886">
        <v>6.5</v>
      </c>
      <c r="K3886">
        <v>6.666666666666667</v>
      </c>
      <c r="L3886">
        <v>7.258547493712646</v>
      </c>
      <c r="M3886">
        <f>_xlfn.XLOOKUP(A3886,Revenue!A:A,Revenue!C:C)</f>
        <v>246100000</v>
      </c>
    </row>
    <row r="3887" spans="1:13" x14ac:dyDescent="0.2">
      <c r="A3887" t="s">
        <v>15636</v>
      </c>
      <c r="B3887" t="s">
        <v>15636</v>
      </c>
      <c r="C3887">
        <v>30000000</v>
      </c>
      <c r="D3887" t="s">
        <v>12042</v>
      </c>
      <c r="E3887" t="s">
        <v>15637</v>
      </c>
      <c r="F3887" t="s">
        <v>15638</v>
      </c>
      <c r="G3887">
        <v>6.9</v>
      </c>
      <c r="H3887" t="s">
        <v>12816</v>
      </c>
      <c r="I3887">
        <v>2014</v>
      </c>
      <c r="J3887">
        <v>6.666666666666667</v>
      </c>
      <c r="K3887">
        <v>6.666666666666667</v>
      </c>
      <c r="L3887">
        <v>6.4379716163351706</v>
      </c>
      <c r="M3887">
        <f>_xlfn.XLOOKUP(A3887,Revenue!A:A,Revenue!C:C)</f>
        <v>33339868</v>
      </c>
    </row>
    <row r="3888" spans="1:13" x14ac:dyDescent="0.2">
      <c r="A3888" t="s">
        <v>15639</v>
      </c>
      <c r="B3888" t="s">
        <v>15639</v>
      </c>
      <c r="C3888">
        <v>30000000</v>
      </c>
      <c r="D3888" t="s">
        <v>11126</v>
      </c>
      <c r="E3888" t="s">
        <v>15640</v>
      </c>
      <c r="F3888" t="s">
        <v>15641</v>
      </c>
      <c r="G3888">
        <v>6.9</v>
      </c>
      <c r="H3888" t="s">
        <v>12733</v>
      </c>
      <c r="I3888">
        <v>1998</v>
      </c>
      <c r="J3888">
        <v>6</v>
      </c>
      <c r="K3888">
        <v>5.75</v>
      </c>
      <c r="L3888">
        <v>10.254837993329289</v>
      </c>
      <c r="M3888">
        <f>_xlfn.XLOOKUP(A3888,Revenue!A:A,Revenue!C:C)</f>
        <v>26708196</v>
      </c>
    </row>
    <row r="3889" spans="1:13" x14ac:dyDescent="0.2">
      <c r="A3889" t="s">
        <v>15642</v>
      </c>
      <c r="B3889" t="s">
        <v>15642</v>
      </c>
      <c r="C3889">
        <v>30000000</v>
      </c>
      <c r="D3889" t="s">
        <v>6960</v>
      </c>
      <c r="E3889" t="s">
        <v>15643</v>
      </c>
      <c r="F3889" t="s">
        <v>15644</v>
      </c>
      <c r="G3889">
        <v>6.9</v>
      </c>
      <c r="H3889" t="s">
        <v>15645</v>
      </c>
      <c r="I3889">
        <v>2004</v>
      </c>
      <c r="J3889">
        <v>6.333333333333333</v>
      </c>
      <c r="K3889">
        <v>6</v>
      </c>
      <c r="L3889">
        <v>9.8230827965328018</v>
      </c>
      <c r="M3889">
        <f>_xlfn.XLOOKUP(A3889,Revenue!A:A,Revenue!C:C)</f>
        <v>21577076</v>
      </c>
    </row>
    <row r="3890" spans="1:13" x14ac:dyDescent="0.2">
      <c r="A3890" t="s">
        <v>15646</v>
      </c>
      <c r="B3890" t="s">
        <v>15646</v>
      </c>
      <c r="C3890">
        <v>30000000</v>
      </c>
      <c r="D3890" t="s">
        <v>2476</v>
      </c>
      <c r="E3890" t="s">
        <v>15647</v>
      </c>
      <c r="F3890" t="s">
        <v>15648</v>
      </c>
      <c r="G3890">
        <v>6.9</v>
      </c>
      <c r="H3890" t="s">
        <v>2756</v>
      </c>
      <c r="I3890">
        <v>2017</v>
      </c>
      <c r="J3890">
        <v>6</v>
      </c>
      <c r="K3890">
        <v>6</v>
      </c>
      <c r="L3890">
        <v>12.010299956639811</v>
      </c>
      <c r="M3890">
        <f>_xlfn.XLOOKUP(A3890,Revenue!A:A,Revenue!C:C)</f>
        <v>8786287</v>
      </c>
    </row>
    <row r="3891" spans="1:13" x14ac:dyDescent="0.2">
      <c r="A3891" t="s">
        <v>15649</v>
      </c>
      <c r="B3891" t="s">
        <v>15649</v>
      </c>
      <c r="C3891">
        <v>30000000</v>
      </c>
      <c r="D3891" t="s">
        <v>15650</v>
      </c>
      <c r="E3891" t="s">
        <v>15651</v>
      </c>
      <c r="F3891" t="s">
        <v>15652</v>
      </c>
      <c r="G3891">
        <v>6.9</v>
      </c>
      <c r="H3891" t="s">
        <v>5614</v>
      </c>
      <c r="I3891">
        <v>2020</v>
      </c>
      <c r="J3891">
        <v>6</v>
      </c>
      <c r="K3891">
        <v>5.6666666666666661</v>
      </c>
      <c r="L3891">
        <v>18.121481053461249</v>
      </c>
      <c r="M3891">
        <f>_xlfn.XLOOKUP(A3891,Revenue!A:A,Revenue!C:C)</f>
        <v>1131683</v>
      </c>
    </row>
    <row r="3892" spans="1:13" x14ac:dyDescent="0.2">
      <c r="A3892" t="s">
        <v>15392</v>
      </c>
      <c r="B3892" t="s">
        <v>15392</v>
      </c>
      <c r="C3892">
        <v>28000000</v>
      </c>
      <c r="D3892" t="s">
        <v>537</v>
      </c>
      <c r="E3892" t="s">
        <v>15393</v>
      </c>
      <c r="F3892" t="s">
        <v>15394</v>
      </c>
      <c r="G3892">
        <v>6.9</v>
      </c>
      <c r="H3892" t="s">
        <v>15395</v>
      </c>
      <c r="I3892">
        <v>2019</v>
      </c>
      <c r="J3892">
        <v>7.666666666666667</v>
      </c>
      <c r="K3892">
        <v>7.3333333333333339</v>
      </c>
      <c r="L3892">
        <v>20.7535830588929</v>
      </c>
      <c r="M3892">
        <f>_xlfn.XLOOKUP(A3892,Revenue!A:A,Revenue!C:C)</f>
        <v>1046587513</v>
      </c>
    </row>
    <row r="3893" spans="1:13" x14ac:dyDescent="0.2">
      <c r="A3893" t="s">
        <v>15653</v>
      </c>
      <c r="B3893" t="s">
        <v>15653</v>
      </c>
      <c r="C3893">
        <v>28000000</v>
      </c>
      <c r="D3893" t="s">
        <v>2310</v>
      </c>
      <c r="E3893" t="s">
        <v>15654</v>
      </c>
      <c r="F3893" t="s">
        <v>7605</v>
      </c>
      <c r="G3893">
        <v>6.9</v>
      </c>
      <c r="H3893" t="s">
        <v>2016</v>
      </c>
      <c r="I3893">
        <v>1993</v>
      </c>
      <c r="J3893">
        <v>5.333333333333333</v>
      </c>
      <c r="K3893">
        <v>5.666666666666667</v>
      </c>
      <c r="L3893">
        <v>12.95424250943932</v>
      </c>
      <c r="M3893">
        <f>_xlfn.XLOOKUP(A3893,Revenue!A:A,Revenue!C:C)</f>
        <v>50076993</v>
      </c>
    </row>
    <row r="3894" spans="1:13" x14ac:dyDescent="0.2">
      <c r="A3894" t="s">
        <v>15655</v>
      </c>
      <c r="B3894" t="s">
        <v>15655</v>
      </c>
      <c r="C3894">
        <v>28000000</v>
      </c>
      <c r="D3894" t="s">
        <v>1219</v>
      </c>
      <c r="E3894" t="s">
        <v>15656</v>
      </c>
      <c r="F3894" t="s">
        <v>15657</v>
      </c>
      <c r="G3894">
        <v>6.9</v>
      </c>
      <c r="H3894" t="s">
        <v>15658</v>
      </c>
      <c r="I3894">
        <v>1995</v>
      </c>
      <c r="J3894">
        <v>6</v>
      </c>
      <c r="K3894">
        <v>5.5</v>
      </c>
      <c r="L3894">
        <v>11.89961551245946</v>
      </c>
      <c r="M3894">
        <f>_xlfn.XLOOKUP(A3894,Revenue!A:A,Revenue!C:C)</f>
        <v>31390587</v>
      </c>
    </row>
    <row r="3895" spans="1:13" x14ac:dyDescent="0.2">
      <c r="A3895" t="s">
        <v>15659</v>
      </c>
      <c r="B3895" t="s">
        <v>15659</v>
      </c>
      <c r="C3895">
        <v>27500000</v>
      </c>
      <c r="D3895" t="s">
        <v>9279</v>
      </c>
      <c r="E3895" t="s">
        <v>9279</v>
      </c>
      <c r="F3895" t="s">
        <v>15660</v>
      </c>
      <c r="G3895">
        <v>6.9</v>
      </c>
      <c r="H3895" t="s">
        <v>15661</v>
      </c>
      <c r="I3895">
        <v>2007</v>
      </c>
      <c r="J3895">
        <v>6.333333333333333</v>
      </c>
      <c r="K3895">
        <v>6.333333333333333</v>
      </c>
      <c r="L3895">
        <v>11.69019608002851</v>
      </c>
      <c r="M3895">
        <f>_xlfn.XLOOKUP(A3895,Revenue!A:A,Revenue!C:C)</f>
        <v>219265952</v>
      </c>
    </row>
    <row r="3896" spans="1:13" x14ac:dyDescent="0.2">
      <c r="A3896" t="s">
        <v>15662</v>
      </c>
      <c r="B3896" t="s">
        <v>15662</v>
      </c>
      <c r="C3896">
        <v>27000000</v>
      </c>
      <c r="D3896" t="s">
        <v>15663</v>
      </c>
      <c r="E3896" t="s">
        <v>15664</v>
      </c>
      <c r="F3896" t="s">
        <v>15665</v>
      </c>
      <c r="G3896">
        <v>6.9</v>
      </c>
      <c r="H3896" t="s">
        <v>5623</v>
      </c>
      <c r="I3896">
        <v>2008</v>
      </c>
      <c r="J3896">
        <v>6</v>
      </c>
      <c r="K3896">
        <v>6.2222222222222223</v>
      </c>
      <c r="L3896">
        <v>15.25043756892142</v>
      </c>
      <c r="M3896">
        <f>_xlfn.XLOOKUP(A3896,Revenue!A:A,Revenue!C:C)</f>
        <v>45160110</v>
      </c>
    </row>
    <row r="3897" spans="1:13" x14ac:dyDescent="0.2">
      <c r="A3897" t="s">
        <v>15666</v>
      </c>
      <c r="B3897" t="s">
        <v>15666</v>
      </c>
      <c r="C3897">
        <v>26000000</v>
      </c>
      <c r="D3897" t="s">
        <v>2476</v>
      </c>
      <c r="E3897" t="s">
        <v>15667</v>
      </c>
      <c r="F3897" t="s">
        <v>15668</v>
      </c>
      <c r="G3897">
        <v>6.9</v>
      </c>
      <c r="H3897" t="s">
        <v>13302</v>
      </c>
      <c r="I3897">
        <v>2008</v>
      </c>
      <c r="J3897">
        <v>6</v>
      </c>
      <c r="K3897">
        <v>6.333333333333333</v>
      </c>
      <c r="L3897">
        <v>12.514547752660279</v>
      </c>
      <c r="M3897">
        <f>_xlfn.XLOOKUP(A3897,Revenue!A:A,Revenue!C:C)</f>
        <v>102404019</v>
      </c>
    </row>
    <row r="3898" spans="1:13" x14ac:dyDescent="0.2">
      <c r="A3898" t="s">
        <v>15669</v>
      </c>
      <c r="B3898" t="s">
        <v>15669</v>
      </c>
      <c r="C3898">
        <v>25000000</v>
      </c>
      <c r="D3898" t="s">
        <v>5027</v>
      </c>
      <c r="E3898" t="s">
        <v>15670</v>
      </c>
      <c r="F3898" t="s">
        <v>15671</v>
      </c>
      <c r="G3898">
        <v>6.9</v>
      </c>
      <c r="H3898" t="s">
        <v>6807</v>
      </c>
      <c r="I3898">
        <v>1996</v>
      </c>
      <c r="J3898">
        <v>7</v>
      </c>
      <c r="K3898">
        <v>5.25</v>
      </c>
      <c r="L3898">
        <v>14.19678393773771</v>
      </c>
      <c r="M3898">
        <f>_xlfn.XLOOKUP(A3898,Revenue!A:A,Revenue!C:C)</f>
        <v>32223424</v>
      </c>
    </row>
    <row r="3899" spans="1:13" x14ac:dyDescent="0.2">
      <c r="A3899" t="s">
        <v>15672</v>
      </c>
      <c r="B3899" t="s">
        <v>15672</v>
      </c>
      <c r="C3899">
        <v>25000000</v>
      </c>
      <c r="D3899" t="s">
        <v>1336</v>
      </c>
      <c r="E3899" t="s">
        <v>1336</v>
      </c>
      <c r="F3899" t="s">
        <v>15673</v>
      </c>
      <c r="G3899">
        <v>6.9</v>
      </c>
      <c r="H3899" t="s">
        <v>15674</v>
      </c>
      <c r="I3899">
        <v>1998</v>
      </c>
      <c r="J3899">
        <v>7.333333333333333</v>
      </c>
      <c r="K3899">
        <v>7.333333333333333</v>
      </c>
      <c r="L3899">
        <v>18.819543935541869</v>
      </c>
      <c r="M3899">
        <f>_xlfn.XLOOKUP(A3899,Revenue!A:A,Revenue!C:C)</f>
        <v>22411948</v>
      </c>
    </row>
    <row r="3900" spans="1:13" x14ac:dyDescent="0.2">
      <c r="A3900" t="s">
        <v>15675</v>
      </c>
      <c r="B3900" t="s">
        <v>15675</v>
      </c>
      <c r="C3900">
        <v>25000000</v>
      </c>
      <c r="D3900" t="s">
        <v>13813</v>
      </c>
      <c r="E3900" t="s">
        <v>15676</v>
      </c>
      <c r="F3900" t="s">
        <v>15677</v>
      </c>
      <c r="G3900">
        <v>6.9</v>
      </c>
      <c r="H3900" t="s">
        <v>15678</v>
      </c>
      <c r="I3900">
        <v>2015</v>
      </c>
      <c r="J3900">
        <v>6.666666666666667</v>
      </c>
      <c r="K3900">
        <v>6.6666666666666661</v>
      </c>
      <c r="L3900">
        <v>18.93348728784871</v>
      </c>
      <c r="M3900">
        <f>_xlfn.XLOOKUP(A3900,Revenue!A:A,Revenue!C:C)</f>
        <v>23506237</v>
      </c>
    </row>
    <row r="3901" spans="1:13" x14ac:dyDescent="0.2">
      <c r="A3901" t="s">
        <v>15679</v>
      </c>
      <c r="B3901" t="s">
        <v>15679</v>
      </c>
      <c r="C3901">
        <v>25000000</v>
      </c>
      <c r="D3901" t="s">
        <v>15680</v>
      </c>
      <c r="E3901" t="s">
        <v>15681</v>
      </c>
      <c r="F3901" t="s">
        <v>15682</v>
      </c>
      <c r="G3901">
        <v>6.9</v>
      </c>
      <c r="H3901" t="s">
        <v>3378</v>
      </c>
      <c r="I3901">
        <v>2015</v>
      </c>
      <c r="J3901">
        <v>6.666666666666667</v>
      </c>
      <c r="K3901">
        <v>6.2222222222222223</v>
      </c>
      <c r="L3901">
        <v>18.532499586094659</v>
      </c>
      <c r="M3901">
        <f>_xlfn.XLOOKUP(A3901,Revenue!A:A,Revenue!C:C)</f>
        <v>28287489</v>
      </c>
    </row>
    <row r="3902" spans="1:13" x14ac:dyDescent="0.2">
      <c r="A3902" t="s">
        <v>15683</v>
      </c>
      <c r="B3902" t="s">
        <v>15683</v>
      </c>
      <c r="C3902">
        <v>25000000</v>
      </c>
      <c r="D3902" t="s">
        <v>9301</v>
      </c>
      <c r="E3902" t="s">
        <v>15684</v>
      </c>
      <c r="F3902" t="s">
        <v>15685</v>
      </c>
      <c r="G3902">
        <v>6.9</v>
      </c>
      <c r="H3902" t="s">
        <v>15686</v>
      </c>
      <c r="I3902">
        <v>2010</v>
      </c>
      <c r="J3902">
        <v>6.333333333333333</v>
      </c>
      <c r="K3902">
        <v>6</v>
      </c>
      <c r="L3902">
        <v>16.090827800800639</v>
      </c>
      <c r="M3902">
        <f>_xlfn.XLOOKUP(A3902,Revenue!A:A,Revenue!C:C)</f>
        <v>15907411</v>
      </c>
    </row>
    <row r="3903" spans="1:13" x14ac:dyDescent="0.2">
      <c r="A3903" t="s">
        <v>15687</v>
      </c>
      <c r="B3903" t="s">
        <v>15687</v>
      </c>
      <c r="C3903">
        <v>25000000</v>
      </c>
      <c r="D3903" t="s">
        <v>15688</v>
      </c>
      <c r="E3903" t="s">
        <v>15689</v>
      </c>
      <c r="F3903" t="s">
        <v>15690</v>
      </c>
      <c r="G3903">
        <v>6.9</v>
      </c>
      <c r="H3903" t="s">
        <v>14294</v>
      </c>
      <c r="I3903">
        <v>2018</v>
      </c>
      <c r="J3903">
        <v>6</v>
      </c>
      <c r="K3903">
        <v>6</v>
      </c>
      <c r="L3903">
        <v>11.29666519026153</v>
      </c>
      <c r="M3903">
        <f>_xlfn.XLOOKUP(A3903,Revenue!A:A,Revenue!C:C)</f>
        <v>3823620</v>
      </c>
    </row>
    <row r="3904" spans="1:13" x14ac:dyDescent="0.2">
      <c r="A3904" t="s">
        <v>15675</v>
      </c>
      <c r="B3904" t="s">
        <v>15675</v>
      </c>
      <c r="C3904">
        <v>25000000</v>
      </c>
      <c r="D3904" t="s">
        <v>13813</v>
      </c>
      <c r="E3904" t="s">
        <v>15676</v>
      </c>
      <c r="F3904" t="s">
        <v>15677</v>
      </c>
      <c r="G3904">
        <v>6.9</v>
      </c>
      <c r="H3904" t="s">
        <v>15678</v>
      </c>
      <c r="I3904">
        <v>2015</v>
      </c>
      <c r="J3904">
        <v>6.666666666666667</v>
      </c>
      <c r="K3904">
        <v>6.6666666666666661</v>
      </c>
      <c r="L3904">
        <v>18.93348728784871</v>
      </c>
      <c r="M3904">
        <f>_xlfn.XLOOKUP(A3904,Revenue!A:A,Revenue!C:C)</f>
        <v>23506237</v>
      </c>
    </row>
    <row r="3905" spans="1:13" x14ac:dyDescent="0.2">
      <c r="A3905" t="s">
        <v>15624</v>
      </c>
      <c r="B3905" t="s">
        <v>15624</v>
      </c>
      <c r="C3905">
        <v>24000000</v>
      </c>
      <c r="D3905" t="s">
        <v>2163</v>
      </c>
      <c r="E3905" t="s">
        <v>15625</v>
      </c>
      <c r="F3905" t="s">
        <v>14808</v>
      </c>
      <c r="G3905">
        <v>6.9</v>
      </c>
      <c r="H3905" t="s">
        <v>15626</v>
      </c>
      <c r="I3905">
        <v>1991</v>
      </c>
      <c r="J3905">
        <v>6.333333333333333</v>
      </c>
      <c r="K3905">
        <v>6</v>
      </c>
      <c r="L3905">
        <v>5.9831750720378123</v>
      </c>
      <c r="M3905">
        <f>_xlfn.XLOOKUP(A3905,Revenue!A:A,Revenue!C:C)</f>
        <v>191502243</v>
      </c>
    </row>
    <row r="3906" spans="1:13" x14ac:dyDescent="0.2">
      <c r="A3906" t="s">
        <v>15691</v>
      </c>
      <c r="B3906" t="s">
        <v>15691</v>
      </c>
      <c r="C3906">
        <v>24000000</v>
      </c>
      <c r="D3906" t="s">
        <v>15692</v>
      </c>
      <c r="E3906" t="s">
        <v>15693</v>
      </c>
      <c r="F3906" t="s">
        <v>15694</v>
      </c>
      <c r="G3906">
        <v>6.9</v>
      </c>
      <c r="H3906" t="s">
        <v>15695</v>
      </c>
      <c r="I3906">
        <v>2000</v>
      </c>
      <c r="J3906">
        <v>6</v>
      </c>
      <c r="K3906">
        <v>6</v>
      </c>
      <c r="L3906">
        <v>13.31366689273772</v>
      </c>
      <c r="M3906">
        <f>_xlfn.XLOOKUP(A3906,Revenue!A:A,Revenue!C:C)</f>
        <v>32662299</v>
      </c>
    </row>
    <row r="3907" spans="1:13" x14ac:dyDescent="0.2">
      <c r="A3907" t="s">
        <v>15696</v>
      </c>
      <c r="B3907" t="s">
        <v>15697</v>
      </c>
      <c r="C3907">
        <v>23000000</v>
      </c>
      <c r="D3907" t="s">
        <v>835</v>
      </c>
      <c r="E3907" t="s">
        <v>15698</v>
      </c>
      <c r="F3907" t="s">
        <v>12166</v>
      </c>
      <c r="G3907">
        <v>6.9</v>
      </c>
      <c r="H3907" t="s">
        <v>15699</v>
      </c>
      <c r="I3907">
        <v>1991</v>
      </c>
      <c r="J3907">
        <v>6.666666666666667</v>
      </c>
      <c r="K3907">
        <v>6.666666666666667</v>
      </c>
      <c r="L3907">
        <v>10.810449610967311</v>
      </c>
      <c r="M3907" t="e">
        <f>_xlfn.XLOOKUP(A3907,Revenue!A:A,Revenue!C:C)</f>
        <v>#N/A</v>
      </c>
    </row>
    <row r="3908" spans="1:13" x14ac:dyDescent="0.2">
      <c r="A3908" t="s">
        <v>15700</v>
      </c>
      <c r="B3908" t="s">
        <v>15700</v>
      </c>
      <c r="C3908">
        <v>22000000</v>
      </c>
      <c r="D3908" t="s">
        <v>4028</v>
      </c>
      <c r="E3908" t="s">
        <v>15701</v>
      </c>
      <c r="F3908" t="s">
        <v>15702</v>
      </c>
      <c r="G3908">
        <v>6.9</v>
      </c>
      <c r="H3908" t="s">
        <v>2513</v>
      </c>
      <c r="I3908">
        <v>2008</v>
      </c>
      <c r="J3908">
        <v>5.333333333333333</v>
      </c>
      <c r="K3908">
        <v>6</v>
      </c>
      <c r="L3908">
        <v>14.288274065969221</v>
      </c>
      <c r="M3908">
        <f>_xlfn.XLOOKUP(A3908,Revenue!A:A,Revenue!C:C)</f>
        <v>27882226</v>
      </c>
    </row>
    <row r="3909" spans="1:13" x14ac:dyDescent="0.2">
      <c r="A3909" t="s">
        <v>15465</v>
      </c>
      <c r="B3909" t="s">
        <v>15465</v>
      </c>
      <c r="C3909">
        <v>20000000</v>
      </c>
      <c r="D3909" t="s">
        <v>6361</v>
      </c>
      <c r="E3909" t="s">
        <v>15466</v>
      </c>
      <c r="F3909" t="s">
        <v>15467</v>
      </c>
      <c r="G3909">
        <v>6.9</v>
      </c>
      <c r="H3909" t="s">
        <v>15468</v>
      </c>
      <c r="I3909">
        <v>1982</v>
      </c>
      <c r="J3909">
        <v>6</v>
      </c>
      <c r="K3909">
        <v>6.8888888888888893</v>
      </c>
      <c r="L3909">
        <v>12.770634810096279</v>
      </c>
      <c r="M3909">
        <f>_xlfn.XLOOKUP(A3909,Revenue!A:A,Revenue!C:C)</f>
        <v>63356133</v>
      </c>
    </row>
    <row r="3910" spans="1:13" x14ac:dyDescent="0.2">
      <c r="A3910" t="s">
        <v>15703</v>
      </c>
      <c r="B3910" t="s">
        <v>15703</v>
      </c>
      <c r="C3910">
        <v>20000000</v>
      </c>
      <c r="D3910" t="s">
        <v>15704</v>
      </c>
      <c r="E3910" t="s">
        <v>15705</v>
      </c>
      <c r="F3910" t="s">
        <v>15706</v>
      </c>
      <c r="G3910">
        <v>6.9</v>
      </c>
      <c r="H3910" t="s">
        <v>8467</v>
      </c>
      <c r="I3910">
        <v>2013</v>
      </c>
      <c r="J3910">
        <v>7</v>
      </c>
      <c r="K3910">
        <v>7</v>
      </c>
      <c r="L3910">
        <v>10.422589839851479</v>
      </c>
      <c r="M3910">
        <f>_xlfn.XLOOKUP(A3910,Revenue!A:A,Revenue!C:C)</f>
        <v>47124638</v>
      </c>
    </row>
    <row r="3911" spans="1:13" x14ac:dyDescent="0.2">
      <c r="A3911" t="s">
        <v>15707</v>
      </c>
      <c r="B3911" t="s">
        <v>15707</v>
      </c>
      <c r="C3911">
        <v>20000000</v>
      </c>
      <c r="D3911" t="s">
        <v>2004</v>
      </c>
      <c r="E3911" t="s">
        <v>1012</v>
      </c>
      <c r="F3911" t="s">
        <v>15708</v>
      </c>
      <c r="G3911">
        <v>6.9</v>
      </c>
      <c r="H3911" t="s">
        <v>15709</v>
      </c>
      <c r="I3911">
        <v>1990</v>
      </c>
      <c r="J3911">
        <v>6</v>
      </c>
      <c r="K3911">
        <v>5.333333333333333</v>
      </c>
      <c r="L3911">
        <v>12.863128871595</v>
      </c>
      <c r="M3911">
        <f>_xlfn.XLOOKUP(A3911,Revenue!A:A,Revenue!C:C)</f>
        <v>21413105</v>
      </c>
    </row>
    <row r="3912" spans="1:13" x14ac:dyDescent="0.2">
      <c r="A3912" t="s">
        <v>15710</v>
      </c>
      <c r="B3912" t="s">
        <v>15710</v>
      </c>
      <c r="C3912">
        <v>20000000</v>
      </c>
      <c r="D3912" t="s">
        <v>4926</v>
      </c>
      <c r="E3912" t="s">
        <v>15711</v>
      </c>
      <c r="F3912" t="s">
        <v>15712</v>
      </c>
      <c r="G3912">
        <v>6.9</v>
      </c>
      <c r="H3912" t="s">
        <v>15713</v>
      </c>
      <c r="I3912">
        <v>1985</v>
      </c>
      <c r="J3912">
        <v>6.666666666666667</v>
      </c>
      <c r="K3912">
        <v>6.2222222222222223</v>
      </c>
      <c r="L3912">
        <v>14.47645627532329</v>
      </c>
      <c r="M3912">
        <f>_xlfn.XLOOKUP(A3912,Revenue!A:A,Revenue!C:C)</f>
        <v>18400000</v>
      </c>
    </row>
    <row r="3913" spans="1:13" x14ac:dyDescent="0.2">
      <c r="A3913" t="s">
        <v>15714</v>
      </c>
      <c r="B3913" t="s">
        <v>15714</v>
      </c>
      <c r="C3913">
        <v>20000000</v>
      </c>
      <c r="D3913" t="s">
        <v>15715</v>
      </c>
      <c r="E3913" t="s">
        <v>15716</v>
      </c>
      <c r="F3913" t="s">
        <v>15717</v>
      </c>
      <c r="G3913">
        <v>6.9</v>
      </c>
      <c r="H3913" t="s">
        <v>15718</v>
      </c>
      <c r="I3913">
        <v>1969</v>
      </c>
      <c r="J3913">
        <v>6</v>
      </c>
      <c r="K3913">
        <v>6.166666666666667</v>
      </c>
      <c r="L3913">
        <v>4.9804942333900408</v>
      </c>
      <c r="M3913">
        <f>_xlfn.XLOOKUP(A3913,Revenue!A:A,Revenue!C:C)</f>
        <v>8000000</v>
      </c>
    </row>
    <row r="3914" spans="1:13" x14ac:dyDescent="0.2">
      <c r="A3914" t="s">
        <v>15719</v>
      </c>
      <c r="B3914" t="s">
        <v>15720</v>
      </c>
      <c r="C3914">
        <v>18900000</v>
      </c>
      <c r="D3914" t="s">
        <v>10050</v>
      </c>
      <c r="E3914" t="s">
        <v>15721</v>
      </c>
      <c r="F3914" t="s">
        <v>15722</v>
      </c>
      <c r="G3914">
        <v>6.9</v>
      </c>
      <c r="H3914" t="s">
        <v>15723</v>
      </c>
      <c r="I3914">
        <v>2023</v>
      </c>
      <c r="J3914">
        <v>7.666666666666667</v>
      </c>
      <c r="K3914">
        <v>6.8888888888888893</v>
      </c>
      <c r="L3914">
        <v>15.818688454625519</v>
      </c>
      <c r="M3914" t="e">
        <f>_xlfn.XLOOKUP(A3914,Revenue!A:A,Revenue!C:C)</f>
        <v>#N/A</v>
      </c>
    </row>
    <row r="3915" spans="1:13" x14ac:dyDescent="0.2">
      <c r="A3915" t="s">
        <v>15724</v>
      </c>
      <c r="B3915" t="s">
        <v>15724</v>
      </c>
      <c r="C3915">
        <v>18000000</v>
      </c>
      <c r="D3915" t="s">
        <v>2724</v>
      </c>
      <c r="E3915" t="s">
        <v>15725</v>
      </c>
      <c r="F3915" t="s">
        <v>15726</v>
      </c>
      <c r="G3915">
        <v>6.9</v>
      </c>
      <c r="H3915" t="s">
        <v>15727</v>
      </c>
      <c r="I3915">
        <v>1994</v>
      </c>
      <c r="J3915">
        <v>6</v>
      </c>
      <c r="K3915">
        <v>5.8888888888888893</v>
      </c>
      <c r="L3915">
        <v>14.78606964102924</v>
      </c>
      <c r="M3915">
        <f>_xlfn.XLOOKUP(A3915,Revenue!A:A,Revenue!C:C)</f>
        <v>351620129</v>
      </c>
    </row>
    <row r="3916" spans="1:13" x14ac:dyDescent="0.2">
      <c r="A3916" t="s">
        <v>15728</v>
      </c>
      <c r="B3916" t="s">
        <v>15728</v>
      </c>
      <c r="C3916">
        <v>18000000</v>
      </c>
      <c r="D3916" t="s">
        <v>10542</v>
      </c>
      <c r="E3916" t="s">
        <v>15729</v>
      </c>
      <c r="F3916" t="s">
        <v>15730</v>
      </c>
      <c r="G3916">
        <v>6.9</v>
      </c>
      <c r="H3916" t="s">
        <v>2239</v>
      </c>
      <c r="I3916">
        <v>2013</v>
      </c>
      <c r="J3916">
        <v>7</v>
      </c>
      <c r="K3916">
        <v>6.5</v>
      </c>
      <c r="L3916">
        <v>16.323148930084042</v>
      </c>
      <c r="M3916">
        <f>_xlfn.XLOOKUP(A3916,Revenue!A:A,Revenue!C:C)</f>
        <v>14189810</v>
      </c>
    </row>
    <row r="3917" spans="1:13" x14ac:dyDescent="0.2">
      <c r="A3917" t="s">
        <v>15731</v>
      </c>
      <c r="B3917" t="s">
        <v>15731</v>
      </c>
      <c r="C3917">
        <v>18000000</v>
      </c>
      <c r="D3917" t="s">
        <v>13099</v>
      </c>
      <c r="E3917" t="s">
        <v>15732</v>
      </c>
      <c r="F3917" t="s">
        <v>15733</v>
      </c>
      <c r="G3917">
        <v>6.9</v>
      </c>
      <c r="H3917" t="s">
        <v>15734</v>
      </c>
      <c r="I3917">
        <v>2009</v>
      </c>
      <c r="J3917">
        <v>6</v>
      </c>
      <c r="K3917">
        <v>5.25</v>
      </c>
      <c r="L3917">
        <v>15.828659896535321</v>
      </c>
      <c r="M3917">
        <f>_xlfn.XLOOKUP(A3917,Revenue!A:A,Revenue!C:C)</f>
        <v>15696146</v>
      </c>
    </row>
    <row r="3918" spans="1:13" x14ac:dyDescent="0.2">
      <c r="A3918" t="s">
        <v>15735</v>
      </c>
      <c r="B3918" t="s">
        <v>15735</v>
      </c>
      <c r="C3918">
        <v>16000000</v>
      </c>
      <c r="D3918" t="s">
        <v>12940</v>
      </c>
      <c r="E3918" t="s">
        <v>15736</v>
      </c>
      <c r="F3918" t="s">
        <v>15737</v>
      </c>
      <c r="G3918">
        <v>6.9</v>
      </c>
      <c r="H3918" t="s">
        <v>15738</v>
      </c>
      <c r="I3918">
        <v>2013</v>
      </c>
      <c r="J3918">
        <v>7.666666666666667</v>
      </c>
      <c r="K3918">
        <v>6.5</v>
      </c>
      <c r="L3918">
        <v>19.204119982655921</v>
      </c>
      <c r="M3918">
        <f>_xlfn.XLOOKUP(A3918,Revenue!A:A,Revenue!C:C)</f>
        <v>22594052</v>
      </c>
    </row>
    <row r="3919" spans="1:13" x14ac:dyDescent="0.2">
      <c r="A3919" t="s">
        <v>15739</v>
      </c>
      <c r="B3919" t="s">
        <v>15739</v>
      </c>
      <c r="C3919">
        <v>15000000</v>
      </c>
      <c r="D3919" t="s">
        <v>15740</v>
      </c>
      <c r="E3919" t="s">
        <v>15741</v>
      </c>
      <c r="F3919" t="s">
        <v>15742</v>
      </c>
      <c r="G3919">
        <v>6.9</v>
      </c>
      <c r="H3919" t="s">
        <v>15743</v>
      </c>
      <c r="I3919">
        <v>1978</v>
      </c>
      <c r="J3919">
        <v>6.1666666666666661</v>
      </c>
      <c r="K3919">
        <v>6</v>
      </c>
      <c r="L3919">
        <v>6.7719547489639478</v>
      </c>
      <c r="M3919">
        <f>_xlfn.XLOOKUP(A3919,Revenue!A:A,Revenue!C:C)</f>
        <v>98800000</v>
      </c>
    </row>
    <row r="3920" spans="1:13" x14ac:dyDescent="0.2">
      <c r="A3920" t="s">
        <v>15744</v>
      </c>
      <c r="B3920" t="s">
        <v>15744</v>
      </c>
      <c r="C3920">
        <v>15000000</v>
      </c>
      <c r="D3920" t="s">
        <v>15745</v>
      </c>
      <c r="E3920" t="s">
        <v>15746</v>
      </c>
      <c r="F3920" t="s">
        <v>15747</v>
      </c>
      <c r="G3920">
        <v>6.9</v>
      </c>
      <c r="H3920" t="s">
        <v>3309</v>
      </c>
      <c r="I3920">
        <v>2007</v>
      </c>
      <c r="J3920">
        <v>6</v>
      </c>
      <c r="K3920">
        <v>6</v>
      </c>
      <c r="L3920">
        <v>17.036549054479149</v>
      </c>
      <c r="M3920">
        <f>_xlfn.XLOOKUP(A3920,Revenue!A:A,Revenue!C:C)</f>
        <v>64232714</v>
      </c>
    </row>
    <row r="3921" spans="1:13" x14ac:dyDescent="0.2">
      <c r="A3921" t="s">
        <v>15748</v>
      </c>
      <c r="B3921" t="s">
        <v>15748</v>
      </c>
      <c r="C3921">
        <v>15000000</v>
      </c>
      <c r="D3921" t="s">
        <v>15749</v>
      </c>
      <c r="E3921" t="s">
        <v>15750</v>
      </c>
      <c r="F3921" t="s">
        <v>15751</v>
      </c>
      <c r="G3921">
        <v>6.9</v>
      </c>
      <c r="H3921" t="s">
        <v>8433</v>
      </c>
      <c r="I3921">
        <v>2009</v>
      </c>
      <c r="J3921">
        <v>6</v>
      </c>
      <c r="K3921">
        <v>5.666666666666667</v>
      </c>
      <c r="L3921">
        <v>17.660265775684849</v>
      </c>
      <c r="M3921">
        <f>_xlfn.XLOOKUP(A3921,Revenue!A:A,Revenue!C:C)</f>
        <v>18889972</v>
      </c>
    </row>
    <row r="3922" spans="1:13" x14ac:dyDescent="0.2">
      <c r="A3922" t="s">
        <v>15752</v>
      </c>
      <c r="B3922" t="s">
        <v>15752</v>
      </c>
      <c r="C3922">
        <v>15000000</v>
      </c>
      <c r="D3922" t="s">
        <v>4196</v>
      </c>
      <c r="E3922" t="s">
        <v>15753</v>
      </c>
      <c r="F3922" t="s">
        <v>15754</v>
      </c>
      <c r="G3922">
        <v>6.9</v>
      </c>
      <c r="H3922" t="s">
        <v>15755</v>
      </c>
      <c r="I3922">
        <v>2019</v>
      </c>
      <c r="J3922">
        <v>6.333333333333333</v>
      </c>
      <c r="K3922">
        <v>6.1111111111111107</v>
      </c>
      <c r="L3922">
        <v>7.2195321353001543</v>
      </c>
      <c r="M3922">
        <f>_xlfn.XLOOKUP(A3922,Revenue!A:A,Revenue!C:C)</f>
        <v>19529914</v>
      </c>
    </row>
    <row r="3923" spans="1:13" x14ac:dyDescent="0.2">
      <c r="A3923" t="s">
        <v>15756</v>
      </c>
      <c r="B3923" t="s">
        <v>15756</v>
      </c>
      <c r="C3923">
        <v>15000000</v>
      </c>
      <c r="D3923" t="s">
        <v>3441</v>
      </c>
      <c r="E3923" t="s">
        <v>3441</v>
      </c>
      <c r="F3923" t="s">
        <v>15757</v>
      </c>
      <c r="G3923">
        <v>6.9</v>
      </c>
      <c r="H3923" t="s">
        <v>8713</v>
      </c>
      <c r="I3923">
        <v>2006</v>
      </c>
      <c r="J3923">
        <v>6</v>
      </c>
      <c r="K3923">
        <v>6.333333333333333</v>
      </c>
      <c r="L3923">
        <v>14.14612803567824</v>
      </c>
      <c r="M3923">
        <f>_xlfn.XLOOKUP(A3923,Revenue!A:A,Revenue!C:C)</f>
        <v>10951153</v>
      </c>
    </row>
    <row r="3924" spans="1:13" x14ac:dyDescent="0.2">
      <c r="A3924" t="s">
        <v>15758</v>
      </c>
      <c r="B3924" t="s">
        <v>15759</v>
      </c>
      <c r="C3924">
        <v>15000000</v>
      </c>
      <c r="D3924" t="s">
        <v>15760</v>
      </c>
      <c r="E3924" t="s">
        <v>8305</v>
      </c>
      <c r="F3924" t="s">
        <v>15761</v>
      </c>
      <c r="G3924">
        <v>6.9</v>
      </c>
      <c r="H3924" t="s">
        <v>15762</v>
      </c>
      <c r="I3924">
        <v>2004</v>
      </c>
      <c r="J3924">
        <v>6</v>
      </c>
      <c r="K3924">
        <v>6</v>
      </c>
      <c r="L3924">
        <v>8.3651883681271002</v>
      </c>
      <c r="M3924">
        <f>_xlfn.XLOOKUP(A3924,Revenue!A:A,Revenue!C:C)</f>
        <v>2013340</v>
      </c>
    </row>
    <row r="3925" spans="1:13" x14ac:dyDescent="0.2">
      <c r="A3925" t="s">
        <v>15763</v>
      </c>
      <c r="B3925" t="s">
        <v>15763</v>
      </c>
      <c r="C3925">
        <v>14000000</v>
      </c>
      <c r="D3925" t="s">
        <v>15764</v>
      </c>
      <c r="E3925" t="s">
        <v>15765</v>
      </c>
      <c r="F3925" t="s">
        <v>15766</v>
      </c>
      <c r="G3925">
        <v>6.9</v>
      </c>
      <c r="H3925" t="s">
        <v>15767</v>
      </c>
      <c r="I3925">
        <v>1999</v>
      </c>
      <c r="J3925">
        <v>6</v>
      </c>
      <c r="K3925">
        <v>6</v>
      </c>
      <c r="L3925">
        <v>8.4545552338011074</v>
      </c>
      <c r="M3925">
        <f>_xlfn.XLOOKUP(A3925,Revenue!A:A,Revenue!C:C)</f>
        <v>14395874</v>
      </c>
    </row>
    <row r="3926" spans="1:13" x14ac:dyDescent="0.2">
      <c r="A3926" t="s">
        <v>15768</v>
      </c>
      <c r="B3926" t="s">
        <v>15768</v>
      </c>
      <c r="C3926">
        <v>14000000</v>
      </c>
      <c r="D3926" t="s">
        <v>13572</v>
      </c>
      <c r="E3926" t="s">
        <v>11441</v>
      </c>
      <c r="F3926" t="s">
        <v>15769</v>
      </c>
      <c r="G3926">
        <v>6.9</v>
      </c>
      <c r="H3926" t="s">
        <v>6812</v>
      </c>
      <c r="I3926">
        <v>2015</v>
      </c>
      <c r="J3926">
        <v>6</v>
      </c>
      <c r="K3926">
        <v>6.333333333333333</v>
      </c>
      <c r="L3926">
        <v>9.3178544893314683</v>
      </c>
      <c r="M3926">
        <f>_xlfn.XLOOKUP(A3926,Revenue!A:A,Revenue!C:C)</f>
        <v>37888043</v>
      </c>
    </row>
    <row r="3927" spans="1:13" x14ac:dyDescent="0.2">
      <c r="A3927" t="s">
        <v>15770</v>
      </c>
      <c r="B3927" t="s">
        <v>15770</v>
      </c>
      <c r="C3927">
        <v>14000000</v>
      </c>
      <c r="D3927" t="s">
        <v>4038</v>
      </c>
      <c r="E3927" t="s">
        <v>15771</v>
      </c>
      <c r="F3927" t="s">
        <v>15772</v>
      </c>
      <c r="G3927">
        <v>6.9</v>
      </c>
      <c r="H3927" t="s">
        <v>15773</v>
      </c>
      <c r="I3927">
        <v>2007</v>
      </c>
      <c r="J3927">
        <v>7</v>
      </c>
      <c r="K3927">
        <v>6.1666666666666661</v>
      </c>
      <c r="L3927">
        <v>10.0962145853464</v>
      </c>
      <c r="M3927">
        <f>_xlfn.XLOOKUP(A3927,Revenue!A:A,Revenue!C:C)</f>
        <v>266967</v>
      </c>
    </row>
    <row r="3928" spans="1:13" x14ac:dyDescent="0.2">
      <c r="A3928" t="s">
        <v>15774</v>
      </c>
      <c r="B3928" t="s">
        <v>15774</v>
      </c>
      <c r="C3928">
        <v>13700000</v>
      </c>
      <c r="D3928" t="s">
        <v>3184</v>
      </c>
      <c r="E3928" t="s">
        <v>3184</v>
      </c>
      <c r="F3928" t="s">
        <v>15775</v>
      </c>
      <c r="G3928">
        <v>6.9</v>
      </c>
      <c r="H3928" t="s">
        <v>15776</v>
      </c>
      <c r="I3928">
        <v>1995</v>
      </c>
      <c r="J3928">
        <v>6</v>
      </c>
      <c r="K3928">
        <v>5.333333333333333</v>
      </c>
      <c r="L3928">
        <v>13.434234592176519</v>
      </c>
      <c r="M3928">
        <f>_xlfn.XLOOKUP(A3928,Revenue!A:A,Revenue!C:C)</f>
        <v>57956789</v>
      </c>
    </row>
    <row r="3929" spans="1:13" x14ac:dyDescent="0.2">
      <c r="A3929" t="s">
        <v>15777</v>
      </c>
      <c r="B3929" t="s">
        <v>15778</v>
      </c>
      <c r="C3929">
        <v>13000000</v>
      </c>
      <c r="D3929" t="s">
        <v>15779</v>
      </c>
      <c r="E3929" t="s">
        <v>15780</v>
      </c>
      <c r="F3929" t="s">
        <v>15780</v>
      </c>
      <c r="G3929">
        <v>6.9</v>
      </c>
      <c r="H3929" t="s">
        <v>15781</v>
      </c>
      <c r="I3929">
        <v>2023</v>
      </c>
      <c r="J3929">
        <v>6.5</v>
      </c>
      <c r="K3929">
        <v>6.1111111111111107</v>
      </c>
      <c r="L3929">
        <v>17.760472243481811</v>
      </c>
      <c r="M3929">
        <f>_xlfn.XLOOKUP(A3929,Revenue!A:A,Revenue!C:C)</f>
        <v>36316727</v>
      </c>
    </row>
    <row r="3930" spans="1:13" x14ac:dyDescent="0.2">
      <c r="A3930" t="s">
        <v>15782</v>
      </c>
      <c r="B3930" t="s">
        <v>15782</v>
      </c>
      <c r="C3930">
        <v>12500000</v>
      </c>
      <c r="D3930" t="s">
        <v>13099</v>
      </c>
      <c r="E3930" t="s">
        <v>15783</v>
      </c>
      <c r="F3930" t="s">
        <v>15784</v>
      </c>
      <c r="G3930">
        <v>6.9</v>
      </c>
      <c r="H3930" t="s">
        <v>12465</v>
      </c>
      <c r="I3930">
        <v>2002</v>
      </c>
      <c r="J3930">
        <v>6</v>
      </c>
      <c r="K3930">
        <v>6</v>
      </c>
      <c r="L3930">
        <v>12.971898077134639</v>
      </c>
      <c r="M3930">
        <f>_xlfn.XLOOKUP(A3930,Revenue!A:A,Revenue!C:C)</f>
        <v>16193713</v>
      </c>
    </row>
    <row r="3931" spans="1:13" x14ac:dyDescent="0.2">
      <c r="A3931" t="s">
        <v>15785</v>
      </c>
      <c r="B3931" t="s">
        <v>15785</v>
      </c>
      <c r="C3931">
        <v>12500000</v>
      </c>
      <c r="D3931" t="s">
        <v>15786</v>
      </c>
      <c r="E3931" t="s">
        <v>15787</v>
      </c>
      <c r="F3931" t="s">
        <v>15788</v>
      </c>
      <c r="G3931">
        <v>6.9</v>
      </c>
      <c r="H3931" t="s">
        <v>15789</v>
      </c>
      <c r="I3931">
        <v>1952</v>
      </c>
      <c r="J3931">
        <v>6</v>
      </c>
      <c r="K3931">
        <v>6.5555555555555562</v>
      </c>
      <c r="L3931">
        <v>7.5901951483138692</v>
      </c>
      <c r="M3931">
        <f>_xlfn.XLOOKUP(A3931,Revenue!A:A,Revenue!C:C)</f>
        <v>7000000</v>
      </c>
    </row>
    <row r="3932" spans="1:13" x14ac:dyDescent="0.2">
      <c r="A3932" t="s">
        <v>15790</v>
      </c>
      <c r="B3932" t="s">
        <v>15790</v>
      </c>
      <c r="C3932">
        <v>12500000</v>
      </c>
      <c r="D3932" t="s">
        <v>763</v>
      </c>
      <c r="E3932" t="s">
        <v>15791</v>
      </c>
      <c r="F3932" t="s">
        <v>15792</v>
      </c>
      <c r="G3932">
        <v>6.9</v>
      </c>
      <c r="H3932" t="s">
        <v>15793</v>
      </c>
      <c r="I3932">
        <v>2009</v>
      </c>
      <c r="J3932">
        <v>4.5</v>
      </c>
      <c r="K3932">
        <v>6</v>
      </c>
      <c r="L3932">
        <v>4.4150067539538274</v>
      </c>
      <c r="M3932">
        <f>_xlfn.XLOOKUP(A3932,Revenue!A:A,Revenue!C:C)</f>
        <v>3931367</v>
      </c>
    </row>
    <row r="3933" spans="1:13" x14ac:dyDescent="0.2">
      <c r="A3933" t="s">
        <v>15794</v>
      </c>
      <c r="B3933" t="s">
        <v>15794</v>
      </c>
      <c r="C3933">
        <v>12000000</v>
      </c>
      <c r="D3933" t="s">
        <v>3872</v>
      </c>
      <c r="E3933" t="s">
        <v>15795</v>
      </c>
      <c r="F3933" t="s">
        <v>15796</v>
      </c>
      <c r="G3933">
        <v>6.9</v>
      </c>
      <c r="H3933" t="s">
        <v>15797</v>
      </c>
      <c r="I3933">
        <v>1994</v>
      </c>
      <c r="J3933">
        <v>6.333333333333333</v>
      </c>
      <c r="K3933">
        <v>6</v>
      </c>
      <c r="L3933">
        <v>13.41497334797082</v>
      </c>
      <c r="M3933">
        <f>_xlfn.XLOOKUP(A3933,Revenue!A:A,Revenue!C:C)</f>
        <v>107217396</v>
      </c>
    </row>
    <row r="3934" spans="1:13" x14ac:dyDescent="0.2">
      <c r="A3934" t="s">
        <v>15798</v>
      </c>
      <c r="B3934" t="s">
        <v>15798</v>
      </c>
      <c r="C3934">
        <v>12000000</v>
      </c>
      <c r="D3934" t="s">
        <v>4939</v>
      </c>
      <c r="E3934" t="s">
        <v>15799</v>
      </c>
      <c r="F3934" t="s">
        <v>15800</v>
      </c>
      <c r="G3934">
        <v>6.9</v>
      </c>
      <c r="H3934" t="s">
        <v>15801</v>
      </c>
      <c r="I3934">
        <v>1987</v>
      </c>
      <c r="J3934">
        <v>6.333333333333333</v>
      </c>
      <c r="K3934">
        <v>7</v>
      </c>
      <c r="L3934">
        <v>15.513750150081821</v>
      </c>
      <c r="M3934">
        <f>_xlfn.XLOOKUP(A3934,Revenue!A:A,Revenue!C:C)</f>
        <v>91244913</v>
      </c>
    </row>
    <row r="3935" spans="1:13" x14ac:dyDescent="0.2">
      <c r="A3935" t="s">
        <v>15802</v>
      </c>
      <c r="B3935" t="s">
        <v>15802</v>
      </c>
      <c r="C3935">
        <v>12000000</v>
      </c>
      <c r="D3935" t="s">
        <v>6802</v>
      </c>
      <c r="E3935" t="s">
        <v>15803</v>
      </c>
      <c r="F3935" t="s">
        <v>15804</v>
      </c>
      <c r="G3935">
        <v>6.9</v>
      </c>
      <c r="H3935" t="s">
        <v>15805</v>
      </c>
      <c r="I3935">
        <v>1981</v>
      </c>
      <c r="J3935">
        <v>7.333333333333333</v>
      </c>
      <c r="K3935">
        <v>6.9166666666666661</v>
      </c>
      <c r="L3935">
        <v>12.05700388966174</v>
      </c>
      <c r="M3935">
        <f>_xlfn.XLOOKUP(A3935,Revenue!A:A,Revenue!C:C)</f>
        <v>37400000</v>
      </c>
    </row>
    <row r="3936" spans="1:13" x14ac:dyDescent="0.2">
      <c r="A3936" t="s">
        <v>15806</v>
      </c>
      <c r="B3936" t="s">
        <v>15806</v>
      </c>
      <c r="C3936">
        <v>12000000</v>
      </c>
      <c r="D3936" t="s">
        <v>1082</v>
      </c>
      <c r="E3936" t="s">
        <v>1082</v>
      </c>
      <c r="F3936" t="s">
        <v>15807</v>
      </c>
      <c r="G3936">
        <v>6.9</v>
      </c>
      <c r="H3936" t="s">
        <v>563</v>
      </c>
      <c r="I3936">
        <v>2006</v>
      </c>
      <c r="J3936">
        <v>5.666666666666667</v>
      </c>
      <c r="K3936">
        <v>5.666666666666667</v>
      </c>
      <c r="L3936">
        <v>14.950574161136069</v>
      </c>
      <c r="M3936">
        <f>_xlfn.XLOOKUP(A3936,Revenue!A:A,Revenue!C:C)</f>
        <v>43924923</v>
      </c>
    </row>
    <row r="3937" spans="1:13" x14ac:dyDescent="0.2">
      <c r="A3937" t="s">
        <v>15808</v>
      </c>
      <c r="B3937" t="s">
        <v>15808</v>
      </c>
      <c r="C3937">
        <v>12000000</v>
      </c>
      <c r="D3937" t="s">
        <v>4397</v>
      </c>
      <c r="E3937" t="s">
        <v>15809</v>
      </c>
      <c r="F3937" t="s">
        <v>15810</v>
      </c>
      <c r="G3937">
        <v>6.9</v>
      </c>
      <c r="H3937" t="s">
        <v>2405</v>
      </c>
      <c r="I3937">
        <v>1999</v>
      </c>
      <c r="J3937">
        <v>6</v>
      </c>
      <c r="K3937">
        <v>6.666666666666667</v>
      </c>
      <c r="L3937">
        <v>8.827369273053824</v>
      </c>
      <c r="M3937">
        <f>_xlfn.XLOOKUP(A3937,Revenue!A:A,Revenue!C:C)</f>
        <v>23059379</v>
      </c>
    </row>
    <row r="3938" spans="1:13" x14ac:dyDescent="0.2">
      <c r="A3938" t="s">
        <v>15811</v>
      </c>
      <c r="B3938" t="s">
        <v>15811</v>
      </c>
      <c r="C3938">
        <v>12000000</v>
      </c>
      <c r="D3938" t="s">
        <v>8355</v>
      </c>
      <c r="E3938" t="s">
        <v>15812</v>
      </c>
      <c r="F3938" t="s">
        <v>15813</v>
      </c>
      <c r="G3938">
        <v>6.9</v>
      </c>
      <c r="H3938" t="s">
        <v>10149</v>
      </c>
      <c r="I3938">
        <v>2003</v>
      </c>
      <c r="J3938">
        <v>6</v>
      </c>
      <c r="K3938">
        <v>6</v>
      </c>
      <c r="L3938">
        <v>14.59440139088559</v>
      </c>
      <c r="M3938">
        <f>_xlfn.XLOOKUP(A3938,Revenue!A:A,Revenue!C:C)</f>
        <v>43153588</v>
      </c>
    </row>
    <row r="3939" spans="1:13" x14ac:dyDescent="0.2">
      <c r="A3939" t="s">
        <v>15814</v>
      </c>
      <c r="B3939" t="s">
        <v>15814</v>
      </c>
      <c r="C3939">
        <v>12000000</v>
      </c>
      <c r="D3939" t="s">
        <v>15815</v>
      </c>
      <c r="E3939" t="s">
        <v>15816</v>
      </c>
      <c r="F3939" t="s">
        <v>15817</v>
      </c>
      <c r="G3939">
        <v>6.9</v>
      </c>
      <c r="H3939" t="s">
        <v>1730</v>
      </c>
      <c r="I3939">
        <v>2007</v>
      </c>
      <c r="J3939">
        <v>6</v>
      </c>
      <c r="K3939">
        <v>6</v>
      </c>
      <c r="L3939">
        <v>8.3692158574101416</v>
      </c>
      <c r="M3939">
        <f>_xlfn.XLOOKUP(A3939,Revenue!A:A,Revenue!C:C)</f>
        <v>5295909</v>
      </c>
    </row>
    <row r="3940" spans="1:13" x14ac:dyDescent="0.2">
      <c r="A3940" t="s">
        <v>15818</v>
      </c>
      <c r="B3940" t="s">
        <v>15818</v>
      </c>
      <c r="C3940">
        <v>12000000</v>
      </c>
      <c r="D3940" t="s">
        <v>15819</v>
      </c>
      <c r="E3940" t="s">
        <v>15820</v>
      </c>
      <c r="F3940" t="s">
        <v>15821</v>
      </c>
      <c r="G3940">
        <v>6.9</v>
      </c>
      <c r="H3940" t="s">
        <v>8637</v>
      </c>
      <c r="I3940">
        <v>2001</v>
      </c>
      <c r="J3940">
        <v>6</v>
      </c>
      <c r="K3940">
        <v>6</v>
      </c>
      <c r="L3940">
        <v>8.755779128905214</v>
      </c>
      <c r="M3940">
        <f>_xlfn.XLOOKUP(A3940,Revenue!A:A,Revenue!C:C)</f>
        <v>2326407</v>
      </c>
    </row>
    <row r="3941" spans="1:13" x14ac:dyDescent="0.2">
      <c r="A3941" t="s">
        <v>15822</v>
      </c>
      <c r="B3941" t="s">
        <v>15822</v>
      </c>
      <c r="C3941">
        <v>12000000</v>
      </c>
      <c r="D3941" t="s">
        <v>15823</v>
      </c>
      <c r="E3941" t="s">
        <v>4375</v>
      </c>
      <c r="F3941" t="s">
        <v>15824</v>
      </c>
      <c r="G3941">
        <v>6.9</v>
      </c>
      <c r="H3941" t="s">
        <v>7299</v>
      </c>
      <c r="I3941">
        <v>1999</v>
      </c>
      <c r="J3941">
        <v>6</v>
      </c>
      <c r="K3941">
        <v>5.666666666666667</v>
      </c>
      <c r="L3941">
        <v>12.87437627537577</v>
      </c>
      <c r="M3941">
        <f>_xlfn.XLOOKUP(A3941,Revenue!A:A,Revenue!C:C)</f>
        <v>2062406</v>
      </c>
    </row>
    <row r="3942" spans="1:13" x14ac:dyDescent="0.2">
      <c r="A3942" t="s">
        <v>15825</v>
      </c>
      <c r="B3942" t="s">
        <v>15825</v>
      </c>
      <c r="C3942">
        <v>12000000</v>
      </c>
      <c r="D3942" t="s">
        <v>15826</v>
      </c>
      <c r="E3942" t="s">
        <v>15827</v>
      </c>
      <c r="F3942" t="s">
        <v>15828</v>
      </c>
      <c r="G3942">
        <v>6.9</v>
      </c>
      <c r="H3942" t="s">
        <v>15829</v>
      </c>
      <c r="I3942">
        <v>2002</v>
      </c>
      <c r="J3942">
        <v>6</v>
      </c>
      <c r="K3942">
        <v>6</v>
      </c>
      <c r="L3942">
        <v>14.92017291237304</v>
      </c>
      <c r="M3942">
        <f>_xlfn.XLOOKUP(A3942,Revenue!A:A,Revenue!C:C)</f>
        <v>1779284</v>
      </c>
    </row>
    <row r="3943" spans="1:13" x14ac:dyDescent="0.2">
      <c r="A3943" t="s">
        <v>15830</v>
      </c>
      <c r="B3943" t="s">
        <v>15830</v>
      </c>
      <c r="C3943">
        <v>12000000</v>
      </c>
      <c r="D3943" t="s">
        <v>15831</v>
      </c>
      <c r="E3943" t="s">
        <v>15831</v>
      </c>
      <c r="F3943" t="s">
        <v>15832</v>
      </c>
      <c r="G3943">
        <v>6.9</v>
      </c>
      <c r="H3943" t="s">
        <v>10192</v>
      </c>
      <c r="I3943">
        <v>2009</v>
      </c>
      <c r="J3943">
        <v>6</v>
      </c>
      <c r="K3943">
        <v>6</v>
      </c>
      <c r="L3943">
        <v>12.07349804450531</v>
      </c>
      <c r="M3943">
        <f>_xlfn.XLOOKUP(A3943,Revenue!A:A,Revenue!C:C)</f>
        <v>1594955</v>
      </c>
    </row>
    <row r="3944" spans="1:13" x14ac:dyDescent="0.2">
      <c r="A3944" t="s">
        <v>15833</v>
      </c>
      <c r="B3944" t="s">
        <v>15833</v>
      </c>
      <c r="C3944">
        <v>11000000</v>
      </c>
      <c r="D3944" t="s">
        <v>15834</v>
      </c>
      <c r="E3944" t="s">
        <v>15835</v>
      </c>
      <c r="F3944" t="s">
        <v>15836</v>
      </c>
      <c r="G3944">
        <v>6.9</v>
      </c>
      <c r="H3944" t="s">
        <v>8399</v>
      </c>
      <c r="I3944">
        <v>2018</v>
      </c>
      <c r="J3944">
        <v>6</v>
      </c>
      <c r="K3944">
        <v>5.8333333333333339</v>
      </c>
      <c r="L3944">
        <v>15.91525838943352</v>
      </c>
      <c r="M3944">
        <f>_xlfn.XLOOKUP(A3944,Revenue!A:A,Revenue!C:C)</f>
        <v>11862650</v>
      </c>
    </row>
    <row r="3945" spans="1:13" x14ac:dyDescent="0.2">
      <c r="A3945" t="s">
        <v>15837</v>
      </c>
      <c r="B3945" t="s">
        <v>15837</v>
      </c>
      <c r="C3945">
        <v>11000000</v>
      </c>
      <c r="D3945" t="s">
        <v>10232</v>
      </c>
      <c r="E3945" t="s">
        <v>15838</v>
      </c>
      <c r="F3945" t="s">
        <v>15839</v>
      </c>
      <c r="G3945">
        <v>6.9</v>
      </c>
      <c r="H3945" t="s">
        <v>13158</v>
      </c>
      <c r="I3945">
        <v>1995</v>
      </c>
      <c r="J3945">
        <v>6</v>
      </c>
      <c r="K3945">
        <v>6.5</v>
      </c>
      <c r="L3945">
        <v>8.0592149338145447</v>
      </c>
      <c r="M3945">
        <f>_xlfn.XLOOKUP(A3945,Revenue!A:A,Revenue!C:C)</f>
        <v>2844379</v>
      </c>
    </row>
    <row r="3946" spans="1:13" x14ac:dyDescent="0.2">
      <c r="A3946" t="s">
        <v>15840</v>
      </c>
      <c r="B3946" t="s">
        <v>15841</v>
      </c>
      <c r="C3946">
        <v>10000000</v>
      </c>
      <c r="D3946" t="s">
        <v>2198</v>
      </c>
      <c r="E3946" t="s">
        <v>7054</v>
      </c>
      <c r="F3946" t="s">
        <v>15842</v>
      </c>
      <c r="G3946">
        <v>6.9</v>
      </c>
      <c r="H3946" t="s">
        <v>15843</v>
      </c>
      <c r="I3946">
        <v>1989</v>
      </c>
      <c r="J3946">
        <v>6.333333333333333</v>
      </c>
      <c r="K3946">
        <v>6.166666666666667</v>
      </c>
      <c r="L3946">
        <v>8.2279273953293952</v>
      </c>
      <c r="M3946" t="e">
        <f>_xlfn.XLOOKUP(A3946,Revenue!A:A,Revenue!C:C)</f>
        <v>#N/A</v>
      </c>
    </row>
    <row r="3947" spans="1:13" x14ac:dyDescent="0.2">
      <c r="A3947" t="s">
        <v>15844</v>
      </c>
      <c r="B3947" t="s">
        <v>15844</v>
      </c>
      <c r="C3947">
        <v>10000000</v>
      </c>
      <c r="D3947" t="s">
        <v>13110</v>
      </c>
      <c r="E3947" t="s">
        <v>15845</v>
      </c>
      <c r="F3947" t="s">
        <v>15846</v>
      </c>
      <c r="G3947">
        <v>6.9</v>
      </c>
      <c r="H3947" t="s">
        <v>15847</v>
      </c>
      <c r="I3947">
        <v>2003</v>
      </c>
      <c r="J3947">
        <v>6.333333333333333</v>
      </c>
      <c r="K3947">
        <v>6.25</v>
      </c>
      <c r="L3947">
        <v>11.94546858513182</v>
      </c>
      <c r="M3947">
        <f>_xlfn.XLOOKUP(A3947,Revenue!A:A,Revenue!C:C)</f>
        <v>93074616</v>
      </c>
    </row>
    <row r="3948" spans="1:13" x14ac:dyDescent="0.2">
      <c r="A3948" t="s">
        <v>15848</v>
      </c>
      <c r="B3948" t="s">
        <v>15848</v>
      </c>
      <c r="C3948">
        <v>10000000</v>
      </c>
      <c r="D3948" t="s">
        <v>5581</v>
      </c>
      <c r="E3948" t="s">
        <v>15849</v>
      </c>
      <c r="F3948" t="s">
        <v>15850</v>
      </c>
      <c r="G3948">
        <v>6.9</v>
      </c>
      <c r="H3948" t="s">
        <v>15851</v>
      </c>
      <c r="I3948">
        <v>1980</v>
      </c>
      <c r="J3948">
        <v>5.666666666666667</v>
      </c>
      <c r="K3948">
        <v>6</v>
      </c>
      <c r="L3948">
        <v>7.729723503270491</v>
      </c>
      <c r="M3948">
        <f>_xlfn.XLOOKUP(A3948,Revenue!A:A,Revenue!C:C)</f>
        <v>15198912</v>
      </c>
    </row>
    <row r="3949" spans="1:13" x14ac:dyDescent="0.2">
      <c r="A3949" t="s">
        <v>15852</v>
      </c>
      <c r="B3949" t="s">
        <v>15852</v>
      </c>
      <c r="C3949">
        <v>10000000</v>
      </c>
      <c r="D3949" t="s">
        <v>15853</v>
      </c>
      <c r="E3949" t="s">
        <v>15854</v>
      </c>
      <c r="F3949" t="s">
        <v>15855</v>
      </c>
      <c r="G3949">
        <v>6.9</v>
      </c>
      <c r="H3949" t="s">
        <v>5723</v>
      </c>
      <c r="I3949">
        <v>2011</v>
      </c>
      <c r="J3949">
        <v>6.666666666666667</v>
      </c>
      <c r="K3949">
        <v>6</v>
      </c>
      <c r="L3949">
        <v>14.85509495115862</v>
      </c>
      <c r="M3949">
        <f>_xlfn.XLOOKUP(A3949,Revenue!A:A,Revenue!C:C)</f>
        <v>34240572</v>
      </c>
    </row>
    <row r="3950" spans="1:13" x14ac:dyDescent="0.2">
      <c r="A3950" t="s">
        <v>15856</v>
      </c>
      <c r="B3950" t="s">
        <v>15856</v>
      </c>
      <c r="C3950">
        <v>10000000</v>
      </c>
      <c r="D3950" t="s">
        <v>13092</v>
      </c>
      <c r="E3950" t="s">
        <v>13092</v>
      </c>
      <c r="F3950" t="s">
        <v>15857</v>
      </c>
      <c r="G3950">
        <v>6.9</v>
      </c>
      <c r="H3950" t="s">
        <v>7591</v>
      </c>
      <c r="I3950">
        <v>2018</v>
      </c>
      <c r="J3950">
        <v>6.5</v>
      </c>
      <c r="K3950">
        <v>6.666666666666667</v>
      </c>
      <c r="L3950">
        <v>13.881766850314349</v>
      </c>
      <c r="M3950">
        <f>_xlfn.XLOOKUP(A3950,Revenue!A:A,Revenue!C:C)</f>
        <v>7960474</v>
      </c>
    </row>
    <row r="3951" spans="1:13" x14ac:dyDescent="0.2">
      <c r="A3951" t="s">
        <v>15858</v>
      </c>
      <c r="B3951" t="s">
        <v>15859</v>
      </c>
      <c r="C3951">
        <v>10000000</v>
      </c>
      <c r="D3951" t="s">
        <v>8530</v>
      </c>
      <c r="E3951" t="s">
        <v>8530</v>
      </c>
      <c r="F3951" t="s">
        <v>15860</v>
      </c>
      <c r="G3951">
        <v>6.9</v>
      </c>
      <c r="H3951" t="s">
        <v>8804</v>
      </c>
      <c r="I3951">
        <v>2016</v>
      </c>
      <c r="J3951">
        <v>7.666666666666667</v>
      </c>
      <c r="K3951">
        <v>7.666666666666667</v>
      </c>
      <c r="L3951">
        <v>18.007308141687119</v>
      </c>
      <c r="M3951">
        <f>_xlfn.XLOOKUP(A3951,Revenue!A:A,Revenue!C:C)</f>
        <v>5437126</v>
      </c>
    </row>
    <row r="3952" spans="1:13" x14ac:dyDescent="0.2">
      <c r="A3952" t="s">
        <v>15861</v>
      </c>
      <c r="B3952" t="s">
        <v>15861</v>
      </c>
      <c r="C3952">
        <v>10000000</v>
      </c>
      <c r="D3952" t="s">
        <v>1902</v>
      </c>
      <c r="E3952" t="s">
        <v>6427</v>
      </c>
      <c r="F3952" t="s">
        <v>15862</v>
      </c>
      <c r="G3952">
        <v>6.9</v>
      </c>
      <c r="H3952" t="s">
        <v>15863</v>
      </c>
      <c r="I3952">
        <v>1999</v>
      </c>
      <c r="J3952">
        <v>7</v>
      </c>
      <c r="K3952">
        <v>6.333333333333333</v>
      </c>
      <c r="L3952">
        <v>5.1139433523068361</v>
      </c>
      <c r="M3952">
        <f>_xlfn.XLOOKUP(A3952,Revenue!A:A,Revenue!C:C)</f>
        <v>6030047</v>
      </c>
    </row>
    <row r="3953" spans="1:13" x14ac:dyDescent="0.2">
      <c r="A3953" t="s">
        <v>15864</v>
      </c>
      <c r="B3953" t="s">
        <v>15864</v>
      </c>
      <c r="C3953">
        <v>10000000</v>
      </c>
      <c r="D3953" t="s">
        <v>15865</v>
      </c>
      <c r="E3953" t="s">
        <v>15865</v>
      </c>
      <c r="F3953" t="s">
        <v>15866</v>
      </c>
      <c r="G3953">
        <v>6.9</v>
      </c>
      <c r="H3953" t="s">
        <v>10192</v>
      </c>
      <c r="I3953">
        <v>2009</v>
      </c>
      <c r="J3953">
        <v>6</v>
      </c>
      <c r="K3953">
        <v>6</v>
      </c>
      <c r="L3953">
        <v>10.4965698922133</v>
      </c>
      <c r="M3953">
        <f>_xlfn.XLOOKUP(A3953,Revenue!A:A,Revenue!C:C)</f>
        <v>295750</v>
      </c>
    </row>
    <row r="3954" spans="1:13" x14ac:dyDescent="0.2">
      <c r="A3954" t="s">
        <v>15867</v>
      </c>
      <c r="B3954" t="s">
        <v>15867</v>
      </c>
      <c r="C3954">
        <v>10000000</v>
      </c>
      <c r="D3954" t="s">
        <v>15868</v>
      </c>
      <c r="E3954" t="s">
        <v>15869</v>
      </c>
      <c r="F3954" t="s">
        <v>15870</v>
      </c>
      <c r="G3954">
        <v>6.9</v>
      </c>
      <c r="H3954" t="s">
        <v>7367</v>
      </c>
      <c r="I3954">
        <v>2010</v>
      </c>
      <c r="J3954">
        <v>6</v>
      </c>
      <c r="K3954">
        <v>5.666666666666667</v>
      </c>
      <c r="L3954">
        <v>12.892175735574559</v>
      </c>
      <c r="M3954">
        <f>_xlfn.XLOOKUP(A3954,Revenue!A:A,Revenue!C:C)</f>
        <v>355919</v>
      </c>
    </row>
    <row r="3955" spans="1:13" x14ac:dyDescent="0.2">
      <c r="A3955" t="s">
        <v>15871</v>
      </c>
      <c r="B3955" t="s">
        <v>15871</v>
      </c>
      <c r="C3955">
        <v>10000000</v>
      </c>
      <c r="D3955" t="s">
        <v>15872</v>
      </c>
      <c r="E3955" t="s">
        <v>15873</v>
      </c>
      <c r="F3955" t="s">
        <v>15874</v>
      </c>
      <c r="G3955">
        <v>6.9</v>
      </c>
      <c r="H3955" t="s">
        <v>15875</v>
      </c>
      <c r="I3955">
        <v>2007</v>
      </c>
      <c r="J3955">
        <v>6.5</v>
      </c>
      <c r="K3955">
        <v>6.25</v>
      </c>
      <c r="L3955">
        <v>11.59462013618708</v>
      </c>
      <c r="M3955">
        <f>_xlfn.XLOOKUP(A3955,Revenue!A:A,Revenue!C:C)</f>
        <v>0</v>
      </c>
    </row>
    <row r="3956" spans="1:13" x14ac:dyDescent="0.2">
      <c r="A3956" t="s">
        <v>15876</v>
      </c>
      <c r="B3956" t="s">
        <v>15876</v>
      </c>
      <c r="C3956">
        <v>9100000</v>
      </c>
      <c r="D3956" t="s">
        <v>15877</v>
      </c>
      <c r="E3956" t="s">
        <v>15878</v>
      </c>
      <c r="F3956" t="s">
        <v>15879</v>
      </c>
      <c r="G3956">
        <v>6.9</v>
      </c>
      <c r="H3956" t="s">
        <v>15880</v>
      </c>
      <c r="I3956">
        <v>2012</v>
      </c>
      <c r="J3956">
        <v>6</v>
      </c>
      <c r="K3956">
        <v>6</v>
      </c>
      <c r="L3956">
        <v>5.2635508580421213</v>
      </c>
      <c r="M3956">
        <f>_xlfn.XLOOKUP(A3956,Revenue!A:A,Revenue!C:C)</f>
        <v>14709816</v>
      </c>
    </row>
    <row r="3957" spans="1:13" x14ac:dyDescent="0.2">
      <c r="A3957" t="s">
        <v>15881</v>
      </c>
      <c r="B3957" t="s">
        <v>15881</v>
      </c>
      <c r="C3957">
        <v>9000000</v>
      </c>
      <c r="D3957" t="s">
        <v>145</v>
      </c>
      <c r="E3957" t="s">
        <v>15882</v>
      </c>
      <c r="F3957" t="s">
        <v>15883</v>
      </c>
      <c r="G3957">
        <v>6.9</v>
      </c>
      <c r="H3957" t="s">
        <v>15884</v>
      </c>
      <c r="I3957">
        <v>1965</v>
      </c>
      <c r="J3957">
        <v>6.666666666666667</v>
      </c>
      <c r="K3957">
        <v>6.333333333333333</v>
      </c>
      <c r="L3957">
        <v>6.3417786580824238</v>
      </c>
      <c r="M3957">
        <f>_xlfn.XLOOKUP(A3957,Revenue!A:A,Revenue!C:C)</f>
        <v>141200000</v>
      </c>
    </row>
    <row r="3958" spans="1:13" x14ac:dyDescent="0.2">
      <c r="A3958" t="s">
        <v>15885</v>
      </c>
      <c r="B3958" t="s">
        <v>15885</v>
      </c>
      <c r="C3958">
        <v>9000000</v>
      </c>
      <c r="D3958" t="s">
        <v>4902</v>
      </c>
      <c r="E3958" t="s">
        <v>15886</v>
      </c>
      <c r="F3958" t="s">
        <v>15887</v>
      </c>
      <c r="G3958">
        <v>6.9</v>
      </c>
      <c r="H3958" t="s">
        <v>15888</v>
      </c>
      <c r="I3958">
        <v>1996</v>
      </c>
      <c r="J3958">
        <v>7</v>
      </c>
      <c r="K3958">
        <v>5.75</v>
      </c>
      <c r="L3958">
        <v>13.886490725172481</v>
      </c>
      <c r="M3958">
        <f>_xlfn.XLOOKUP(A3958,Revenue!A:A,Revenue!C:C)</f>
        <v>36049108</v>
      </c>
    </row>
    <row r="3959" spans="1:13" x14ac:dyDescent="0.2">
      <c r="A3959" t="s">
        <v>15889</v>
      </c>
      <c r="B3959" t="s">
        <v>15889</v>
      </c>
      <c r="C3959">
        <v>9000000</v>
      </c>
      <c r="D3959" t="s">
        <v>11787</v>
      </c>
      <c r="E3959" t="s">
        <v>11787</v>
      </c>
      <c r="F3959" t="s">
        <v>15890</v>
      </c>
      <c r="G3959">
        <v>6.9</v>
      </c>
      <c r="H3959" t="s">
        <v>15891</v>
      </c>
      <c r="I3959">
        <v>2000</v>
      </c>
      <c r="J3959">
        <v>6</v>
      </c>
      <c r="K3959">
        <v>6</v>
      </c>
      <c r="L3959">
        <v>0</v>
      </c>
      <c r="M3959">
        <f>_xlfn.XLOOKUP(A3959,Revenue!A:A,Revenue!C:C)</f>
        <v>17804273</v>
      </c>
    </row>
    <row r="3960" spans="1:13" x14ac:dyDescent="0.2">
      <c r="A3960" t="s">
        <v>15892</v>
      </c>
      <c r="B3960" t="s">
        <v>15892</v>
      </c>
      <c r="C3960">
        <v>9000000</v>
      </c>
      <c r="D3960" t="s">
        <v>6394</v>
      </c>
      <c r="E3960" t="s">
        <v>6394</v>
      </c>
      <c r="F3960" t="s">
        <v>15893</v>
      </c>
      <c r="G3960">
        <v>6.9</v>
      </c>
      <c r="H3960" t="s">
        <v>5927</v>
      </c>
      <c r="I3960">
        <v>2002</v>
      </c>
      <c r="J3960">
        <v>6</v>
      </c>
      <c r="K3960">
        <v>5.5</v>
      </c>
      <c r="L3960">
        <v>16.819543935541869</v>
      </c>
      <c r="M3960">
        <f>_xlfn.XLOOKUP(A3960,Revenue!A:A,Revenue!C:C)</f>
        <v>5512151</v>
      </c>
    </row>
    <row r="3961" spans="1:13" x14ac:dyDescent="0.2">
      <c r="A3961" t="s">
        <v>15894</v>
      </c>
      <c r="B3961" t="s">
        <v>15894</v>
      </c>
      <c r="C3961">
        <v>9000000</v>
      </c>
      <c r="D3961" t="s">
        <v>15012</v>
      </c>
      <c r="E3961" t="s">
        <v>15895</v>
      </c>
      <c r="F3961" t="s">
        <v>15896</v>
      </c>
      <c r="G3961">
        <v>6.9</v>
      </c>
      <c r="H3961" t="s">
        <v>15897</v>
      </c>
      <c r="I3961">
        <v>1998</v>
      </c>
      <c r="J3961">
        <v>6.333333333333333</v>
      </c>
      <c r="K3961">
        <v>6.1666666666666661</v>
      </c>
      <c r="L3961">
        <v>10.1221503194408</v>
      </c>
      <c r="M3961">
        <f>_xlfn.XLOOKUP(A3961,Revenue!A:A,Revenue!C:C)</f>
        <v>4313644</v>
      </c>
    </row>
    <row r="3962" spans="1:13" x14ac:dyDescent="0.2">
      <c r="A3962" t="s">
        <v>15898</v>
      </c>
      <c r="B3962" t="s">
        <v>15898</v>
      </c>
      <c r="C3962">
        <v>9000000</v>
      </c>
      <c r="D3962" t="s">
        <v>15899</v>
      </c>
      <c r="E3962" t="s">
        <v>15900</v>
      </c>
      <c r="F3962" t="s">
        <v>15901</v>
      </c>
      <c r="G3962">
        <v>6.9</v>
      </c>
      <c r="H3962" t="s">
        <v>15902</v>
      </c>
      <c r="I3962">
        <v>2009</v>
      </c>
      <c r="J3962">
        <v>6.5</v>
      </c>
      <c r="K3962">
        <v>6.5</v>
      </c>
      <c r="L3962">
        <v>14.151651728351521</v>
      </c>
      <c r="M3962">
        <f>_xlfn.XLOOKUP(A3962,Revenue!A:A,Revenue!C:C)</f>
        <v>148826</v>
      </c>
    </row>
    <row r="3963" spans="1:13" x14ac:dyDescent="0.2">
      <c r="A3963" t="s">
        <v>15903</v>
      </c>
      <c r="B3963" t="s">
        <v>15904</v>
      </c>
      <c r="C3963">
        <v>8500000</v>
      </c>
      <c r="D3963" t="s">
        <v>11870</v>
      </c>
      <c r="E3963" t="s">
        <v>11870</v>
      </c>
      <c r="F3963" t="s">
        <v>9301</v>
      </c>
      <c r="G3963">
        <v>6.9</v>
      </c>
      <c r="H3963" t="s">
        <v>5043</v>
      </c>
      <c r="I3963">
        <v>2013</v>
      </c>
      <c r="J3963">
        <v>6.666666666666667</v>
      </c>
      <c r="K3963">
        <v>6.666666666666667</v>
      </c>
      <c r="L3963">
        <v>0</v>
      </c>
      <c r="M3963">
        <f>_xlfn.XLOOKUP(A3963,Revenue!A:A,Revenue!C:C)</f>
        <v>10386814</v>
      </c>
    </row>
    <row r="3964" spans="1:13" x14ac:dyDescent="0.2">
      <c r="A3964" t="s">
        <v>15905</v>
      </c>
      <c r="B3964" t="s">
        <v>15905</v>
      </c>
      <c r="C3964">
        <v>8500000</v>
      </c>
      <c r="D3964" t="s">
        <v>4155</v>
      </c>
      <c r="E3964" t="s">
        <v>15906</v>
      </c>
      <c r="F3964" t="s">
        <v>15907</v>
      </c>
      <c r="G3964">
        <v>6.9</v>
      </c>
      <c r="H3964" t="s">
        <v>15908</v>
      </c>
      <c r="I3964">
        <v>2009</v>
      </c>
      <c r="J3964">
        <v>6.333333333333333</v>
      </c>
      <c r="K3964">
        <v>6.1666666666666661</v>
      </c>
      <c r="L3964">
        <v>9.1018446418092935</v>
      </c>
      <c r="M3964">
        <f>_xlfn.XLOOKUP(A3964,Revenue!A:A,Revenue!C:C)</f>
        <v>17220091</v>
      </c>
    </row>
    <row r="3965" spans="1:13" x14ac:dyDescent="0.2">
      <c r="A3965" t="s">
        <v>15909</v>
      </c>
      <c r="B3965" t="s">
        <v>15909</v>
      </c>
      <c r="C3965">
        <v>8000000</v>
      </c>
      <c r="D3965" t="s">
        <v>6403</v>
      </c>
      <c r="E3965" t="s">
        <v>15910</v>
      </c>
      <c r="F3965" t="s">
        <v>15911</v>
      </c>
      <c r="G3965">
        <v>6.9</v>
      </c>
      <c r="H3965" t="s">
        <v>3706</v>
      </c>
      <c r="I3965">
        <v>2000</v>
      </c>
      <c r="J3965">
        <v>5.5</v>
      </c>
      <c r="K3965">
        <v>6</v>
      </c>
      <c r="L3965">
        <v>8.3472519328856158</v>
      </c>
      <c r="M3965">
        <f>_xlfn.XLOOKUP(A3965,Revenue!A:A,Revenue!C:C)</f>
        <v>8279017</v>
      </c>
    </row>
    <row r="3966" spans="1:13" x14ac:dyDescent="0.2">
      <c r="A3966" t="s">
        <v>15912</v>
      </c>
      <c r="B3966" t="s">
        <v>15913</v>
      </c>
      <c r="C3966">
        <v>7500000</v>
      </c>
      <c r="D3966" t="s">
        <v>15914</v>
      </c>
      <c r="E3966" t="s">
        <v>15915</v>
      </c>
      <c r="F3966" t="s">
        <v>15916</v>
      </c>
      <c r="G3966">
        <v>6.9</v>
      </c>
      <c r="H3966" t="s">
        <v>15917</v>
      </c>
      <c r="I3966">
        <v>2017</v>
      </c>
      <c r="J3966">
        <v>6</v>
      </c>
      <c r="K3966">
        <v>6</v>
      </c>
      <c r="L3966">
        <v>2.3856062735983121</v>
      </c>
      <c r="M3966">
        <f>_xlfn.XLOOKUP(A3966,Revenue!A:A,Revenue!C:C)</f>
        <v>8824873</v>
      </c>
    </row>
    <row r="3967" spans="1:13" x14ac:dyDescent="0.2">
      <c r="A3967" t="s">
        <v>15918</v>
      </c>
      <c r="B3967" t="s">
        <v>15919</v>
      </c>
      <c r="C3967">
        <v>7500000</v>
      </c>
      <c r="D3967" t="s">
        <v>15920</v>
      </c>
      <c r="E3967" t="s">
        <v>15921</v>
      </c>
      <c r="F3967" t="s">
        <v>15922</v>
      </c>
      <c r="G3967">
        <v>6.9</v>
      </c>
      <c r="H3967" t="s">
        <v>15923</v>
      </c>
      <c r="I3967">
        <v>2001</v>
      </c>
      <c r="J3967">
        <v>6</v>
      </c>
      <c r="K3967">
        <v>6</v>
      </c>
      <c r="L3967">
        <v>17.049899949767809</v>
      </c>
      <c r="M3967">
        <f>_xlfn.XLOOKUP(A3967,Revenue!A:A,Revenue!C:C)</f>
        <v>206400</v>
      </c>
    </row>
    <row r="3968" spans="1:13" x14ac:dyDescent="0.2">
      <c r="A3968" t="s">
        <v>15924</v>
      </c>
      <c r="B3968" t="s">
        <v>15925</v>
      </c>
      <c r="C3968">
        <v>7000000</v>
      </c>
      <c r="D3968" t="s">
        <v>15926</v>
      </c>
      <c r="E3968" t="s">
        <v>15927</v>
      </c>
      <c r="F3968" t="s">
        <v>15928</v>
      </c>
      <c r="G3968">
        <v>6.9</v>
      </c>
      <c r="H3968" t="s">
        <v>15929</v>
      </c>
      <c r="I3968">
        <v>2022</v>
      </c>
      <c r="J3968">
        <v>6</v>
      </c>
      <c r="K3968">
        <v>6</v>
      </c>
      <c r="L3968">
        <v>11.576621051745461</v>
      </c>
      <c r="M3968">
        <f>_xlfn.XLOOKUP(A3968,Revenue!A:A,Revenue!C:C)</f>
        <v>17023121</v>
      </c>
    </row>
    <row r="3969" spans="1:13" x14ac:dyDescent="0.2">
      <c r="A3969" t="s">
        <v>15930</v>
      </c>
      <c r="B3969" t="s">
        <v>15930</v>
      </c>
      <c r="C3969">
        <v>7000000</v>
      </c>
      <c r="D3969" t="s">
        <v>15931</v>
      </c>
      <c r="E3969" t="s">
        <v>15932</v>
      </c>
      <c r="F3969" t="s">
        <v>15933</v>
      </c>
      <c r="G3969">
        <v>6.9</v>
      </c>
      <c r="H3969" t="s">
        <v>12447</v>
      </c>
      <c r="I3969">
        <v>2010</v>
      </c>
      <c r="J3969">
        <v>6</v>
      </c>
      <c r="K3969">
        <v>6</v>
      </c>
      <c r="L3969">
        <v>13.138240123668091</v>
      </c>
      <c r="M3969">
        <f>_xlfn.XLOOKUP(A3969,Revenue!A:A,Revenue!C:C)</f>
        <v>382946</v>
      </c>
    </row>
    <row r="3970" spans="1:13" x14ac:dyDescent="0.2">
      <c r="A3970" t="s">
        <v>15934</v>
      </c>
      <c r="B3970" t="s">
        <v>15934</v>
      </c>
      <c r="C3970">
        <v>6800000</v>
      </c>
      <c r="D3970" t="s">
        <v>9811</v>
      </c>
      <c r="E3970" t="s">
        <v>15935</v>
      </c>
      <c r="F3970" t="s">
        <v>15936</v>
      </c>
      <c r="G3970">
        <v>6.9</v>
      </c>
      <c r="H3970" t="s">
        <v>8956</v>
      </c>
      <c r="I3970">
        <v>2005</v>
      </c>
      <c r="J3970">
        <v>6</v>
      </c>
      <c r="K3970">
        <v>6</v>
      </c>
      <c r="L3970">
        <v>13.96471547082327</v>
      </c>
      <c r="M3970">
        <f>_xlfn.XLOOKUP(A3970,Revenue!A:A,Revenue!C:C)</f>
        <v>49526</v>
      </c>
    </row>
    <row r="3971" spans="1:13" x14ac:dyDescent="0.2">
      <c r="A3971" t="s">
        <v>15937</v>
      </c>
      <c r="B3971" t="s">
        <v>15937</v>
      </c>
      <c r="C3971">
        <v>6500000</v>
      </c>
      <c r="D3971" t="s">
        <v>15938</v>
      </c>
      <c r="E3971" t="s">
        <v>15938</v>
      </c>
      <c r="F3971" t="s">
        <v>15939</v>
      </c>
      <c r="G3971">
        <v>6.9</v>
      </c>
      <c r="H3971" t="s">
        <v>15940</v>
      </c>
      <c r="I3971">
        <v>1987</v>
      </c>
      <c r="J3971">
        <v>6</v>
      </c>
      <c r="K3971">
        <v>6</v>
      </c>
      <c r="L3971">
        <v>4.9344984512435666</v>
      </c>
      <c r="M3971">
        <f>_xlfn.XLOOKUP(A3971,Revenue!A:A,Revenue!C:C)</f>
        <v>54215416</v>
      </c>
    </row>
    <row r="3972" spans="1:13" x14ac:dyDescent="0.2">
      <c r="A3972" t="s">
        <v>15941</v>
      </c>
      <c r="B3972" t="s">
        <v>15941</v>
      </c>
      <c r="C3972">
        <v>6000000</v>
      </c>
      <c r="D3972" t="s">
        <v>1720</v>
      </c>
      <c r="E3972" t="s">
        <v>1720</v>
      </c>
      <c r="F3972" t="s">
        <v>15942</v>
      </c>
      <c r="G3972">
        <v>6.9</v>
      </c>
      <c r="H3972" t="s">
        <v>3349</v>
      </c>
      <c r="I3972">
        <v>2008</v>
      </c>
      <c r="J3972">
        <v>6</v>
      </c>
      <c r="K3972">
        <v>6</v>
      </c>
      <c r="L3972">
        <v>15.293977425011761</v>
      </c>
      <c r="M3972">
        <f>_xlfn.XLOOKUP(A3972,Revenue!A:A,Revenue!C:C)</f>
        <v>3330012</v>
      </c>
    </row>
    <row r="3973" spans="1:13" x14ac:dyDescent="0.2">
      <c r="A3973" t="s">
        <v>15943</v>
      </c>
      <c r="B3973" t="s">
        <v>15944</v>
      </c>
      <c r="C3973">
        <v>6000000</v>
      </c>
      <c r="D3973" t="s">
        <v>15945</v>
      </c>
      <c r="E3973" t="s">
        <v>15945</v>
      </c>
      <c r="F3973" t="s">
        <v>15946</v>
      </c>
      <c r="G3973">
        <v>6.9</v>
      </c>
      <c r="H3973" t="s">
        <v>15947</v>
      </c>
      <c r="I3973">
        <v>1978</v>
      </c>
      <c r="J3973">
        <v>6</v>
      </c>
      <c r="K3973">
        <v>7</v>
      </c>
      <c r="L3973">
        <v>5.9218502802311148</v>
      </c>
      <c r="M3973">
        <f>_xlfn.XLOOKUP(A3973,Revenue!A:A,Revenue!C:C)</f>
        <v>391942</v>
      </c>
    </row>
    <row r="3974" spans="1:13" x14ac:dyDescent="0.2">
      <c r="A3974" t="s">
        <v>15948</v>
      </c>
      <c r="B3974" t="s">
        <v>15949</v>
      </c>
      <c r="C3974">
        <v>5500000</v>
      </c>
      <c r="D3974" t="s">
        <v>15950</v>
      </c>
      <c r="E3974" t="s">
        <v>15951</v>
      </c>
      <c r="F3974" t="s">
        <v>15952</v>
      </c>
      <c r="G3974">
        <v>6.9</v>
      </c>
      <c r="H3974" t="s">
        <v>15953</v>
      </c>
      <c r="I3974">
        <v>2015</v>
      </c>
      <c r="J3974">
        <v>6</v>
      </c>
      <c r="K3974">
        <v>6</v>
      </c>
      <c r="L3974">
        <v>5.8457180179666581</v>
      </c>
      <c r="M3974">
        <f>_xlfn.XLOOKUP(A3974,Revenue!A:A,Revenue!C:C)</f>
        <v>22125102</v>
      </c>
    </row>
    <row r="3975" spans="1:13" x14ac:dyDescent="0.2">
      <c r="A3975" t="s">
        <v>15954</v>
      </c>
      <c r="B3975" t="s">
        <v>15954</v>
      </c>
      <c r="C3975">
        <v>5000000</v>
      </c>
      <c r="D3975" t="s">
        <v>15955</v>
      </c>
      <c r="E3975" t="s">
        <v>15956</v>
      </c>
      <c r="F3975" t="s">
        <v>15957</v>
      </c>
      <c r="G3975">
        <v>6.9</v>
      </c>
      <c r="H3975" t="s">
        <v>15958</v>
      </c>
      <c r="I3975">
        <v>1989</v>
      </c>
      <c r="J3975">
        <v>6</v>
      </c>
      <c r="K3975">
        <v>6</v>
      </c>
      <c r="L3975">
        <v>14.425401499128659</v>
      </c>
      <c r="M3975">
        <f>_xlfn.XLOOKUP(A3975,Revenue!A:A,Revenue!C:C)</f>
        <v>6157157</v>
      </c>
    </row>
    <row r="3976" spans="1:13" x14ac:dyDescent="0.2">
      <c r="A3976" t="s">
        <v>15959</v>
      </c>
      <c r="B3976" t="s">
        <v>15960</v>
      </c>
      <c r="C3976">
        <v>5000000</v>
      </c>
      <c r="D3976" t="s">
        <v>15961</v>
      </c>
      <c r="E3976" t="s">
        <v>15962</v>
      </c>
      <c r="F3976" t="s">
        <v>15963</v>
      </c>
      <c r="G3976">
        <v>6.9</v>
      </c>
      <c r="H3976" t="s">
        <v>15964</v>
      </c>
      <c r="I3976">
        <v>2006</v>
      </c>
      <c r="J3976">
        <v>6</v>
      </c>
      <c r="K3976">
        <v>5.1111111111111116</v>
      </c>
      <c r="L3976">
        <v>13.643484339347809</v>
      </c>
      <c r="M3976" t="e">
        <f>_xlfn.XLOOKUP(A3976,Revenue!A:A,Revenue!C:C)</f>
        <v>#N/A</v>
      </c>
    </row>
    <row r="3977" spans="1:13" x14ac:dyDescent="0.2">
      <c r="A3977" t="s">
        <v>15965</v>
      </c>
      <c r="B3977" t="s">
        <v>15965</v>
      </c>
      <c r="C3977">
        <v>5000000</v>
      </c>
      <c r="D3977" t="s">
        <v>15966</v>
      </c>
      <c r="E3977" t="s">
        <v>15967</v>
      </c>
      <c r="F3977" t="s">
        <v>15968</v>
      </c>
      <c r="G3977">
        <v>6.9</v>
      </c>
      <c r="H3977" t="s">
        <v>15969</v>
      </c>
      <c r="I3977">
        <v>1983</v>
      </c>
      <c r="J3977">
        <v>6</v>
      </c>
      <c r="K3977">
        <v>6</v>
      </c>
      <c r="L3977">
        <v>8.5311824737742175</v>
      </c>
      <c r="M3977">
        <f>_xlfn.XLOOKUP(A3977,Revenue!A:A,Revenue!C:C)</f>
        <v>4685097</v>
      </c>
    </row>
    <row r="3978" spans="1:13" x14ac:dyDescent="0.2">
      <c r="A3978" t="s">
        <v>15970</v>
      </c>
      <c r="B3978" t="s">
        <v>15970</v>
      </c>
      <c r="C3978">
        <v>5000000</v>
      </c>
      <c r="D3978" t="s">
        <v>9114</v>
      </c>
      <c r="E3978" t="s">
        <v>15971</v>
      </c>
      <c r="F3978" t="s">
        <v>15972</v>
      </c>
      <c r="G3978">
        <v>6.9</v>
      </c>
      <c r="H3978" t="s">
        <v>3710</v>
      </c>
      <c r="I3978">
        <v>2014</v>
      </c>
      <c r="J3978">
        <v>6</v>
      </c>
      <c r="K3978">
        <v>6.2222222222222223</v>
      </c>
      <c r="L3978">
        <v>12.769377326076141</v>
      </c>
      <c r="M3978">
        <f>_xlfn.XLOOKUP(A3978,Revenue!A:A,Revenue!C:C)</f>
        <v>6656705</v>
      </c>
    </row>
    <row r="3979" spans="1:13" x14ac:dyDescent="0.2">
      <c r="A3979" t="s">
        <v>15973</v>
      </c>
      <c r="B3979" t="s">
        <v>15973</v>
      </c>
      <c r="C3979">
        <v>5000000</v>
      </c>
      <c r="D3979" t="s">
        <v>2720</v>
      </c>
      <c r="E3979" t="s">
        <v>2720</v>
      </c>
      <c r="F3979" t="s">
        <v>15974</v>
      </c>
      <c r="G3979">
        <v>6.9</v>
      </c>
      <c r="H3979" t="s">
        <v>10989</v>
      </c>
      <c r="I3979">
        <v>1998</v>
      </c>
      <c r="J3979">
        <v>6</v>
      </c>
      <c r="K3979">
        <v>6</v>
      </c>
      <c r="L3979">
        <v>10.505149978319899</v>
      </c>
      <c r="M3979">
        <f>_xlfn.XLOOKUP(A3979,Revenue!A:A,Revenue!C:C)</f>
        <v>2080693</v>
      </c>
    </row>
    <row r="3980" spans="1:13" x14ac:dyDescent="0.2">
      <c r="A3980" t="s">
        <v>15975</v>
      </c>
      <c r="B3980" t="s">
        <v>15975</v>
      </c>
      <c r="C3980">
        <v>5000000</v>
      </c>
      <c r="D3980" t="s">
        <v>689</v>
      </c>
      <c r="E3980" t="s">
        <v>689</v>
      </c>
      <c r="F3980" t="s">
        <v>15976</v>
      </c>
      <c r="G3980">
        <v>6.9</v>
      </c>
      <c r="H3980" t="s">
        <v>15977</v>
      </c>
      <c r="I3980">
        <v>1992</v>
      </c>
      <c r="J3980">
        <v>6.333333333333333</v>
      </c>
      <c r="K3980">
        <v>7.333333333333333</v>
      </c>
      <c r="L3980">
        <v>15.769377326076141</v>
      </c>
      <c r="M3980">
        <f>_xlfn.XLOOKUP(A3980,Revenue!A:A,Revenue!C:C)</f>
        <v>1050861</v>
      </c>
    </row>
    <row r="3981" spans="1:13" x14ac:dyDescent="0.2">
      <c r="A3981" t="s">
        <v>15978</v>
      </c>
      <c r="B3981" t="s">
        <v>15978</v>
      </c>
      <c r="C3981">
        <v>5000000</v>
      </c>
      <c r="D3981" t="s">
        <v>15979</v>
      </c>
      <c r="E3981" t="s">
        <v>15980</v>
      </c>
      <c r="F3981" t="s">
        <v>15981</v>
      </c>
      <c r="G3981">
        <v>6.9</v>
      </c>
      <c r="H3981" t="s">
        <v>3981</v>
      </c>
      <c r="I3981">
        <v>1996</v>
      </c>
      <c r="J3981">
        <v>7.333333333333333</v>
      </c>
      <c r="K3981">
        <v>7</v>
      </c>
      <c r="L3981">
        <v>6.3908010906913422</v>
      </c>
      <c r="M3981">
        <f>_xlfn.XLOOKUP(A3981,Revenue!A:A,Revenue!C:C)</f>
        <v>407576</v>
      </c>
    </row>
    <row r="3982" spans="1:13" x14ac:dyDescent="0.2">
      <c r="A3982" t="s">
        <v>15982</v>
      </c>
      <c r="B3982" t="s">
        <v>15982</v>
      </c>
      <c r="C3982">
        <v>4600000</v>
      </c>
      <c r="D3982" t="s">
        <v>15983</v>
      </c>
      <c r="E3982" t="s">
        <v>15984</v>
      </c>
      <c r="F3982" t="s">
        <v>15985</v>
      </c>
      <c r="G3982">
        <v>6.9</v>
      </c>
      <c r="H3982" t="s">
        <v>1660</v>
      </c>
      <c r="I3982">
        <v>2004</v>
      </c>
      <c r="J3982">
        <v>6</v>
      </c>
      <c r="K3982">
        <v>6</v>
      </c>
      <c r="L3982">
        <v>11.564654230453749</v>
      </c>
      <c r="M3982">
        <f>_xlfn.XLOOKUP(A3982,Revenue!A:A,Revenue!C:C)</f>
        <v>4880143</v>
      </c>
    </row>
    <row r="3983" spans="1:13" x14ac:dyDescent="0.2">
      <c r="A3983" t="s">
        <v>15986</v>
      </c>
      <c r="B3983" t="s">
        <v>15986</v>
      </c>
      <c r="C3983">
        <v>4030000</v>
      </c>
      <c r="D3983" t="s">
        <v>15987</v>
      </c>
      <c r="E3983" t="s">
        <v>15988</v>
      </c>
      <c r="F3983" t="s">
        <v>15989</v>
      </c>
      <c r="G3983">
        <v>6.9</v>
      </c>
      <c r="H3983" t="s">
        <v>15990</v>
      </c>
      <c r="I3983">
        <v>1997</v>
      </c>
      <c r="J3983">
        <v>6.5</v>
      </c>
      <c r="K3983">
        <v>6</v>
      </c>
      <c r="L3983">
        <v>11.819440837588051</v>
      </c>
      <c r="M3983">
        <f>_xlfn.XLOOKUP(A3983,Revenue!A:A,Revenue!C:C)</f>
        <v>2542264</v>
      </c>
    </row>
    <row r="3984" spans="1:13" x14ac:dyDescent="0.2">
      <c r="A3984" t="s">
        <v>15991</v>
      </c>
      <c r="B3984" t="s">
        <v>15991</v>
      </c>
      <c r="C3984">
        <v>4000000</v>
      </c>
      <c r="D3984" t="s">
        <v>15992</v>
      </c>
      <c r="E3984" t="s">
        <v>15993</v>
      </c>
      <c r="F3984" t="s">
        <v>15994</v>
      </c>
      <c r="G3984">
        <v>6.9</v>
      </c>
      <c r="H3984" t="s">
        <v>6417</v>
      </c>
      <c r="I3984">
        <v>2003</v>
      </c>
      <c r="J3984">
        <v>6.5</v>
      </c>
      <c r="K3984">
        <v>6.1666666666666661</v>
      </c>
      <c r="L3984">
        <v>11.72997428569956</v>
      </c>
      <c r="M3984">
        <f>_xlfn.XLOOKUP(A3984,Revenue!A:A,Revenue!C:C)</f>
        <v>11131455</v>
      </c>
    </row>
    <row r="3985" spans="1:13" x14ac:dyDescent="0.2">
      <c r="A3985" t="s">
        <v>15995</v>
      </c>
      <c r="B3985" t="s">
        <v>15995</v>
      </c>
      <c r="C3985">
        <v>4000000</v>
      </c>
      <c r="D3985" t="s">
        <v>10469</v>
      </c>
      <c r="E3985" t="s">
        <v>15996</v>
      </c>
      <c r="F3985" t="s">
        <v>15997</v>
      </c>
      <c r="G3985">
        <v>6.9</v>
      </c>
      <c r="H3985" t="s">
        <v>15998</v>
      </c>
      <c r="I3985">
        <v>2002</v>
      </c>
      <c r="J3985">
        <v>6</v>
      </c>
      <c r="K3985">
        <v>6</v>
      </c>
      <c r="L3985">
        <v>13.37246837283937</v>
      </c>
      <c r="M3985">
        <f>_xlfn.XLOOKUP(A3985,Revenue!A:A,Revenue!C:C)</f>
        <v>9412015</v>
      </c>
    </row>
    <row r="3986" spans="1:13" x14ac:dyDescent="0.2">
      <c r="A3986" t="s">
        <v>15999</v>
      </c>
      <c r="B3986" t="s">
        <v>15999</v>
      </c>
      <c r="C3986">
        <v>4000000</v>
      </c>
      <c r="D3986" t="s">
        <v>12425</v>
      </c>
      <c r="E3986" t="s">
        <v>16000</v>
      </c>
      <c r="F3986" t="s">
        <v>16001</v>
      </c>
      <c r="G3986">
        <v>6.9</v>
      </c>
      <c r="H3986" t="s">
        <v>12447</v>
      </c>
      <c r="I3986">
        <v>2010</v>
      </c>
      <c r="J3986">
        <v>6</v>
      </c>
      <c r="K3986">
        <v>6.1666666666666661</v>
      </c>
      <c r="L3986">
        <v>10.287264125798981</v>
      </c>
      <c r="M3986">
        <f>_xlfn.XLOOKUP(A3986,Revenue!A:A,Revenue!C:C)</f>
        <v>120016</v>
      </c>
    </row>
    <row r="3987" spans="1:13" x14ac:dyDescent="0.2">
      <c r="A3987" t="s">
        <v>16002</v>
      </c>
      <c r="B3987" t="s">
        <v>16002</v>
      </c>
      <c r="C3987">
        <v>4000000</v>
      </c>
      <c r="D3987" t="s">
        <v>16003</v>
      </c>
      <c r="E3987" t="s">
        <v>16004</v>
      </c>
      <c r="F3987" t="s">
        <v>16005</v>
      </c>
      <c r="G3987">
        <v>6.9</v>
      </c>
      <c r="H3987" t="s">
        <v>4562</v>
      </c>
      <c r="I3987">
        <v>2017</v>
      </c>
      <c r="J3987">
        <v>6</v>
      </c>
      <c r="K3987">
        <v>6</v>
      </c>
      <c r="L3987">
        <v>11.012316096105719</v>
      </c>
      <c r="M3987">
        <f>_xlfn.XLOOKUP(A3987,Revenue!A:A,Revenue!C:C)</f>
        <v>2291545</v>
      </c>
    </row>
    <row r="3988" spans="1:13" x14ac:dyDescent="0.2">
      <c r="A3988" t="s">
        <v>16006</v>
      </c>
      <c r="B3988" t="s">
        <v>16007</v>
      </c>
      <c r="C3988">
        <v>4000000</v>
      </c>
      <c r="D3988" t="s">
        <v>8760</v>
      </c>
      <c r="E3988" t="s">
        <v>16008</v>
      </c>
      <c r="F3988" t="s">
        <v>16009</v>
      </c>
      <c r="G3988">
        <v>6.9</v>
      </c>
      <c r="H3988" t="s">
        <v>16010</v>
      </c>
      <c r="I3988">
        <v>2017</v>
      </c>
      <c r="J3988">
        <v>6</v>
      </c>
      <c r="K3988">
        <v>6</v>
      </c>
      <c r="L3988">
        <v>4.7634279935629369</v>
      </c>
      <c r="M3988">
        <f>_xlfn.XLOOKUP(A3988,Revenue!A:A,Revenue!C:C)</f>
        <v>31166312</v>
      </c>
    </row>
    <row r="3989" spans="1:13" x14ac:dyDescent="0.2">
      <c r="A3989" t="s">
        <v>16011</v>
      </c>
      <c r="B3989" t="s">
        <v>16011</v>
      </c>
      <c r="C3989">
        <v>3768785</v>
      </c>
      <c r="D3989" t="s">
        <v>16012</v>
      </c>
      <c r="E3989" t="s">
        <v>16013</v>
      </c>
      <c r="F3989" t="s">
        <v>16014</v>
      </c>
      <c r="G3989">
        <v>6.9</v>
      </c>
      <c r="H3989" t="s">
        <v>16015</v>
      </c>
      <c r="I3989">
        <v>1950</v>
      </c>
      <c r="J3989">
        <v>6.1666666666666661</v>
      </c>
      <c r="K3989">
        <v>6</v>
      </c>
      <c r="L3989">
        <v>5.1651849516660064</v>
      </c>
      <c r="M3989">
        <f>_xlfn.XLOOKUP(A3989,Revenue!A:A,Revenue!C:C)</f>
        <v>8000000</v>
      </c>
    </row>
    <row r="3990" spans="1:13" x14ac:dyDescent="0.2">
      <c r="A3990" t="s">
        <v>16016</v>
      </c>
      <c r="B3990" t="s">
        <v>16016</v>
      </c>
      <c r="C3990">
        <v>3750000</v>
      </c>
      <c r="D3990" t="s">
        <v>16017</v>
      </c>
      <c r="E3990" t="s">
        <v>16017</v>
      </c>
      <c r="F3990" t="s">
        <v>16018</v>
      </c>
      <c r="G3990">
        <v>6.9</v>
      </c>
      <c r="H3990" t="s">
        <v>16019</v>
      </c>
      <c r="I3990">
        <v>2015</v>
      </c>
      <c r="J3990">
        <v>6</v>
      </c>
      <c r="K3990">
        <v>6</v>
      </c>
      <c r="L3990">
        <v>8.4878380583551287</v>
      </c>
      <c r="M3990">
        <f>_xlfn.XLOOKUP(A3990,Revenue!A:A,Revenue!C:C)</f>
        <v>2089072</v>
      </c>
    </row>
    <row r="3991" spans="1:13" x14ac:dyDescent="0.2">
      <c r="A3991" t="s">
        <v>16020</v>
      </c>
      <c r="B3991" t="s">
        <v>16020</v>
      </c>
      <c r="C3991">
        <v>3500000</v>
      </c>
      <c r="D3991" t="s">
        <v>16021</v>
      </c>
      <c r="E3991" t="s">
        <v>16021</v>
      </c>
      <c r="F3991" t="s">
        <v>16022</v>
      </c>
      <c r="G3991">
        <v>6.9</v>
      </c>
      <c r="H3991" t="s">
        <v>5117</v>
      </c>
      <c r="I3991">
        <v>2015</v>
      </c>
      <c r="J3991">
        <v>6.333333333333333</v>
      </c>
      <c r="K3991">
        <v>6.333333333333333</v>
      </c>
      <c r="L3991">
        <v>10.92069713446992</v>
      </c>
      <c r="M3991">
        <f>_xlfn.XLOOKUP(A3991,Revenue!A:A,Revenue!C:C)</f>
        <v>40429635</v>
      </c>
    </row>
    <row r="3992" spans="1:13" x14ac:dyDescent="0.2">
      <c r="A3992" t="s">
        <v>15995</v>
      </c>
      <c r="B3992" t="s">
        <v>15995</v>
      </c>
      <c r="C3992">
        <v>4000000</v>
      </c>
      <c r="D3992" t="s">
        <v>10469</v>
      </c>
      <c r="E3992" t="s">
        <v>15996</v>
      </c>
      <c r="F3992" t="s">
        <v>15997</v>
      </c>
      <c r="G3992">
        <v>6.9</v>
      </c>
      <c r="H3992" t="s">
        <v>15998</v>
      </c>
      <c r="I3992">
        <v>2002</v>
      </c>
      <c r="J3992">
        <v>6</v>
      </c>
      <c r="K3992">
        <v>6</v>
      </c>
      <c r="L3992">
        <v>13.37246837283937</v>
      </c>
      <c r="M3992">
        <f>_xlfn.XLOOKUP(A3992,Revenue!A:A,Revenue!C:C)</f>
        <v>9412015</v>
      </c>
    </row>
    <row r="3993" spans="1:13" x14ac:dyDescent="0.2">
      <c r="A3993" t="s">
        <v>15999</v>
      </c>
      <c r="B3993" t="s">
        <v>15999</v>
      </c>
      <c r="C3993">
        <v>4000000</v>
      </c>
      <c r="D3993" t="s">
        <v>12425</v>
      </c>
      <c r="E3993" t="s">
        <v>16000</v>
      </c>
      <c r="F3993" t="s">
        <v>16001</v>
      </c>
      <c r="G3993">
        <v>6.9</v>
      </c>
      <c r="H3993" t="s">
        <v>12447</v>
      </c>
      <c r="I3993">
        <v>2010</v>
      </c>
      <c r="J3993">
        <v>6</v>
      </c>
      <c r="K3993">
        <v>6.1666666666666661</v>
      </c>
      <c r="L3993">
        <v>10.287264125798981</v>
      </c>
      <c r="M3993">
        <f>_xlfn.XLOOKUP(A3993,Revenue!A:A,Revenue!C:C)</f>
        <v>120016</v>
      </c>
    </row>
    <row r="3994" spans="1:13" x14ac:dyDescent="0.2">
      <c r="A3994" t="s">
        <v>16002</v>
      </c>
      <c r="B3994" t="s">
        <v>16002</v>
      </c>
      <c r="C3994">
        <v>4000000</v>
      </c>
      <c r="D3994" t="s">
        <v>16003</v>
      </c>
      <c r="E3994" t="s">
        <v>16004</v>
      </c>
      <c r="F3994" t="s">
        <v>16005</v>
      </c>
      <c r="G3994">
        <v>6.9</v>
      </c>
      <c r="H3994" t="s">
        <v>4562</v>
      </c>
      <c r="I3994">
        <v>2017</v>
      </c>
      <c r="J3994">
        <v>6</v>
      </c>
      <c r="K3994">
        <v>6</v>
      </c>
      <c r="L3994">
        <v>11.012316096105719</v>
      </c>
      <c r="M3994">
        <f>_xlfn.XLOOKUP(A3994,Revenue!A:A,Revenue!C:C)</f>
        <v>2291545</v>
      </c>
    </row>
    <row r="3995" spans="1:13" x14ac:dyDescent="0.2">
      <c r="A3995" t="s">
        <v>16006</v>
      </c>
      <c r="B3995" t="s">
        <v>16007</v>
      </c>
      <c r="C3995">
        <v>4000000</v>
      </c>
      <c r="D3995" t="s">
        <v>8760</v>
      </c>
      <c r="E3995" t="s">
        <v>16008</v>
      </c>
      <c r="F3995" t="s">
        <v>16009</v>
      </c>
      <c r="G3995">
        <v>6.9</v>
      </c>
      <c r="H3995" t="s">
        <v>16010</v>
      </c>
      <c r="I3995">
        <v>2017</v>
      </c>
      <c r="J3995">
        <v>6</v>
      </c>
      <c r="K3995">
        <v>6</v>
      </c>
      <c r="L3995">
        <v>4.7634279935629369</v>
      </c>
      <c r="M3995">
        <f>_xlfn.XLOOKUP(A3995,Revenue!A:A,Revenue!C:C)</f>
        <v>31166312</v>
      </c>
    </row>
    <row r="3996" spans="1:13" x14ac:dyDescent="0.2">
      <c r="A3996" t="s">
        <v>16011</v>
      </c>
      <c r="B3996" t="s">
        <v>16011</v>
      </c>
      <c r="C3996">
        <v>3768785</v>
      </c>
      <c r="D3996" t="s">
        <v>16012</v>
      </c>
      <c r="E3996" t="s">
        <v>16013</v>
      </c>
      <c r="F3996" t="s">
        <v>16014</v>
      </c>
      <c r="G3996">
        <v>6.9</v>
      </c>
      <c r="H3996" t="s">
        <v>16015</v>
      </c>
      <c r="I3996">
        <v>1950</v>
      </c>
      <c r="J3996">
        <v>6.1666666666666661</v>
      </c>
      <c r="K3996">
        <v>6</v>
      </c>
      <c r="L3996">
        <v>5.1651849516660064</v>
      </c>
      <c r="M3996">
        <f>_xlfn.XLOOKUP(A3996,Revenue!A:A,Revenue!C:C)</f>
        <v>8000000</v>
      </c>
    </row>
    <row r="3997" spans="1:13" x14ac:dyDescent="0.2">
      <c r="A3997" t="s">
        <v>16016</v>
      </c>
      <c r="B3997" t="s">
        <v>16016</v>
      </c>
      <c r="C3997">
        <v>3750000</v>
      </c>
      <c r="D3997" t="s">
        <v>16017</v>
      </c>
      <c r="E3997" t="s">
        <v>16017</v>
      </c>
      <c r="F3997" t="s">
        <v>16018</v>
      </c>
      <c r="G3997">
        <v>6.9</v>
      </c>
      <c r="H3997" t="s">
        <v>16019</v>
      </c>
      <c r="I3997">
        <v>2015</v>
      </c>
      <c r="J3997">
        <v>6</v>
      </c>
      <c r="K3997">
        <v>6</v>
      </c>
      <c r="L3997">
        <v>8.4878380583551287</v>
      </c>
      <c r="M3997">
        <f>_xlfn.XLOOKUP(A3997,Revenue!A:A,Revenue!C:C)</f>
        <v>2089072</v>
      </c>
    </row>
    <row r="3998" spans="1:13" x14ac:dyDescent="0.2">
      <c r="A3998" t="s">
        <v>16020</v>
      </c>
      <c r="B3998" t="s">
        <v>16020</v>
      </c>
      <c r="C3998">
        <v>3500000</v>
      </c>
      <c r="D3998" t="s">
        <v>16021</v>
      </c>
      <c r="E3998" t="s">
        <v>16021</v>
      </c>
      <c r="F3998" t="s">
        <v>16022</v>
      </c>
      <c r="G3998">
        <v>6.9</v>
      </c>
      <c r="H3998" t="s">
        <v>5117</v>
      </c>
      <c r="I3998">
        <v>2015</v>
      </c>
      <c r="J3998">
        <v>6.333333333333333</v>
      </c>
      <c r="K3998">
        <v>6.333333333333333</v>
      </c>
      <c r="L3998">
        <v>10.92069713446992</v>
      </c>
      <c r="M3998">
        <f>_xlfn.XLOOKUP(A3998,Revenue!A:A,Revenue!C:C)</f>
        <v>40429635</v>
      </c>
    </row>
    <row r="3999" spans="1:13" x14ac:dyDescent="0.2">
      <c r="A3999" t="s">
        <v>16023</v>
      </c>
      <c r="B3999" t="s">
        <v>16024</v>
      </c>
      <c r="C3999">
        <v>3500000</v>
      </c>
      <c r="D3999" t="s">
        <v>9362</v>
      </c>
      <c r="E3999" t="s">
        <v>9362</v>
      </c>
      <c r="F3999" t="s">
        <v>16025</v>
      </c>
      <c r="G3999">
        <v>6.9</v>
      </c>
      <c r="H3999" t="s">
        <v>2528</v>
      </c>
      <c r="I3999">
        <v>2010</v>
      </c>
      <c r="J3999">
        <v>6</v>
      </c>
      <c r="K3999">
        <v>6</v>
      </c>
      <c r="L3999">
        <v>4.643452676486187</v>
      </c>
      <c r="M3999">
        <f>_xlfn.XLOOKUP(A3999,Revenue!A:A,Revenue!C:C)</f>
        <v>5706638</v>
      </c>
    </row>
    <row r="4000" spans="1:13" x14ac:dyDescent="0.2">
      <c r="A4000" t="s">
        <v>16026</v>
      </c>
      <c r="B4000" t="s">
        <v>16027</v>
      </c>
      <c r="C4000">
        <v>3400000</v>
      </c>
      <c r="D4000" t="s">
        <v>3619</v>
      </c>
      <c r="E4000" t="s">
        <v>16028</v>
      </c>
      <c r="F4000" t="s">
        <v>16029</v>
      </c>
      <c r="G4000">
        <v>6.9</v>
      </c>
      <c r="H4000" t="s">
        <v>16030</v>
      </c>
      <c r="I4000">
        <v>1987</v>
      </c>
      <c r="J4000">
        <v>7</v>
      </c>
      <c r="K4000">
        <v>6</v>
      </c>
      <c r="L4000">
        <v>11.905998683599121</v>
      </c>
      <c r="M4000">
        <f>_xlfn.XLOOKUP(A4000,Revenue!A:A,Revenue!C:C)</f>
        <v>24564100</v>
      </c>
    </row>
    <row r="4001" spans="1:13" x14ac:dyDescent="0.2">
      <c r="A4001" t="s">
        <v>16031</v>
      </c>
      <c r="B4001" t="s">
        <v>16031</v>
      </c>
      <c r="C4001">
        <v>3200000</v>
      </c>
      <c r="D4001" t="s">
        <v>16032</v>
      </c>
      <c r="E4001" t="s">
        <v>16032</v>
      </c>
      <c r="F4001" t="s">
        <v>16033</v>
      </c>
      <c r="G4001">
        <v>6.9</v>
      </c>
      <c r="H4001" t="s">
        <v>2061</v>
      </c>
      <c r="I4001">
        <v>2018</v>
      </c>
      <c r="J4001">
        <v>6</v>
      </c>
      <c r="K4001">
        <v>6</v>
      </c>
      <c r="L4001">
        <v>17.35793484700045</v>
      </c>
      <c r="M4001">
        <f>_xlfn.XLOOKUP(A4001,Revenue!A:A,Revenue!C:C)</f>
        <v>18285560</v>
      </c>
    </row>
    <row r="4002" spans="1:13" x14ac:dyDescent="0.2">
      <c r="A4002" t="s">
        <v>16034</v>
      </c>
      <c r="B4002" t="s">
        <v>16034</v>
      </c>
      <c r="C4002">
        <v>3000000</v>
      </c>
      <c r="D4002" t="s">
        <v>8915</v>
      </c>
      <c r="E4002" t="s">
        <v>16035</v>
      </c>
      <c r="F4002" t="s">
        <v>16036</v>
      </c>
      <c r="G4002">
        <v>6.9</v>
      </c>
      <c r="H4002" t="s">
        <v>16037</v>
      </c>
      <c r="I4002">
        <v>2002</v>
      </c>
      <c r="J4002">
        <v>6</v>
      </c>
      <c r="K4002">
        <v>6</v>
      </c>
      <c r="L4002">
        <v>0</v>
      </c>
      <c r="M4002">
        <f>_xlfn.XLOOKUP(A4002,Revenue!A:A,Revenue!C:C)</f>
        <v>7777790</v>
      </c>
    </row>
    <row r="4003" spans="1:13" x14ac:dyDescent="0.2">
      <c r="A4003" t="s">
        <v>16038</v>
      </c>
      <c r="B4003" t="s">
        <v>16038</v>
      </c>
      <c r="C4003">
        <v>3000000</v>
      </c>
      <c r="D4003" t="s">
        <v>16039</v>
      </c>
      <c r="E4003" t="s">
        <v>16040</v>
      </c>
      <c r="F4003" t="s">
        <v>16041</v>
      </c>
      <c r="G4003">
        <v>6.9</v>
      </c>
      <c r="H4003" t="s">
        <v>16042</v>
      </c>
      <c r="I4003">
        <v>2016</v>
      </c>
      <c r="J4003">
        <v>6.666666666666667</v>
      </c>
      <c r="K4003">
        <v>6.666666666666667</v>
      </c>
      <c r="L4003">
        <v>9.2317243833285154</v>
      </c>
      <c r="M4003">
        <f>_xlfn.XLOOKUP(A4003,Revenue!A:A,Revenue!C:C)</f>
        <v>5837111</v>
      </c>
    </row>
    <row r="4004" spans="1:13" x14ac:dyDescent="0.2">
      <c r="A4004" t="s">
        <v>16043</v>
      </c>
      <c r="B4004" t="s">
        <v>16044</v>
      </c>
      <c r="C4004">
        <v>3000000</v>
      </c>
      <c r="D4004" t="s">
        <v>16045</v>
      </c>
      <c r="E4004" t="s">
        <v>16046</v>
      </c>
      <c r="F4004" t="s">
        <v>16047</v>
      </c>
      <c r="G4004">
        <v>6.9</v>
      </c>
      <c r="H4004" t="s">
        <v>11582</v>
      </c>
      <c r="I4004">
        <v>1999</v>
      </c>
      <c r="J4004">
        <v>6</v>
      </c>
      <c r="K4004">
        <v>6</v>
      </c>
      <c r="L4004">
        <v>2.6294095991027189</v>
      </c>
      <c r="M4004">
        <f>_xlfn.XLOOKUP(A4004,Revenue!A:A,Revenue!C:C)</f>
        <v>30438635</v>
      </c>
    </row>
    <row r="4005" spans="1:13" x14ac:dyDescent="0.2">
      <c r="A4005" t="s">
        <v>16048</v>
      </c>
      <c r="B4005" t="s">
        <v>16048</v>
      </c>
      <c r="C4005">
        <v>3000000</v>
      </c>
      <c r="D4005" t="s">
        <v>16049</v>
      </c>
      <c r="E4005" t="s">
        <v>16050</v>
      </c>
      <c r="F4005" t="s">
        <v>16051</v>
      </c>
      <c r="G4005">
        <v>6.9</v>
      </c>
      <c r="H4005" t="s">
        <v>16052</v>
      </c>
      <c r="I4005">
        <v>1996</v>
      </c>
      <c r="J4005">
        <v>7</v>
      </c>
      <c r="K4005">
        <v>6</v>
      </c>
      <c r="L4005">
        <v>9.6932871570056545</v>
      </c>
      <c r="M4005">
        <f>_xlfn.XLOOKUP(A4005,Revenue!A:A,Revenue!C:C)</f>
        <v>2962051</v>
      </c>
    </row>
    <row r="4006" spans="1:13" x14ac:dyDescent="0.2">
      <c r="A4006" t="s">
        <v>16053</v>
      </c>
      <c r="B4006" t="s">
        <v>16054</v>
      </c>
      <c r="C4006">
        <v>3000000</v>
      </c>
      <c r="D4006" t="s">
        <v>1394</v>
      </c>
      <c r="E4006" t="s">
        <v>16055</v>
      </c>
      <c r="F4006" t="s">
        <v>16056</v>
      </c>
      <c r="G4006">
        <v>6.9</v>
      </c>
      <c r="H4006" t="s">
        <v>16057</v>
      </c>
      <c r="I4006">
        <v>1986</v>
      </c>
      <c r="J4006">
        <v>6.333333333333333</v>
      </c>
      <c r="K4006">
        <v>6.1666666666666661</v>
      </c>
      <c r="L4006">
        <v>14.100267129357601</v>
      </c>
      <c r="M4006">
        <f>_xlfn.XLOOKUP(A4006,Revenue!A:A,Revenue!C:C)</f>
        <v>0</v>
      </c>
    </row>
    <row r="4007" spans="1:13" x14ac:dyDescent="0.2">
      <c r="A4007" t="s">
        <v>15443</v>
      </c>
      <c r="B4007" t="s">
        <v>15443</v>
      </c>
      <c r="C4007">
        <v>2900000</v>
      </c>
      <c r="D4007" t="s">
        <v>1058</v>
      </c>
      <c r="E4007" t="s">
        <v>15444</v>
      </c>
      <c r="F4007" t="s">
        <v>15445</v>
      </c>
      <c r="G4007">
        <v>6.9</v>
      </c>
      <c r="H4007" t="s">
        <v>15446</v>
      </c>
      <c r="I4007">
        <v>2015</v>
      </c>
      <c r="J4007">
        <v>7.333333333333333</v>
      </c>
      <c r="K4007">
        <v>6.3333333333333339</v>
      </c>
      <c r="L4007">
        <v>18.76671020726226</v>
      </c>
      <c r="M4007">
        <f>_xlfn.XLOOKUP(A4007,Revenue!A:A,Revenue!C:C)</f>
        <v>542351353</v>
      </c>
    </row>
    <row r="4008" spans="1:13" x14ac:dyDescent="0.2">
      <c r="A4008" t="s">
        <v>16058</v>
      </c>
      <c r="B4008" t="s">
        <v>15720</v>
      </c>
      <c r="C4008">
        <v>2700000</v>
      </c>
      <c r="D4008" t="s">
        <v>10050</v>
      </c>
      <c r="E4008" t="s">
        <v>15721</v>
      </c>
      <c r="F4008" t="s">
        <v>15722</v>
      </c>
      <c r="G4008">
        <v>6.9</v>
      </c>
      <c r="H4008" t="s">
        <v>15723</v>
      </c>
      <c r="I4008">
        <v>2023</v>
      </c>
      <c r="J4008">
        <v>7.666666666666667</v>
      </c>
      <c r="K4008">
        <v>6.8888888888888893</v>
      </c>
      <c r="L4008">
        <v>15.818688454625519</v>
      </c>
      <c r="M4008" t="e">
        <f>_xlfn.XLOOKUP(A4008,Revenue!A:A,Revenue!C:C)</f>
        <v>#N/A</v>
      </c>
    </row>
    <row r="4009" spans="1:13" x14ac:dyDescent="0.2">
      <c r="A4009" t="s">
        <v>16059</v>
      </c>
      <c r="B4009" t="s">
        <v>16059</v>
      </c>
      <c r="C4009">
        <v>2627000</v>
      </c>
      <c r="D4009" t="s">
        <v>16060</v>
      </c>
      <c r="E4009" t="s">
        <v>16061</v>
      </c>
      <c r="F4009" t="s">
        <v>16062</v>
      </c>
      <c r="G4009">
        <v>6.9</v>
      </c>
      <c r="H4009" t="s">
        <v>16063</v>
      </c>
      <c r="I4009">
        <v>1943</v>
      </c>
      <c r="J4009">
        <v>8</v>
      </c>
      <c r="K4009">
        <v>6</v>
      </c>
      <c r="L4009">
        <v>1.414973347970818</v>
      </c>
      <c r="M4009">
        <f>_xlfn.XLOOKUP(A4009,Revenue!A:A,Revenue!C:C)</f>
        <v>5363000</v>
      </c>
    </row>
    <row r="4010" spans="1:13" x14ac:dyDescent="0.2">
      <c r="A4010" t="s">
        <v>16064</v>
      </c>
      <c r="B4010" t="s">
        <v>16064</v>
      </c>
      <c r="C4010">
        <v>2500000</v>
      </c>
      <c r="D4010" t="s">
        <v>16065</v>
      </c>
      <c r="E4010" t="s">
        <v>16066</v>
      </c>
      <c r="F4010" t="s">
        <v>16067</v>
      </c>
      <c r="G4010">
        <v>6.9</v>
      </c>
      <c r="H4010" t="s">
        <v>13306</v>
      </c>
      <c r="I4010">
        <v>1999</v>
      </c>
      <c r="J4010">
        <v>6</v>
      </c>
      <c r="K4010">
        <v>6</v>
      </c>
      <c r="L4010">
        <v>5.0644579892269181</v>
      </c>
      <c r="M4010">
        <f>_xlfn.XLOOKUP(A4010,Revenue!A:A,Revenue!C:C)</f>
        <v>1687548</v>
      </c>
    </row>
    <row r="4011" spans="1:13" x14ac:dyDescent="0.2">
      <c r="A4011" t="s">
        <v>16068</v>
      </c>
      <c r="B4011" t="s">
        <v>16068</v>
      </c>
      <c r="C4011">
        <v>2400000</v>
      </c>
      <c r="D4011" t="s">
        <v>1336</v>
      </c>
      <c r="E4011" t="s">
        <v>16069</v>
      </c>
      <c r="F4011" t="s">
        <v>16070</v>
      </c>
      <c r="G4011">
        <v>6.9</v>
      </c>
      <c r="H4011" t="s">
        <v>16071</v>
      </c>
      <c r="I4011">
        <v>1996</v>
      </c>
      <c r="J4011">
        <v>7.333333333333333</v>
      </c>
      <c r="K4011">
        <v>6</v>
      </c>
      <c r="L4011">
        <v>5.9999999999999991</v>
      </c>
      <c r="M4011">
        <f>_xlfn.XLOOKUP(A4011,Revenue!A:A,Revenue!C:C)</f>
        <v>5691854</v>
      </c>
    </row>
    <row r="4012" spans="1:13" x14ac:dyDescent="0.2">
      <c r="A4012" t="s">
        <v>16072</v>
      </c>
      <c r="B4012" t="s">
        <v>16072</v>
      </c>
      <c r="C4012">
        <v>2300000</v>
      </c>
      <c r="D4012" t="s">
        <v>11715</v>
      </c>
      <c r="E4012" t="s">
        <v>16073</v>
      </c>
      <c r="F4012" t="s">
        <v>16074</v>
      </c>
      <c r="G4012">
        <v>6.9</v>
      </c>
      <c r="H4012" t="s">
        <v>16075</v>
      </c>
      <c r="I4012">
        <v>1951</v>
      </c>
      <c r="J4012">
        <v>6.333333333333333</v>
      </c>
      <c r="K4012">
        <v>6.333333333333333</v>
      </c>
      <c r="L4012">
        <v>4.778151250383643</v>
      </c>
      <c r="M4012">
        <f>_xlfn.XLOOKUP(A4012,Revenue!A:A,Revenue!C:C)</f>
        <v>11000000</v>
      </c>
    </row>
    <row r="4013" spans="1:13" x14ac:dyDescent="0.2">
      <c r="A4013" t="s">
        <v>16076</v>
      </c>
      <c r="B4013" t="s">
        <v>16076</v>
      </c>
      <c r="C4013">
        <v>2100000</v>
      </c>
      <c r="D4013" t="s">
        <v>16077</v>
      </c>
      <c r="E4013" t="s">
        <v>16078</v>
      </c>
      <c r="F4013" t="s">
        <v>16079</v>
      </c>
      <c r="G4013">
        <v>6.9</v>
      </c>
      <c r="H4013" t="s">
        <v>16080</v>
      </c>
      <c r="I4013">
        <v>2001</v>
      </c>
      <c r="J4013">
        <v>6.5</v>
      </c>
      <c r="K4013">
        <v>6.333333333333333</v>
      </c>
      <c r="L4013">
        <v>11.551199616038531</v>
      </c>
      <c r="M4013">
        <f>_xlfn.XLOOKUP(A4013,Revenue!A:A,Revenue!C:C)</f>
        <v>1381824</v>
      </c>
    </row>
    <row r="4014" spans="1:13" x14ac:dyDescent="0.2">
      <c r="A4014" t="s">
        <v>16081</v>
      </c>
      <c r="B4014" t="s">
        <v>16081</v>
      </c>
      <c r="C4014">
        <v>2000000</v>
      </c>
      <c r="D4014" t="s">
        <v>11693</v>
      </c>
      <c r="E4014" t="s">
        <v>11694</v>
      </c>
      <c r="F4014" t="s">
        <v>16082</v>
      </c>
      <c r="G4014">
        <v>6.9</v>
      </c>
      <c r="H4014" t="s">
        <v>15561</v>
      </c>
      <c r="I4014">
        <v>2011</v>
      </c>
      <c r="J4014">
        <v>6</v>
      </c>
      <c r="K4014">
        <v>6</v>
      </c>
      <c r="L4014">
        <v>3.3586960995738102</v>
      </c>
      <c r="M4014">
        <f>_xlfn.XLOOKUP(A4014,Revenue!A:A,Revenue!C:C)</f>
        <v>35680886</v>
      </c>
    </row>
    <row r="4015" spans="1:13" x14ac:dyDescent="0.2">
      <c r="A4015" t="s">
        <v>16083</v>
      </c>
      <c r="B4015" t="s">
        <v>16083</v>
      </c>
      <c r="C4015">
        <v>2000000</v>
      </c>
      <c r="D4015" t="s">
        <v>13539</v>
      </c>
      <c r="E4015" t="s">
        <v>16084</v>
      </c>
      <c r="F4015" t="s">
        <v>16085</v>
      </c>
      <c r="G4015">
        <v>6.9</v>
      </c>
      <c r="H4015" t="s">
        <v>16086</v>
      </c>
      <c r="I4015">
        <v>1938</v>
      </c>
      <c r="J4015">
        <v>6</v>
      </c>
      <c r="K4015">
        <v>6</v>
      </c>
      <c r="L4015">
        <v>7.8188586839016123</v>
      </c>
      <c r="M4015">
        <f>_xlfn.XLOOKUP(A4015,Revenue!A:A,Revenue!C:C)</f>
        <v>4000000</v>
      </c>
    </row>
    <row r="4016" spans="1:13" x14ac:dyDescent="0.2">
      <c r="A4016" t="s">
        <v>16087</v>
      </c>
      <c r="B4016" t="s">
        <v>16087</v>
      </c>
      <c r="C4016">
        <v>2000000</v>
      </c>
      <c r="D4016" t="s">
        <v>16088</v>
      </c>
      <c r="E4016" t="s">
        <v>16089</v>
      </c>
      <c r="F4016" t="s">
        <v>16090</v>
      </c>
      <c r="G4016">
        <v>6.9</v>
      </c>
      <c r="H4016" t="s">
        <v>11646</v>
      </c>
      <c r="I4016">
        <v>2018</v>
      </c>
      <c r="J4016">
        <v>6</v>
      </c>
      <c r="K4016">
        <v>6</v>
      </c>
      <c r="L4016">
        <v>8.0929451007815558</v>
      </c>
      <c r="M4016">
        <f>_xlfn.XLOOKUP(A4016,Revenue!A:A,Revenue!C:C)</f>
        <v>2469510</v>
      </c>
    </row>
    <row r="4017" spans="1:13" x14ac:dyDescent="0.2">
      <c r="A4017" t="s">
        <v>16091</v>
      </c>
      <c r="B4017" t="s">
        <v>16091</v>
      </c>
      <c r="C4017">
        <v>2000000</v>
      </c>
      <c r="D4017" t="s">
        <v>16092</v>
      </c>
      <c r="E4017" t="s">
        <v>16093</v>
      </c>
      <c r="F4017" t="s">
        <v>16094</v>
      </c>
      <c r="G4017">
        <v>6.9</v>
      </c>
      <c r="H4017" t="s">
        <v>5057</v>
      </c>
      <c r="I4017">
        <v>2019</v>
      </c>
      <c r="J4017">
        <v>6</v>
      </c>
      <c r="K4017">
        <v>6</v>
      </c>
      <c r="L4017">
        <v>4.1139433523068361</v>
      </c>
      <c r="M4017">
        <f>_xlfn.XLOOKUP(A4017,Revenue!A:A,Revenue!C:C)</f>
        <v>2013217</v>
      </c>
    </row>
    <row r="4018" spans="1:13" x14ac:dyDescent="0.2">
      <c r="A4018" t="s">
        <v>16095</v>
      </c>
      <c r="B4018" t="s">
        <v>16095</v>
      </c>
      <c r="C4018">
        <v>2000000</v>
      </c>
      <c r="D4018" t="s">
        <v>10392</v>
      </c>
      <c r="E4018" t="s">
        <v>16096</v>
      </c>
      <c r="F4018" t="s">
        <v>16097</v>
      </c>
      <c r="G4018">
        <v>6.9</v>
      </c>
      <c r="H4018" t="s">
        <v>16098</v>
      </c>
      <c r="I4018">
        <v>1971</v>
      </c>
      <c r="J4018">
        <v>7.333333333333333</v>
      </c>
      <c r="K4018">
        <v>6.6666666666666661</v>
      </c>
      <c r="L4018">
        <v>1.3802112417116059</v>
      </c>
      <c r="M4018">
        <f>_xlfn.XLOOKUP(A4018,Revenue!A:A,Revenue!C:C)</f>
        <v>0</v>
      </c>
    </row>
    <row r="4019" spans="1:13" x14ac:dyDescent="0.2">
      <c r="A4019" t="s">
        <v>16099</v>
      </c>
      <c r="B4019" t="s">
        <v>16099</v>
      </c>
      <c r="C4019">
        <v>1900000</v>
      </c>
      <c r="D4019" t="s">
        <v>16100</v>
      </c>
      <c r="E4019" t="s">
        <v>16101</v>
      </c>
      <c r="F4019" t="s">
        <v>16102</v>
      </c>
      <c r="G4019">
        <v>6.9</v>
      </c>
      <c r="H4019" t="s">
        <v>16103</v>
      </c>
      <c r="I4019">
        <v>1986</v>
      </c>
      <c r="J4019">
        <v>6</v>
      </c>
      <c r="K4019">
        <v>6</v>
      </c>
      <c r="L4019">
        <v>9.3888114134735225</v>
      </c>
      <c r="M4019">
        <f>_xlfn.XLOOKUP(A4019,Revenue!A:A,Revenue!C:C)</f>
        <v>4600000</v>
      </c>
    </row>
    <row r="4020" spans="1:13" x14ac:dyDescent="0.2">
      <c r="A4020" t="s">
        <v>16104</v>
      </c>
      <c r="B4020" t="s">
        <v>16104</v>
      </c>
      <c r="C4020">
        <v>1600000</v>
      </c>
      <c r="D4020" t="s">
        <v>16105</v>
      </c>
      <c r="E4020" t="s">
        <v>16106</v>
      </c>
      <c r="F4020" t="s">
        <v>16107</v>
      </c>
      <c r="G4020">
        <v>6.9</v>
      </c>
      <c r="H4020" t="s">
        <v>16108</v>
      </c>
      <c r="I4020">
        <v>1969</v>
      </c>
      <c r="J4020">
        <v>6.5</v>
      </c>
      <c r="K4020">
        <v>6.5</v>
      </c>
      <c r="L4020">
        <v>4.3617278360175922</v>
      </c>
      <c r="M4020">
        <f>_xlfn.XLOOKUP(A4020,Revenue!A:A,Revenue!C:C)</f>
        <v>2627795</v>
      </c>
    </row>
    <row r="4021" spans="1:13" x14ac:dyDescent="0.2">
      <c r="A4021" t="s">
        <v>16109</v>
      </c>
      <c r="B4021" t="s">
        <v>16109</v>
      </c>
      <c r="C4021">
        <v>1500000</v>
      </c>
      <c r="D4021" t="s">
        <v>16110</v>
      </c>
      <c r="E4021" t="s">
        <v>16110</v>
      </c>
      <c r="F4021" t="s">
        <v>16111</v>
      </c>
      <c r="G4021">
        <v>6.9</v>
      </c>
      <c r="H4021" t="s">
        <v>16112</v>
      </c>
      <c r="I4021">
        <v>1984</v>
      </c>
      <c r="J4021">
        <v>6</v>
      </c>
      <c r="K4021">
        <v>6</v>
      </c>
      <c r="L4021">
        <v>6.998912904358785</v>
      </c>
      <c r="M4021">
        <f>_xlfn.XLOOKUP(A4021,Revenue!A:A,Revenue!C:C)</f>
        <v>2300000</v>
      </c>
    </row>
    <row r="4022" spans="1:13" x14ac:dyDescent="0.2">
      <c r="A4022" t="s">
        <v>16113</v>
      </c>
      <c r="B4022" t="s">
        <v>16113</v>
      </c>
      <c r="C4022">
        <v>1100000</v>
      </c>
      <c r="D4022" t="s">
        <v>16114</v>
      </c>
      <c r="E4022" t="s">
        <v>16115</v>
      </c>
      <c r="F4022" t="s">
        <v>16115</v>
      </c>
      <c r="G4022">
        <v>6.9</v>
      </c>
      <c r="H4022" t="s">
        <v>16116</v>
      </c>
      <c r="I4022">
        <v>2019</v>
      </c>
      <c r="J4022">
        <v>6</v>
      </c>
      <c r="K4022">
        <v>6</v>
      </c>
      <c r="L4022">
        <v>13.06665444829817</v>
      </c>
      <c r="M4022">
        <f>_xlfn.XLOOKUP(A4022,Revenue!A:A,Revenue!C:C)</f>
        <v>27561</v>
      </c>
    </row>
    <row r="4023" spans="1:13" x14ac:dyDescent="0.2">
      <c r="A4023" t="s">
        <v>16117</v>
      </c>
      <c r="B4023" t="s">
        <v>16117</v>
      </c>
      <c r="C4023">
        <v>1000000</v>
      </c>
      <c r="D4023" t="s">
        <v>16118</v>
      </c>
      <c r="E4023" t="s">
        <v>16119</v>
      </c>
      <c r="F4023" t="s">
        <v>16120</v>
      </c>
      <c r="G4023">
        <v>6.9</v>
      </c>
      <c r="H4023" t="s">
        <v>10645</v>
      </c>
      <c r="I4023">
        <v>2005</v>
      </c>
      <c r="J4023">
        <v>6</v>
      </c>
      <c r="K4023">
        <v>6</v>
      </c>
      <c r="L4023">
        <v>4.3979400086720366</v>
      </c>
      <c r="M4023">
        <f>_xlfn.XLOOKUP(A4023,Revenue!A:A,Revenue!C:C)</f>
        <v>3553253</v>
      </c>
    </row>
    <row r="4024" spans="1:13" x14ac:dyDescent="0.2">
      <c r="A4024" t="s">
        <v>16121</v>
      </c>
      <c r="B4024" t="s">
        <v>16121</v>
      </c>
      <c r="C4024">
        <v>1000000</v>
      </c>
      <c r="D4024" t="s">
        <v>12104</v>
      </c>
      <c r="E4024" t="s">
        <v>12104</v>
      </c>
      <c r="F4024" t="s">
        <v>16122</v>
      </c>
      <c r="G4024">
        <v>6.9</v>
      </c>
      <c r="H4024" t="s">
        <v>16123</v>
      </c>
      <c r="I4024">
        <v>2000</v>
      </c>
      <c r="J4024">
        <v>6.666666666666667</v>
      </c>
      <c r="K4024">
        <v>5.5</v>
      </c>
      <c r="L4024">
        <v>14.36865871239223</v>
      </c>
      <c r="M4024">
        <f>_xlfn.XLOOKUP(A4024,Revenue!A:A,Revenue!C:C)</f>
        <v>2022442</v>
      </c>
    </row>
    <row r="4025" spans="1:13" x14ac:dyDescent="0.2">
      <c r="A4025" t="s">
        <v>16124</v>
      </c>
      <c r="B4025" t="s">
        <v>16124</v>
      </c>
      <c r="C4025">
        <v>1000000</v>
      </c>
      <c r="D4025" t="s">
        <v>9778</v>
      </c>
      <c r="E4025" t="s">
        <v>16125</v>
      </c>
      <c r="F4025" t="s">
        <v>16126</v>
      </c>
      <c r="G4025">
        <v>6.9</v>
      </c>
      <c r="H4025" t="s">
        <v>11600</v>
      </c>
      <c r="I4025">
        <v>2002</v>
      </c>
      <c r="J4025">
        <v>6</v>
      </c>
      <c r="K4025">
        <v>6</v>
      </c>
      <c r="L4025">
        <v>6.6694098672877811</v>
      </c>
      <c r="M4025">
        <f>_xlfn.XLOOKUP(A4025,Revenue!A:A,Revenue!C:C)</f>
        <v>1492895</v>
      </c>
    </row>
    <row r="4026" spans="1:13" x14ac:dyDescent="0.2">
      <c r="A4026" t="s">
        <v>16127</v>
      </c>
      <c r="B4026" t="s">
        <v>16128</v>
      </c>
      <c r="C4026">
        <v>1000000</v>
      </c>
      <c r="D4026" t="s">
        <v>16129</v>
      </c>
      <c r="E4026" t="s">
        <v>16130</v>
      </c>
      <c r="F4026" t="s">
        <v>16131</v>
      </c>
      <c r="G4026">
        <v>6.9</v>
      </c>
      <c r="H4026" t="s">
        <v>9405</v>
      </c>
      <c r="I4026">
        <v>1997</v>
      </c>
      <c r="J4026">
        <v>6</v>
      </c>
      <c r="K4026">
        <v>6</v>
      </c>
      <c r="L4026">
        <v>13.13730425327503</v>
      </c>
      <c r="M4026">
        <f>_xlfn.XLOOKUP(A4026,Revenue!A:A,Revenue!C:C)</f>
        <v>542909</v>
      </c>
    </row>
    <row r="4027" spans="1:13" x14ac:dyDescent="0.2">
      <c r="A4027" t="s">
        <v>16132</v>
      </c>
      <c r="B4027" t="s">
        <v>16133</v>
      </c>
      <c r="C4027">
        <v>1000000</v>
      </c>
      <c r="D4027" t="s">
        <v>16134</v>
      </c>
      <c r="E4027" t="s">
        <v>16134</v>
      </c>
      <c r="F4027" t="s">
        <v>16135</v>
      </c>
      <c r="G4027">
        <v>6.9</v>
      </c>
      <c r="H4027" t="s">
        <v>16136</v>
      </c>
      <c r="I4027">
        <v>2013</v>
      </c>
      <c r="J4027">
        <v>6</v>
      </c>
      <c r="K4027">
        <v>6</v>
      </c>
      <c r="L4027">
        <v>6.9941851282023162</v>
      </c>
      <c r="M4027">
        <f>_xlfn.XLOOKUP(A4027,Revenue!A:A,Revenue!C:C)</f>
        <v>2697234</v>
      </c>
    </row>
    <row r="4028" spans="1:13" x14ac:dyDescent="0.2">
      <c r="A4028" t="s">
        <v>16137</v>
      </c>
      <c r="B4028" t="s">
        <v>16137</v>
      </c>
      <c r="C4028">
        <v>1000000</v>
      </c>
      <c r="D4028" t="s">
        <v>16138</v>
      </c>
      <c r="E4028" t="s">
        <v>16139</v>
      </c>
      <c r="F4028" t="s">
        <v>16140</v>
      </c>
      <c r="G4028">
        <v>6.9</v>
      </c>
      <c r="H4028" t="s">
        <v>742</v>
      </c>
      <c r="I4028">
        <v>2002</v>
      </c>
      <c r="J4028">
        <v>6</v>
      </c>
      <c r="K4028">
        <v>6</v>
      </c>
      <c r="L4028">
        <v>10.34017994539275</v>
      </c>
      <c r="M4028">
        <f>_xlfn.XLOOKUP(A4028,Revenue!A:A,Revenue!C:C)</f>
        <v>213137</v>
      </c>
    </row>
    <row r="4029" spans="1:13" x14ac:dyDescent="0.2">
      <c r="A4029" t="s">
        <v>16141</v>
      </c>
      <c r="B4029" t="s">
        <v>16141</v>
      </c>
      <c r="C4029">
        <v>1000000</v>
      </c>
      <c r="D4029" t="s">
        <v>16142</v>
      </c>
      <c r="E4029" t="s">
        <v>16142</v>
      </c>
      <c r="F4029" t="s">
        <v>16143</v>
      </c>
      <c r="G4029">
        <v>6.9</v>
      </c>
      <c r="H4029" t="s">
        <v>16144</v>
      </c>
      <c r="I4029">
        <v>2014</v>
      </c>
      <c r="J4029">
        <v>6</v>
      </c>
      <c r="K4029">
        <v>6</v>
      </c>
      <c r="L4029">
        <v>15.0853733610709</v>
      </c>
      <c r="M4029">
        <f>_xlfn.XLOOKUP(A4029,Revenue!A:A,Revenue!C:C)</f>
        <v>101053</v>
      </c>
    </row>
    <row r="4030" spans="1:13" x14ac:dyDescent="0.2">
      <c r="A4030" t="s">
        <v>16145</v>
      </c>
      <c r="B4030" t="s">
        <v>16145</v>
      </c>
      <c r="C4030">
        <v>950000</v>
      </c>
      <c r="D4030" t="s">
        <v>16146</v>
      </c>
      <c r="E4030" t="s">
        <v>16147</v>
      </c>
      <c r="F4030" t="s">
        <v>16148</v>
      </c>
      <c r="G4030">
        <v>6.9</v>
      </c>
      <c r="H4030" t="s">
        <v>16149</v>
      </c>
      <c r="I4030">
        <v>1968</v>
      </c>
      <c r="J4030">
        <v>6</v>
      </c>
      <c r="K4030">
        <v>6</v>
      </c>
      <c r="L4030">
        <v>3.876448786878341</v>
      </c>
      <c r="M4030">
        <f>_xlfn.XLOOKUP(A4030,Revenue!A:A,Revenue!C:C)</f>
        <v>814666</v>
      </c>
    </row>
    <row r="4031" spans="1:13" x14ac:dyDescent="0.2">
      <c r="A4031" t="s">
        <v>15735</v>
      </c>
      <c r="B4031" t="s">
        <v>15735</v>
      </c>
      <c r="C4031">
        <v>950000</v>
      </c>
      <c r="D4031" t="s">
        <v>12940</v>
      </c>
      <c r="E4031" t="s">
        <v>15736</v>
      </c>
      <c r="F4031" t="s">
        <v>15737</v>
      </c>
      <c r="G4031">
        <v>6.9</v>
      </c>
      <c r="H4031" t="s">
        <v>15738</v>
      </c>
      <c r="I4031">
        <v>2013</v>
      </c>
      <c r="J4031">
        <v>7.666666666666667</v>
      </c>
      <c r="K4031">
        <v>6.5</v>
      </c>
      <c r="L4031">
        <v>19.204119982655921</v>
      </c>
      <c r="M4031">
        <f>_xlfn.XLOOKUP(A4031,Revenue!A:A,Revenue!C:C)</f>
        <v>22594052</v>
      </c>
    </row>
    <row r="4032" spans="1:13" x14ac:dyDescent="0.2">
      <c r="A4032" t="s">
        <v>16150</v>
      </c>
      <c r="B4032" t="s">
        <v>16150</v>
      </c>
      <c r="C4032">
        <v>825000</v>
      </c>
      <c r="D4032" t="s">
        <v>8886</v>
      </c>
      <c r="E4032" t="s">
        <v>8886</v>
      </c>
      <c r="F4032" t="s">
        <v>16151</v>
      </c>
      <c r="G4032">
        <v>6.9</v>
      </c>
      <c r="H4032" t="s">
        <v>13546</v>
      </c>
      <c r="I4032">
        <v>2006</v>
      </c>
      <c r="J4032">
        <v>6</v>
      </c>
      <c r="K4032">
        <v>6</v>
      </c>
      <c r="L4032">
        <v>6.8790385052372356</v>
      </c>
      <c r="M4032">
        <f>_xlfn.XLOOKUP(A4032,Revenue!A:A,Revenue!C:C)</f>
        <v>610776</v>
      </c>
    </row>
    <row r="4033" spans="1:13" x14ac:dyDescent="0.2">
      <c r="A4033" t="s">
        <v>16152</v>
      </c>
      <c r="B4033" t="s">
        <v>16153</v>
      </c>
      <c r="C4033">
        <v>820000</v>
      </c>
      <c r="D4033" t="s">
        <v>16154</v>
      </c>
      <c r="E4033" t="s">
        <v>16154</v>
      </c>
      <c r="F4033" t="s">
        <v>16155</v>
      </c>
      <c r="G4033">
        <v>6.9</v>
      </c>
      <c r="H4033" t="s">
        <v>7899</v>
      </c>
      <c r="I4033">
        <v>2009</v>
      </c>
      <c r="J4033">
        <v>6</v>
      </c>
      <c r="K4033">
        <v>6</v>
      </c>
      <c r="L4033">
        <v>5.604240097206306</v>
      </c>
      <c r="M4033">
        <f>_xlfn.XLOOKUP(A4033,Revenue!A:A,Revenue!C:C)</f>
        <v>16909</v>
      </c>
    </row>
    <row r="4034" spans="1:13" x14ac:dyDescent="0.2">
      <c r="A4034" t="s">
        <v>16156</v>
      </c>
      <c r="B4034" t="s">
        <v>16156</v>
      </c>
      <c r="C4034">
        <v>800000</v>
      </c>
      <c r="D4034" t="s">
        <v>10730</v>
      </c>
      <c r="E4034" t="s">
        <v>16157</v>
      </c>
      <c r="F4034" t="s">
        <v>16158</v>
      </c>
      <c r="G4034">
        <v>6.9</v>
      </c>
      <c r="H4034" t="s">
        <v>16159</v>
      </c>
      <c r="I4034">
        <v>1993</v>
      </c>
      <c r="J4034">
        <v>6.333333333333333</v>
      </c>
      <c r="K4034">
        <v>6.75</v>
      </c>
      <c r="L4034">
        <v>11.409408496544719</v>
      </c>
      <c r="M4034">
        <f>_xlfn.XLOOKUP(A4034,Revenue!A:A,Revenue!C:C)</f>
        <v>1001437</v>
      </c>
    </row>
    <row r="4035" spans="1:13" x14ac:dyDescent="0.2">
      <c r="A4035" t="s">
        <v>16160</v>
      </c>
      <c r="B4035" t="s">
        <v>16160</v>
      </c>
      <c r="C4035">
        <v>750000</v>
      </c>
      <c r="D4035" t="s">
        <v>4867</v>
      </c>
      <c r="E4035" t="s">
        <v>16161</v>
      </c>
      <c r="F4035" t="s">
        <v>16162</v>
      </c>
      <c r="G4035">
        <v>6.9</v>
      </c>
      <c r="H4035" t="s">
        <v>2633</v>
      </c>
      <c r="I4035">
        <v>2012</v>
      </c>
      <c r="J4035">
        <v>5.666666666666667</v>
      </c>
      <c r="K4035">
        <v>6</v>
      </c>
      <c r="L4035">
        <v>18.107209969647869</v>
      </c>
      <c r="M4035">
        <f>_xlfn.XLOOKUP(A4035,Revenue!A:A,Revenue!C:C)</f>
        <v>4422318</v>
      </c>
    </row>
    <row r="4036" spans="1:13" x14ac:dyDescent="0.2">
      <c r="A4036" t="s">
        <v>16163</v>
      </c>
      <c r="B4036" t="s">
        <v>15720</v>
      </c>
      <c r="C4036">
        <v>750000</v>
      </c>
      <c r="D4036" t="s">
        <v>10050</v>
      </c>
      <c r="E4036" t="s">
        <v>15721</v>
      </c>
      <c r="F4036" t="s">
        <v>15722</v>
      </c>
      <c r="G4036">
        <v>6.9</v>
      </c>
      <c r="H4036" t="s">
        <v>15723</v>
      </c>
      <c r="I4036">
        <v>2023</v>
      </c>
      <c r="J4036">
        <v>7.666666666666667</v>
      </c>
      <c r="K4036">
        <v>6.8888888888888893</v>
      </c>
      <c r="L4036">
        <v>15.818688454625519</v>
      </c>
      <c r="M4036">
        <f>_xlfn.XLOOKUP(A4036,Revenue!A:A,Revenue!C:C)</f>
        <v>450</v>
      </c>
    </row>
    <row r="4037" spans="1:13" x14ac:dyDescent="0.2">
      <c r="A4037" t="s">
        <v>16164</v>
      </c>
      <c r="B4037" t="s">
        <v>16164</v>
      </c>
      <c r="C4037">
        <v>500000</v>
      </c>
      <c r="D4037" t="s">
        <v>16165</v>
      </c>
      <c r="E4037" t="s">
        <v>1012</v>
      </c>
      <c r="F4037" t="s">
        <v>16166</v>
      </c>
      <c r="G4037">
        <v>6.9</v>
      </c>
      <c r="H4037" t="s">
        <v>2484</v>
      </c>
      <c r="I4037">
        <v>2006</v>
      </c>
      <c r="J4037">
        <v>6</v>
      </c>
      <c r="K4037">
        <v>5.333333333333333</v>
      </c>
      <c r="L4037">
        <v>11.40823996531185</v>
      </c>
      <c r="M4037">
        <f>_xlfn.XLOOKUP(A4037,Revenue!A:A,Revenue!C:C)</f>
        <v>1355967</v>
      </c>
    </row>
    <row r="4038" spans="1:13" x14ac:dyDescent="0.2">
      <c r="A4038" t="s">
        <v>16167</v>
      </c>
      <c r="B4038" t="s">
        <v>16167</v>
      </c>
      <c r="C4038">
        <v>450000</v>
      </c>
      <c r="D4038" t="s">
        <v>16168</v>
      </c>
      <c r="E4038" t="s">
        <v>16169</v>
      </c>
      <c r="F4038" t="s">
        <v>16170</v>
      </c>
      <c r="G4038">
        <v>6.9</v>
      </c>
      <c r="H4038" t="s">
        <v>16171</v>
      </c>
      <c r="I4038">
        <v>2005</v>
      </c>
      <c r="J4038">
        <v>6</v>
      </c>
      <c r="K4038">
        <v>6</v>
      </c>
      <c r="L4038">
        <v>4.9956351945975497</v>
      </c>
      <c r="M4038">
        <f>_xlfn.XLOOKUP(A4038,Revenue!A:A,Revenue!C:C)</f>
        <v>1297745</v>
      </c>
    </row>
    <row r="4039" spans="1:13" x14ac:dyDescent="0.2">
      <c r="A4039" t="s">
        <v>16172</v>
      </c>
      <c r="B4039" t="s">
        <v>16173</v>
      </c>
      <c r="C4039">
        <v>400000</v>
      </c>
      <c r="D4039" t="s">
        <v>16174</v>
      </c>
      <c r="E4039" t="s">
        <v>16174</v>
      </c>
      <c r="F4039" t="s">
        <v>16175</v>
      </c>
      <c r="G4039">
        <v>6.9</v>
      </c>
      <c r="H4039" t="s">
        <v>4827</v>
      </c>
      <c r="I4039">
        <v>2006</v>
      </c>
      <c r="J4039">
        <v>6.5</v>
      </c>
      <c r="K4039">
        <v>6.5</v>
      </c>
      <c r="L4039">
        <v>8.905795880367867</v>
      </c>
      <c r="M4039">
        <f>_xlfn.XLOOKUP(A4039,Revenue!A:A,Revenue!C:C)</f>
        <v>2797199</v>
      </c>
    </row>
    <row r="4040" spans="1:13" x14ac:dyDescent="0.2">
      <c r="A4040" t="s">
        <v>16176</v>
      </c>
      <c r="B4040" t="s">
        <v>16176</v>
      </c>
      <c r="C4040">
        <v>375000</v>
      </c>
      <c r="D4040" t="s">
        <v>16177</v>
      </c>
      <c r="E4040" t="s">
        <v>16178</v>
      </c>
      <c r="F4040" t="s">
        <v>16178</v>
      </c>
      <c r="G4040">
        <v>6.9</v>
      </c>
      <c r="H4040" t="s">
        <v>16179</v>
      </c>
      <c r="I4040">
        <v>1997</v>
      </c>
      <c r="J4040">
        <v>6</v>
      </c>
      <c r="K4040">
        <v>6</v>
      </c>
      <c r="L4040">
        <v>5.2095096528492633</v>
      </c>
      <c r="M4040">
        <f>_xlfn.XLOOKUP(A4040,Revenue!A:A,Revenue!C:C)</f>
        <v>617172</v>
      </c>
    </row>
    <row r="4041" spans="1:13" x14ac:dyDescent="0.2">
      <c r="A4041" t="s">
        <v>16180</v>
      </c>
      <c r="B4041" t="s">
        <v>16180</v>
      </c>
      <c r="C4041">
        <v>350000</v>
      </c>
      <c r="D4041" t="s">
        <v>16181</v>
      </c>
      <c r="E4041" t="s">
        <v>16182</v>
      </c>
      <c r="F4041" t="s">
        <v>16183</v>
      </c>
      <c r="G4041">
        <v>6.9</v>
      </c>
      <c r="H4041" t="s">
        <v>16184</v>
      </c>
      <c r="I4041">
        <v>2009</v>
      </c>
      <c r="J4041">
        <v>6</v>
      </c>
      <c r="K4041">
        <v>6</v>
      </c>
      <c r="L4041">
        <v>9.0815129275152131</v>
      </c>
      <c r="M4041">
        <f>_xlfn.XLOOKUP(A4041,Revenue!A:A,Revenue!C:C)</f>
        <v>310891</v>
      </c>
    </row>
    <row r="4042" spans="1:13" x14ac:dyDescent="0.2">
      <c r="A4042" t="s">
        <v>16185</v>
      </c>
      <c r="B4042" t="s">
        <v>16186</v>
      </c>
      <c r="C4042">
        <v>250000</v>
      </c>
      <c r="D4042" t="s">
        <v>16187</v>
      </c>
      <c r="E4042" t="s">
        <v>16188</v>
      </c>
      <c r="F4042" t="s">
        <v>16189</v>
      </c>
      <c r="G4042">
        <v>6.9</v>
      </c>
      <c r="H4042" t="s">
        <v>16190</v>
      </c>
      <c r="I4042">
        <v>1997</v>
      </c>
      <c r="J4042">
        <v>6</v>
      </c>
      <c r="K4042">
        <v>6</v>
      </c>
      <c r="L4042">
        <v>4.6693075807988356</v>
      </c>
      <c r="M4042">
        <f>_xlfn.XLOOKUP(A4042,Revenue!A:A,Revenue!C:C)</f>
        <v>203134</v>
      </c>
    </row>
    <row r="4043" spans="1:13" x14ac:dyDescent="0.2">
      <c r="A4043" t="s">
        <v>16191</v>
      </c>
      <c r="B4043" t="s">
        <v>16191</v>
      </c>
      <c r="C4043">
        <v>250000</v>
      </c>
      <c r="D4043" t="s">
        <v>16192</v>
      </c>
      <c r="E4043" t="s">
        <v>16193</v>
      </c>
      <c r="F4043" t="s">
        <v>16194</v>
      </c>
      <c r="G4043">
        <v>6.9</v>
      </c>
      <c r="H4043" t="s">
        <v>16195</v>
      </c>
      <c r="I4043">
        <v>2013</v>
      </c>
      <c r="J4043">
        <v>6</v>
      </c>
      <c r="K4043">
        <v>6</v>
      </c>
      <c r="L4043">
        <v>7.0062092405376566</v>
      </c>
      <c r="M4043">
        <f>_xlfn.XLOOKUP(A4043,Revenue!A:A,Revenue!C:C)</f>
        <v>0</v>
      </c>
    </row>
    <row r="4044" spans="1:13" x14ac:dyDescent="0.2">
      <c r="A4044" t="s">
        <v>16196</v>
      </c>
      <c r="B4044" t="s">
        <v>16196</v>
      </c>
      <c r="C4044">
        <v>225000</v>
      </c>
      <c r="D4044" t="s">
        <v>16197</v>
      </c>
      <c r="E4044" t="s">
        <v>16198</v>
      </c>
      <c r="F4044" t="s">
        <v>16199</v>
      </c>
      <c r="G4044">
        <v>6.9</v>
      </c>
      <c r="H4044" t="s">
        <v>9831</v>
      </c>
      <c r="I4044">
        <v>2000</v>
      </c>
      <c r="J4044">
        <v>6</v>
      </c>
      <c r="K4044">
        <v>6</v>
      </c>
      <c r="L4044">
        <v>6.493781943149294</v>
      </c>
      <c r="M4044">
        <f>_xlfn.XLOOKUP(A4044,Revenue!A:A,Revenue!C:C)</f>
        <v>1032075</v>
      </c>
    </row>
    <row r="4045" spans="1:13" x14ac:dyDescent="0.2">
      <c r="A4045" t="s">
        <v>16200</v>
      </c>
      <c r="B4045" t="s">
        <v>16200</v>
      </c>
      <c r="C4045">
        <v>200000</v>
      </c>
      <c r="D4045" t="s">
        <v>16201</v>
      </c>
      <c r="E4045" t="s">
        <v>16202</v>
      </c>
      <c r="F4045" t="s">
        <v>16203</v>
      </c>
      <c r="G4045">
        <v>6.9</v>
      </c>
      <c r="H4045" t="s">
        <v>16204</v>
      </c>
      <c r="I4045">
        <v>2012</v>
      </c>
      <c r="J4045">
        <v>6</v>
      </c>
      <c r="K4045">
        <v>6</v>
      </c>
      <c r="L4045">
        <v>2.1931245983544621</v>
      </c>
      <c r="M4045">
        <f>_xlfn.XLOOKUP(A4045,Revenue!A:A,Revenue!C:C)</f>
        <v>0</v>
      </c>
    </row>
    <row r="4046" spans="1:13" x14ac:dyDescent="0.2">
      <c r="A4046" t="s">
        <v>16205</v>
      </c>
      <c r="B4046" t="s">
        <v>16205</v>
      </c>
      <c r="C4046">
        <v>175000</v>
      </c>
      <c r="D4046" t="s">
        <v>16206</v>
      </c>
      <c r="E4046" t="s">
        <v>16207</v>
      </c>
      <c r="F4046" t="s">
        <v>16208</v>
      </c>
      <c r="G4046">
        <v>6.9</v>
      </c>
      <c r="H4046" t="s">
        <v>7555</v>
      </c>
      <c r="I4046">
        <v>2011</v>
      </c>
      <c r="J4046">
        <v>6.333333333333333</v>
      </c>
      <c r="K4046">
        <v>6.1666666666666661</v>
      </c>
      <c r="L4046">
        <v>7.419129307741974</v>
      </c>
      <c r="M4046">
        <f>_xlfn.XLOOKUP(A4046,Revenue!A:A,Revenue!C:C)</f>
        <v>2102779</v>
      </c>
    </row>
    <row r="4047" spans="1:13" x14ac:dyDescent="0.2">
      <c r="A4047" t="s">
        <v>16209</v>
      </c>
      <c r="B4047" t="s">
        <v>16209</v>
      </c>
      <c r="C4047">
        <v>150000</v>
      </c>
      <c r="D4047" t="s">
        <v>16210</v>
      </c>
      <c r="E4047" t="s">
        <v>16211</v>
      </c>
      <c r="F4047" t="s">
        <v>16211</v>
      </c>
      <c r="G4047">
        <v>6.9</v>
      </c>
      <c r="H4047" t="s">
        <v>16212</v>
      </c>
      <c r="I4047">
        <v>2014</v>
      </c>
      <c r="J4047">
        <v>6</v>
      </c>
      <c r="K4047">
        <v>6</v>
      </c>
      <c r="L4047">
        <v>6.773449406999954</v>
      </c>
      <c r="M4047">
        <f>_xlfn.XLOOKUP(A4047,Revenue!A:A,Revenue!C:C)</f>
        <v>5858</v>
      </c>
    </row>
    <row r="4048" spans="1:13" x14ac:dyDescent="0.2">
      <c r="A4048" t="s">
        <v>16213</v>
      </c>
      <c r="B4048" t="s">
        <v>16213</v>
      </c>
      <c r="C4048">
        <v>100000</v>
      </c>
      <c r="D4048" t="s">
        <v>16214</v>
      </c>
      <c r="E4048" t="s">
        <v>16215</v>
      </c>
      <c r="F4048" t="s">
        <v>16216</v>
      </c>
      <c r="G4048">
        <v>6.9</v>
      </c>
      <c r="H4048" t="s">
        <v>16217</v>
      </c>
      <c r="I4048">
        <v>1987</v>
      </c>
      <c r="J4048">
        <v>6</v>
      </c>
      <c r="K4048">
        <v>5.8888888888888893</v>
      </c>
      <c r="L4048">
        <v>8.3777778165637216</v>
      </c>
      <c r="M4048">
        <f>_xlfn.XLOOKUP(A4048,Revenue!A:A,Revenue!C:C)</f>
        <v>5228617</v>
      </c>
    </row>
    <row r="4049" spans="1:13" x14ac:dyDescent="0.2">
      <c r="A4049" t="s">
        <v>16196</v>
      </c>
      <c r="B4049" t="s">
        <v>16196</v>
      </c>
      <c r="C4049">
        <v>225000</v>
      </c>
      <c r="D4049" t="s">
        <v>16197</v>
      </c>
      <c r="E4049" t="s">
        <v>16198</v>
      </c>
      <c r="F4049" t="s">
        <v>16199</v>
      </c>
      <c r="G4049">
        <v>6.9</v>
      </c>
      <c r="H4049" t="s">
        <v>9831</v>
      </c>
      <c r="I4049">
        <v>2000</v>
      </c>
      <c r="J4049">
        <v>6</v>
      </c>
      <c r="K4049">
        <v>6</v>
      </c>
      <c r="L4049">
        <v>6.493781943149294</v>
      </c>
      <c r="M4049">
        <f>_xlfn.XLOOKUP(A4049,Revenue!A:A,Revenue!C:C)</f>
        <v>1032075</v>
      </c>
    </row>
    <row r="4050" spans="1:13" x14ac:dyDescent="0.2">
      <c r="A4050" t="s">
        <v>16200</v>
      </c>
      <c r="B4050" t="s">
        <v>16200</v>
      </c>
      <c r="C4050">
        <v>200000</v>
      </c>
      <c r="D4050" t="s">
        <v>16201</v>
      </c>
      <c r="E4050" t="s">
        <v>16202</v>
      </c>
      <c r="F4050" t="s">
        <v>16203</v>
      </c>
      <c r="G4050">
        <v>6.9</v>
      </c>
      <c r="H4050" t="s">
        <v>16204</v>
      </c>
      <c r="I4050">
        <v>2012</v>
      </c>
      <c r="J4050">
        <v>6</v>
      </c>
      <c r="K4050">
        <v>6</v>
      </c>
      <c r="L4050">
        <v>2.1931245983544621</v>
      </c>
      <c r="M4050">
        <f>_xlfn.XLOOKUP(A4050,Revenue!A:A,Revenue!C:C)</f>
        <v>0</v>
      </c>
    </row>
    <row r="4051" spans="1:13" x14ac:dyDescent="0.2">
      <c r="A4051" t="s">
        <v>16205</v>
      </c>
      <c r="B4051" t="s">
        <v>16205</v>
      </c>
      <c r="C4051">
        <v>175000</v>
      </c>
      <c r="D4051" t="s">
        <v>16206</v>
      </c>
      <c r="E4051" t="s">
        <v>16207</v>
      </c>
      <c r="F4051" t="s">
        <v>16208</v>
      </c>
      <c r="G4051">
        <v>6.9</v>
      </c>
      <c r="H4051" t="s">
        <v>7555</v>
      </c>
      <c r="I4051">
        <v>2011</v>
      </c>
      <c r="J4051">
        <v>6.333333333333333</v>
      </c>
      <c r="K4051">
        <v>6.1666666666666661</v>
      </c>
      <c r="L4051">
        <v>7.419129307741974</v>
      </c>
      <c r="M4051">
        <f>_xlfn.XLOOKUP(A4051,Revenue!A:A,Revenue!C:C)</f>
        <v>2102779</v>
      </c>
    </row>
    <row r="4052" spans="1:13" x14ac:dyDescent="0.2">
      <c r="A4052" t="s">
        <v>16209</v>
      </c>
      <c r="B4052" t="s">
        <v>16209</v>
      </c>
      <c r="C4052">
        <v>150000</v>
      </c>
      <c r="D4052" t="s">
        <v>16210</v>
      </c>
      <c r="E4052" t="s">
        <v>16211</v>
      </c>
      <c r="F4052" t="s">
        <v>16211</v>
      </c>
      <c r="G4052">
        <v>6.9</v>
      </c>
      <c r="H4052" t="s">
        <v>16212</v>
      </c>
      <c r="I4052">
        <v>2014</v>
      </c>
      <c r="J4052">
        <v>6</v>
      </c>
      <c r="K4052">
        <v>6</v>
      </c>
      <c r="L4052">
        <v>6.773449406999954</v>
      </c>
      <c r="M4052">
        <f>_xlfn.XLOOKUP(A4052,Revenue!A:A,Revenue!C:C)</f>
        <v>5858</v>
      </c>
    </row>
    <row r="4053" spans="1:13" x14ac:dyDescent="0.2">
      <c r="A4053" t="s">
        <v>16213</v>
      </c>
      <c r="B4053" t="s">
        <v>16213</v>
      </c>
      <c r="C4053">
        <v>100000</v>
      </c>
      <c r="D4053" t="s">
        <v>16214</v>
      </c>
      <c r="E4053" t="s">
        <v>16215</v>
      </c>
      <c r="F4053" t="s">
        <v>16216</v>
      </c>
      <c r="G4053">
        <v>6.9</v>
      </c>
      <c r="H4053" t="s">
        <v>16217</v>
      </c>
      <c r="I4053">
        <v>1987</v>
      </c>
      <c r="J4053">
        <v>6</v>
      </c>
      <c r="K4053">
        <v>5.8888888888888893</v>
      </c>
      <c r="L4053">
        <v>8.3777778165637216</v>
      </c>
      <c r="M4053">
        <f>_xlfn.XLOOKUP(A4053,Revenue!A:A,Revenue!C:C)</f>
        <v>5228617</v>
      </c>
    </row>
    <row r="4054" spans="1:13" x14ac:dyDescent="0.2">
      <c r="A4054" t="s">
        <v>16218</v>
      </c>
      <c r="B4054" t="s">
        <v>16218</v>
      </c>
      <c r="C4054">
        <v>190000000</v>
      </c>
      <c r="D4054" t="s">
        <v>8992</v>
      </c>
      <c r="E4054" t="s">
        <v>16219</v>
      </c>
      <c r="F4054" t="s">
        <v>16220</v>
      </c>
      <c r="G4054">
        <v>7</v>
      </c>
      <c r="H4054" t="s">
        <v>12823</v>
      </c>
      <c r="I4054">
        <v>2013</v>
      </c>
      <c r="J4054">
        <v>7</v>
      </c>
      <c r="K4054">
        <v>7.1111111111111107</v>
      </c>
      <c r="L4054">
        <v>11.240549248282599</v>
      </c>
      <c r="M4054">
        <f>_xlfn.XLOOKUP(A4054,Revenue!A:A,Revenue!C:C)</f>
        <v>531861650</v>
      </c>
    </row>
    <row r="4055" spans="1:13" x14ac:dyDescent="0.2">
      <c r="A4055" t="s">
        <v>16221</v>
      </c>
      <c r="B4055" t="s">
        <v>16221</v>
      </c>
      <c r="C4055">
        <v>185000000</v>
      </c>
      <c r="D4055" t="s">
        <v>7394</v>
      </c>
      <c r="E4055" t="s">
        <v>16222</v>
      </c>
      <c r="F4055" t="s">
        <v>16223</v>
      </c>
      <c r="G4055">
        <v>7</v>
      </c>
      <c r="H4055" t="s">
        <v>16224</v>
      </c>
      <c r="I4055">
        <v>2016</v>
      </c>
      <c r="J4055">
        <v>7</v>
      </c>
      <c r="K4055">
        <v>6.833333333333333</v>
      </c>
      <c r="L4055">
        <v>17.330691714036639</v>
      </c>
      <c r="M4055">
        <f>_xlfn.XLOOKUP(A4055,Revenue!A:A,Revenue!C:C)</f>
        <v>335673708</v>
      </c>
    </row>
    <row r="4056" spans="1:13" x14ac:dyDescent="0.2">
      <c r="A4056" t="s">
        <v>16225</v>
      </c>
      <c r="B4056" t="s">
        <v>16226</v>
      </c>
      <c r="C4056">
        <v>175000000</v>
      </c>
      <c r="D4056" t="s">
        <v>16227</v>
      </c>
      <c r="E4056" t="s">
        <v>16228</v>
      </c>
      <c r="F4056" t="s">
        <v>16229</v>
      </c>
      <c r="G4056">
        <v>7</v>
      </c>
      <c r="H4056" t="s">
        <v>16230</v>
      </c>
      <c r="I4056">
        <v>2018</v>
      </c>
      <c r="J4056">
        <v>7.1666666666666661</v>
      </c>
      <c r="K4056">
        <v>6.833333333333333</v>
      </c>
      <c r="L4056">
        <v>14.326335860928751</v>
      </c>
      <c r="M4056">
        <f>_xlfn.XLOOKUP(A4056,Revenue!A:A,Revenue!C:C)</f>
        <v>529290830</v>
      </c>
    </row>
    <row r="4057" spans="1:13" x14ac:dyDescent="0.2">
      <c r="A4057" t="s">
        <v>16231</v>
      </c>
      <c r="B4057" t="s">
        <v>16231</v>
      </c>
      <c r="C4057">
        <v>175000000</v>
      </c>
      <c r="D4057" t="s">
        <v>16232</v>
      </c>
      <c r="E4057" t="s">
        <v>16233</v>
      </c>
      <c r="F4057" t="s">
        <v>16234</v>
      </c>
      <c r="G4057">
        <v>7</v>
      </c>
      <c r="H4057" t="s">
        <v>14721</v>
      </c>
      <c r="I4057">
        <v>2022</v>
      </c>
      <c r="J4057">
        <v>7</v>
      </c>
      <c r="K4057">
        <v>7</v>
      </c>
      <c r="L4057">
        <v>15.593286067020459</v>
      </c>
      <c r="M4057">
        <f>_xlfn.XLOOKUP(A4057,Revenue!A:A,Revenue!C:C)</f>
        <v>10872141</v>
      </c>
    </row>
    <row r="4058" spans="1:13" x14ac:dyDescent="0.2">
      <c r="A4058" t="s">
        <v>16235</v>
      </c>
      <c r="B4058" t="s">
        <v>16235</v>
      </c>
      <c r="C4058">
        <v>150000000</v>
      </c>
      <c r="D4058" t="s">
        <v>1058</v>
      </c>
      <c r="E4058" t="s">
        <v>16236</v>
      </c>
      <c r="F4058" t="s">
        <v>16237</v>
      </c>
      <c r="G4058">
        <v>7</v>
      </c>
      <c r="H4058" t="s">
        <v>16238</v>
      </c>
      <c r="I4058">
        <v>2011</v>
      </c>
      <c r="J4058">
        <v>7.333333333333333</v>
      </c>
      <c r="K4058">
        <v>6.2222222222222214</v>
      </c>
      <c r="L4058">
        <v>11.65934468417966</v>
      </c>
      <c r="M4058">
        <f>_xlfn.XLOOKUP(A4058,Revenue!A:A,Revenue!C:C)</f>
        <v>449326618</v>
      </c>
    </row>
    <row r="4059" spans="1:13" x14ac:dyDescent="0.2">
      <c r="A4059" t="s">
        <v>16239</v>
      </c>
      <c r="B4059" t="s">
        <v>16239</v>
      </c>
      <c r="C4059">
        <v>125000000</v>
      </c>
      <c r="D4059" t="s">
        <v>4050</v>
      </c>
      <c r="E4059" t="s">
        <v>16240</v>
      </c>
      <c r="F4059" t="s">
        <v>16241</v>
      </c>
      <c r="G4059">
        <v>7</v>
      </c>
      <c r="H4059" t="s">
        <v>9347</v>
      </c>
      <c r="I4059">
        <v>2012</v>
      </c>
      <c r="J4059">
        <v>8</v>
      </c>
      <c r="K4059">
        <v>7.333333333333333</v>
      </c>
      <c r="L4059">
        <v>14.634469208935441</v>
      </c>
      <c r="M4059">
        <f>_xlfn.XLOOKUP(A4059,Revenue!A:A,Revenue!C:C)</f>
        <v>402448265</v>
      </c>
    </row>
    <row r="4060" spans="1:13" x14ac:dyDescent="0.2">
      <c r="A4060" t="s">
        <v>16242</v>
      </c>
      <c r="B4060" t="s">
        <v>16242</v>
      </c>
      <c r="C4060">
        <v>120000000</v>
      </c>
      <c r="D4060" t="s">
        <v>15047</v>
      </c>
      <c r="E4060" t="s">
        <v>16243</v>
      </c>
      <c r="F4060" t="s">
        <v>16244</v>
      </c>
      <c r="G4060">
        <v>7</v>
      </c>
      <c r="H4060" t="s">
        <v>8362</v>
      </c>
      <c r="I4060">
        <v>2013</v>
      </c>
      <c r="J4060">
        <v>7.666666666666667</v>
      </c>
      <c r="K4060">
        <v>6.666666666666667</v>
      </c>
      <c r="L4060">
        <v>18</v>
      </c>
      <c r="M4060">
        <f>_xlfn.XLOOKUP(A4060,Revenue!A:A,Revenue!C:C)</f>
        <v>287916633</v>
      </c>
    </row>
    <row r="4061" spans="1:13" x14ac:dyDescent="0.2">
      <c r="A4061" t="s">
        <v>16245</v>
      </c>
      <c r="B4061" t="s">
        <v>16245</v>
      </c>
      <c r="C4061">
        <v>110000000</v>
      </c>
      <c r="D4061" t="s">
        <v>16246</v>
      </c>
      <c r="E4061" t="s">
        <v>16247</v>
      </c>
      <c r="F4061" t="s">
        <v>16248</v>
      </c>
      <c r="G4061">
        <v>7</v>
      </c>
      <c r="H4061" t="s">
        <v>16249</v>
      </c>
      <c r="I4061">
        <v>2016</v>
      </c>
      <c r="J4061">
        <v>7.333333333333333</v>
      </c>
      <c r="K4061">
        <v>7.666666666666667</v>
      </c>
      <c r="L4061">
        <v>12.10037054511756</v>
      </c>
      <c r="M4061">
        <f>_xlfn.XLOOKUP(A4061,Revenue!A:A,Revenue!C:C)</f>
        <v>302239672</v>
      </c>
    </row>
    <row r="4062" spans="1:13" x14ac:dyDescent="0.2">
      <c r="A4062" t="s">
        <v>16250</v>
      </c>
      <c r="B4062" t="s">
        <v>16250</v>
      </c>
      <c r="C4062">
        <v>102500000</v>
      </c>
      <c r="D4062" t="s">
        <v>3912</v>
      </c>
      <c r="E4062" t="s">
        <v>16251</v>
      </c>
      <c r="F4062" t="s">
        <v>16252</v>
      </c>
      <c r="G4062">
        <v>7</v>
      </c>
      <c r="H4062" t="s">
        <v>16253</v>
      </c>
      <c r="I4062">
        <v>2009</v>
      </c>
      <c r="J4062">
        <v>7</v>
      </c>
      <c r="K4062">
        <v>6.6111111111111107</v>
      </c>
      <c r="L4062">
        <v>18.400618106311651</v>
      </c>
      <c r="M4062">
        <f>_xlfn.XLOOKUP(A4062,Revenue!A:A,Revenue!C:C)</f>
        <v>212282709</v>
      </c>
    </row>
    <row r="4063" spans="1:13" x14ac:dyDescent="0.2">
      <c r="A4063" t="s">
        <v>16254</v>
      </c>
      <c r="B4063" t="s">
        <v>16254</v>
      </c>
      <c r="C4063">
        <v>100000000</v>
      </c>
      <c r="D4063" t="s">
        <v>15458</v>
      </c>
      <c r="E4063" t="s">
        <v>16255</v>
      </c>
      <c r="F4063" t="s">
        <v>16256</v>
      </c>
      <c r="G4063">
        <v>7</v>
      </c>
      <c r="H4063" t="s">
        <v>16257</v>
      </c>
      <c r="I4063">
        <v>1996</v>
      </c>
      <c r="J4063">
        <v>6.5</v>
      </c>
      <c r="K4063">
        <v>7.0555555555555562</v>
      </c>
      <c r="L4063">
        <v>14.607712306683039</v>
      </c>
      <c r="M4063">
        <f>_xlfn.XLOOKUP(A4063,Revenue!A:A,Revenue!C:C)</f>
        <v>325500000</v>
      </c>
    </row>
    <row r="4064" spans="1:13" x14ac:dyDescent="0.2">
      <c r="A4064" t="s">
        <v>16258</v>
      </c>
      <c r="B4064" t="s">
        <v>16258</v>
      </c>
      <c r="C4064">
        <v>100000000</v>
      </c>
      <c r="D4064" t="s">
        <v>16259</v>
      </c>
      <c r="E4064" t="s">
        <v>16260</v>
      </c>
      <c r="F4064" t="s">
        <v>16260</v>
      </c>
      <c r="G4064">
        <v>7</v>
      </c>
      <c r="H4064" t="s">
        <v>16261</v>
      </c>
      <c r="I4064">
        <v>2022</v>
      </c>
      <c r="J4064">
        <v>7</v>
      </c>
      <c r="K4064">
        <v>7</v>
      </c>
      <c r="L4064">
        <v>16.175047699526161</v>
      </c>
      <c r="M4064">
        <f>_xlfn.XLOOKUP(A4064,Revenue!A:A,Revenue!C:C)</f>
        <v>278731369</v>
      </c>
    </row>
    <row r="4065" spans="1:13" x14ac:dyDescent="0.2">
      <c r="A4065" t="s">
        <v>16262</v>
      </c>
      <c r="B4065" t="s">
        <v>16262</v>
      </c>
      <c r="C4065">
        <v>99000000</v>
      </c>
      <c r="D4065" t="s">
        <v>16263</v>
      </c>
      <c r="E4065" t="s">
        <v>16264</v>
      </c>
      <c r="F4065" t="s">
        <v>16265</v>
      </c>
      <c r="G4065">
        <v>7</v>
      </c>
      <c r="H4065" t="s">
        <v>16266</v>
      </c>
      <c r="I4065">
        <v>2015</v>
      </c>
      <c r="J4065">
        <v>6.333333333333333</v>
      </c>
      <c r="K4065">
        <v>7</v>
      </c>
      <c r="L4065">
        <v>9.4305669578706137</v>
      </c>
      <c r="M4065">
        <f>_xlfn.XLOOKUP(A4065,Revenue!A:A,Revenue!C:C)</f>
        <v>250091610</v>
      </c>
    </row>
    <row r="4066" spans="1:13" x14ac:dyDescent="0.2">
      <c r="A4066" t="s">
        <v>16267</v>
      </c>
      <c r="B4066" t="s">
        <v>16267</v>
      </c>
      <c r="C4066">
        <v>90000000</v>
      </c>
      <c r="D4066" t="s">
        <v>6912</v>
      </c>
      <c r="E4066" t="s">
        <v>16268</v>
      </c>
      <c r="F4066" t="s">
        <v>16269</v>
      </c>
      <c r="G4066">
        <v>7</v>
      </c>
      <c r="H4066" t="s">
        <v>16270</v>
      </c>
      <c r="I4066">
        <v>2001</v>
      </c>
      <c r="J4066">
        <v>7</v>
      </c>
      <c r="K4066">
        <v>6.3333333333333339</v>
      </c>
      <c r="L4066">
        <v>9.918030336784879</v>
      </c>
      <c r="M4066">
        <f>_xlfn.XLOOKUP(A4066,Revenue!A:A,Revenue!C:C)</f>
        <v>143049560</v>
      </c>
    </row>
    <row r="4067" spans="1:13" x14ac:dyDescent="0.2">
      <c r="A4067" t="s">
        <v>16271</v>
      </c>
      <c r="B4067" t="s">
        <v>16271</v>
      </c>
      <c r="C4067">
        <v>85000000</v>
      </c>
      <c r="D4067" t="s">
        <v>10106</v>
      </c>
      <c r="E4067" t="s">
        <v>16272</v>
      </c>
      <c r="F4067" t="s">
        <v>16273</v>
      </c>
      <c r="G4067">
        <v>7</v>
      </c>
      <c r="H4067" t="s">
        <v>16</v>
      </c>
      <c r="I4067">
        <v>2012</v>
      </c>
      <c r="J4067">
        <v>6.333333333333333</v>
      </c>
      <c r="K4067">
        <v>6.5</v>
      </c>
      <c r="L4067">
        <v>19.380428334683831</v>
      </c>
      <c r="M4067">
        <f>_xlfn.XLOOKUP(A4067,Revenue!A:A,Revenue!C:C)</f>
        <v>378119469</v>
      </c>
    </row>
    <row r="4068" spans="1:13" x14ac:dyDescent="0.2">
      <c r="A4068" t="s">
        <v>16274</v>
      </c>
      <c r="B4068" t="s">
        <v>16274</v>
      </c>
      <c r="C4068">
        <v>82500000</v>
      </c>
      <c r="D4068" t="s">
        <v>12011</v>
      </c>
      <c r="E4068" t="s">
        <v>16275</v>
      </c>
      <c r="F4068" t="s">
        <v>16276</v>
      </c>
      <c r="G4068">
        <v>7</v>
      </c>
      <c r="H4068" t="s">
        <v>8578</v>
      </c>
      <c r="I4068">
        <v>2008</v>
      </c>
      <c r="J4068">
        <v>7.333333333333333</v>
      </c>
      <c r="K4068">
        <v>6.5</v>
      </c>
      <c r="L4068">
        <v>15.897237150730589</v>
      </c>
      <c r="M4068">
        <f>_xlfn.XLOOKUP(A4068,Revenue!A:A,Revenue!C:C)</f>
        <v>160388063</v>
      </c>
    </row>
    <row r="4069" spans="1:13" x14ac:dyDescent="0.2">
      <c r="A4069" t="s">
        <v>16277</v>
      </c>
      <c r="B4069" t="s">
        <v>16277</v>
      </c>
      <c r="C4069">
        <v>80000000</v>
      </c>
      <c r="D4069" t="s">
        <v>8571</v>
      </c>
      <c r="E4069" t="s">
        <v>16278</v>
      </c>
      <c r="F4069" t="s">
        <v>16279</v>
      </c>
      <c r="G4069">
        <v>7</v>
      </c>
      <c r="H4069" t="s">
        <v>16280</v>
      </c>
      <c r="I4069">
        <v>1963</v>
      </c>
      <c r="J4069">
        <v>6.666666666666667</v>
      </c>
      <c r="K4069">
        <v>6.8333333333333339</v>
      </c>
      <c r="L4069">
        <v>4.7075701760979358</v>
      </c>
      <c r="M4069">
        <f>_xlfn.XLOOKUP(A4069,Revenue!A:A,Revenue!C:C)</f>
        <v>158926474</v>
      </c>
    </row>
    <row r="4070" spans="1:13" x14ac:dyDescent="0.2">
      <c r="A4070" t="s">
        <v>16281</v>
      </c>
      <c r="B4070" t="s">
        <v>16282</v>
      </c>
      <c r="C4070">
        <v>80000000</v>
      </c>
      <c r="D4070" t="s">
        <v>16283</v>
      </c>
      <c r="E4070" t="s">
        <v>16284</v>
      </c>
      <c r="F4070" t="s">
        <v>16284</v>
      </c>
      <c r="G4070">
        <v>7</v>
      </c>
      <c r="H4070" t="s">
        <v>16285</v>
      </c>
      <c r="I4070">
        <v>2023</v>
      </c>
      <c r="J4070">
        <v>7</v>
      </c>
      <c r="K4070">
        <v>7</v>
      </c>
      <c r="L4070">
        <v>10.748188027006201</v>
      </c>
      <c r="M4070">
        <f>_xlfn.XLOOKUP(A4070,Revenue!A:A,Revenue!C:C)</f>
        <v>40147042</v>
      </c>
    </row>
    <row r="4071" spans="1:13" x14ac:dyDescent="0.2">
      <c r="A4071" t="s">
        <v>16286</v>
      </c>
      <c r="B4071" t="s">
        <v>16286</v>
      </c>
      <c r="C4071">
        <v>75000000</v>
      </c>
      <c r="D4071" t="s">
        <v>2653</v>
      </c>
      <c r="E4071" t="s">
        <v>16287</v>
      </c>
      <c r="F4071" t="s">
        <v>16288</v>
      </c>
      <c r="G4071">
        <v>7</v>
      </c>
      <c r="H4071" t="s">
        <v>16289</v>
      </c>
      <c r="I4071">
        <v>1996</v>
      </c>
      <c r="J4071">
        <v>7</v>
      </c>
      <c r="K4071">
        <v>6.5</v>
      </c>
      <c r="L4071">
        <v>14.276461804173239</v>
      </c>
      <c r="M4071">
        <f>_xlfn.XLOOKUP(A4071,Revenue!A:A,Revenue!C:C)</f>
        <v>817400878</v>
      </c>
    </row>
    <row r="4072" spans="1:13" x14ac:dyDescent="0.2">
      <c r="A4072" t="s">
        <v>16290</v>
      </c>
      <c r="B4072" t="s">
        <v>16290</v>
      </c>
      <c r="C4072">
        <v>75000000</v>
      </c>
      <c r="D4072" t="s">
        <v>11832</v>
      </c>
      <c r="E4072" t="s">
        <v>16291</v>
      </c>
      <c r="F4072" t="s">
        <v>16292</v>
      </c>
      <c r="G4072">
        <v>7</v>
      </c>
      <c r="H4072" t="s">
        <v>16293</v>
      </c>
      <c r="I4072">
        <v>2005</v>
      </c>
      <c r="J4072">
        <v>7</v>
      </c>
      <c r="K4072">
        <v>6.666666666666667</v>
      </c>
      <c r="L4072">
        <v>10.84227215621326</v>
      </c>
      <c r="M4072">
        <f>_xlfn.XLOOKUP(A4072,Revenue!A:A,Revenue!C:C)</f>
        <v>221593554</v>
      </c>
    </row>
    <row r="4073" spans="1:13" x14ac:dyDescent="0.2">
      <c r="A4073" t="s">
        <v>16294</v>
      </c>
      <c r="B4073" t="s">
        <v>16295</v>
      </c>
      <c r="C4073">
        <v>75000000</v>
      </c>
      <c r="D4073" t="s">
        <v>5005</v>
      </c>
      <c r="E4073" t="s">
        <v>16296</v>
      </c>
      <c r="F4073" t="s">
        <v>16297</v>
      </c>
      <c r="G4073">
        <v>7</v>
      </c>
      <c r="H4073" t="s">
        <v>16298</v>
      </c>
      <c r="I4073">
        <v>2007</v>
      </c>
      <c r="J4073">
        <v>6.666666666666667</v>
      </c>
      <c r="K4073">
        <v>7</v>
      </c>
      <c r="L4073">
        <v>16.866818802926051</v>
      </c>
      <c r="M4073" t="e">
        <f>_xlfn.XLOOKUP(A4073,Revenue!A:A,Revenue!C:C)</f>
        <v>#N/A</v>
      </c>
    </row>
    <row r="4074" spans="1:13" x14ac:dyDescent="0.2">
      <c r="A4074" t="s">
        <v>16299</v>
      </c>
      <c r="B4074" t="s">
        <v>16299</v>
      </c>
      <c r="C4074">
        <v>75000000</v>
      </c>
      <c r="D4074" t="s">
        <v>16300</v>
      </c>
      <c r="E4074" t="s">
        <v>16301</v>
      </c>
      <c r="F4074" t="s">
        <v>16302</v>
      </c>
      <c r="G4074">
        <v>7</v>
      </c>
      <c r="H4074" t="s">
        <v>10981</v>
      </c>
      <c r="I4074">
        <v>2019</v>
      </c>
      <c r="J4074">
        <v>6.75</v>
      </c>
      <c r="K4074">
        <v>7.5</v>
      </c>
      <c r="L4074">
        <v>15.831613855309101</v>
      </c>
      <c r="M4074">
        <f>_xlfn.XLOOKUP(A4074,Revenue!A:A,Revenue!C:C)</f>
        <v>188668688</v>
      </c>
    </row>
    <row r="4075" spans="1:13" x14ac:dyDescent="0.2">
      <c r="A4075" t="s">
        <v>16303</v>
      </c>
      <c r="B4075" t="s">
        <v>16303</v>
      </c>
      <c r="C4075">
        <v>72000000</v>
      </c>
      <c r="D4075" t="s">
        <v>16304</v>
      </c>
      <c r="E4075" t="s">
        <v>16305</v>
      </c>
      <c r="F4075" t="s">
        <v>16306</v>
      </c>
      <c r="G4075">
        <v>7</v>
      </c>
      <c r="H4075" t="s">
        <v>16307</v>
      </c>
      <c r="I4075">
        <v>2005</v>
      </c>
      <c r="J4075">
        <v>7.666666666666667</v>
      </c>
      <c r="K4075">
        <v>7</v>
      </c>
      <c r="L4075">
        <v>19.646756508438159</v>
      </c>
      <c r="M4075">
        <f>_xlfn.XLOOKUP(A4075,Revenue!A:A,Revenue!C:C)</f>
        <v>96947540</v>
      </c>
    </row>
    <row r="4076" spans="1:13" x14ac:dyDescent="0.2">
      <c r="A4076" t="s">
        <v>16308</v>
      </c>
      <c r="B4076" t="s">
        <v>16308</v>
      </c>
      <c r="C4076">
        <v>72000000</v>
      </c>
      <c r="D4076" t="s">
        <v>16309</v>
      </c>
      <c r="E4076" t="s">
        <v>16310</v>
      </c>
      <c r="F4076" t="s">
        <v>16311</v>
      </c>
      <c r="G4076">
        <v>7</v>
      </c>
      <c r="H4076" t="s">
        <v>16312</v>
      </c>
      <c r="I4076">
        <v>2004</v>
      </c>
      <c r="J4076">
        <v>7</v>
      </c>
      <c r="K4076">
        <v>7</v>
      </c>
      <c r="L4076">
        <v>11.142053715595789</v>
      </c>
      <c r="M4076">
        <f>_xlfn.XLOOKUP(A4076,Revenue!A:A,Revenue!C:C)</f>
        <v>62176754</v>
      </c>
    </row>
    <row r="4077" spans="1:13" x14ac:dyDescent="0.2">
      <c r="A4077" t="s">
        <v>16313</v>
      </c>
      <c r="B4077" t="s">
        <v>16313</v>
      </c>
      <c r="C4077">
        <v>67500000</v>
      </c>
      <c r="D4077" t="s">
        <v>4050</v>
      </c>
      <c r="E4077" t="s">
        <v>16314</v>
      </c>
      <c r="F4077" t="s">
        <v>16315</v>
      </c>
      <c r="G4077">
        <v>7</v>
      </c>
      <c r="H4077" t="s">
        <v>16316</v>
      </c>
      <c r="I4077">
        <v>2008</v>
      </c>
      <c r="J4077">
        <v>8</v>
      </c>
      <c r="K4077">
        <v>7.1666666666666661</v>
      </c>
      <c r="L4077">
        <v>13.770852011642139</v>
      </c>
      <c r="M4077">
        <f>_xlfn.XLOOKUP(A4077,Revenue!A:A,Revenue!C:C)</f>
        <v>118556530</v>
      </c>
    </row>
    <row r="4078" spans="1:13" x14ac:dyDescent="0.2">
      <c r="A4078" t="s">
        <v>16317</v>
      </c>
      <c r="B4078" t="s">
        <v>16317</v>
      </c>
      <c r="C4078">
        <v>65000000</v>
      </c>
      <c r="D4078" t="s">
        <v>6132</v>
      </c>
      <c r="E4078" t="s">
        <v>16318</v>
      </c>
      <c r="F4078" t="s">
        <v>16319</v>
      </c>
      <c r="G4078">
        <v>7</v>
      </c>
      <c r="H4078" t="s">
        <v>16320</v>
      </c>
      <c r="I4078">
        <v>1995</v>
      </c>
      <c r="J4078">
        <v>6.333333333333333</v>
      </c>
      <c r="K4078">
        <v>6.666666666666667</v>
      </c>
      <c r="L4078">
        <v>11.04921802267018</v>
      </c>
      <c r="M4078">
        <f>_xlfn.XLOOKUP(A4078,Revenue!A:A,Revenue!C:C)</f>
        <v>262758310</v>
      </c>
    </row>
    <row r="4079" spans="1:13" x14ac:dyDescent="0.2">
      <c r="A4079" t="s">
        <v>16321</v>
      </c>
      <c r="B4079" t="s">
        <v>16321</v>
      </c>
      <c r="C4079">
        <v>65000000</v>
      </c>
      <c r="D4079" t="s">
        <v>2172</v>
      </c>
      <c r="E4079" t="s">
        <v>16322</v>
      </c>
      <c r="F4079" t="s">
        <v>16323</v>
      </c>
      <c r="G4079">
        <v>7</v>
      </c>
      <c r="H4079" t="s">
        <v>16324</v>
      </c>
      <c r="I4079">
        <v>2006</v>
      </c>
      <c r="J4079">
        <v>7</v>
      </c>
      <c r="K4079">
        <v>6.6666666666666661</v>
      </c>
      <c r="L4079">
        <v>13.380211241711599</v>
      </c>
      <c r="M4079">
        <f>_xlfn.XLOOKUP(A4079,Revenue!A:A,Revenue!C:C)</f>
        <v>43545364</v>
      </c>
    </row>
    <row r="4080" spans="1:13" x14ac:dyDescent="0.2">
      <c r="A4080" t="s">
        <v>16325</v>
      </c>
      <c r="B4080" t="s">
        <v>16325</v>
      </c>
      <c r="C4080">
        <v>60000000</v>
      </c>
      <c r="D4080" t="s">
        <v>9201</v>
      </c>
      <c r="E4080" t="s">
        <v>16326</v>
      </c>
      <c r="F4080" t="s">
        <v>16327</v>
      </c>
      <c r="G4080">
        <v>7</v>
      </c>
      <c r="H4080" t="s">
        <v>16328</v>
      </c>
      <c r="I4080">
        <v>2008</v>
      </c>
      <c r="J4080">
        <v>6.333333333333333</v>
      </c>
      <c r="K4080">
        <v>6.7777777777777777</v>
      </c>
      <c r="L4080">
        <v>14.11058971029925</v>
      </c>
      <c r="M4080">
        <f>_xlfn.XLOOKUP(A4080,Revenue!A:A,Revenue!C:C)</f>
        <v>247812011</v>
      </c>
    </row>
    <row r="4081" spans="1:13" x14ac:dyDescent="0.2">
      <c r="A4081" t="s">
        <v>16329</v>
      </c>
      <c r="B4081" t="s">
        <v>16329</v>
      </c>
      <c r="C4081">
        <v>60000000</v>
      </c>
      <c r="D4081" t="s">
        <v>4902</v>
      </c>
      <c r="E4081" t="s">
        <v>16330</v>
      </c>
      <c r="F4081" t="s">
        <v>16331</v>
      </c>
      <c r="G4081">
        <v>7</v>
      </c>
      <c r="H4081" t="s">
        <v>16332</v>
      </c>
      <c r="I4081">
        <v>2003</v>
      </c>
      <c r="J4081">
        <v>7</v>
      </c>
      <c r="K4081">
        <v>5.7222222222222214</v>
      </c>
      <c r="L4081">
        <v>13.540443390185841</v>
      </c>
      <c r="M4081">
        <f>_xlfn.XLOOKUP(A4081,Revenue!A:A,Revenue!C:C)</f>
        <v>176262839</v>
      </c>
    </row>
    <row r="4082" spans="1:13" x14ac:dyDescent="0.2">
      <c r="A4082" t="s">
        <v>16333</v>
      </c>
      <c r="B4082" t="s">
        <v>16334</v>
      </c>
      <c r="C4082">
        <v>60000000</v>
      </c>
      <c r="D4082" t="s">
        <v>3903</v>
      </c>
      <c r="E4082" t="s">
        <v>12821</v>
      </c>
      <c r="F4082" t="s">
        <v>16335</v>
      </c>
      <c r="G4082">
        <v>7</v>
      </c>
      <c r="H4082" t="s">
        <v>16336</v>
      </c>
      <c r="I4082">
        <v>2010</v>
      </c>
      <c r="J4082">
        <v>6</v>
      </c>
      <c r="K4082">
        <v>6.3888888888888884</v>
      </c>
      <c r="L4082">
        <v>18.380211241711599</v>
      </c>
      <c r="M4082">
        <f>_xlfn.XLOOKUP(A4082,Revenue!A:A,Revenue!C:C)</f>
        <v>196439693</v>
      </c>
    </row>
    <row r="4083" spans="1:13" x14ac:dyDescent="0.2">
      <c r="A4083" t="s">
        <v>16337</v>
      </c>
      <c r="B4083" t="s">
        <v>16338</v>
      </c>
      <c r="C4083">
        <v>60000000</v>
      </c>
      <c r="D4083" t="s">
        <v>16339</v>
      </c>
      <c r="E4083" t="s">
        <v>16340</v>
      </c>
      <c r="F4083" t="s">
        <v>16340</v>
      </c>
      <c r="G4083">
        <v>7</v>
      </c>
      <c r="H4083" t="s">
        <v>16341</v>
      </c>
      <c r="I4083">
        <v>1975</v>
      </c>
      <c r="J4083">
        <v>7</v>
      </c>
      <c r="K4083">
        <v>7</v>
      </c>
      <c r="L4083">
        <v>8.1204554711018542</v>
      </c>
      <c r="M4083">
        <f>_xlfn.XLOOKUP(A4083,Revenue!A:A,Revenue!C:C)</f>
        <v>170200225</v>
      </c>
    </row>
    <row r="4084" spans="1:13" x14ac:dyDescent="0.2">
      <c r="A4084" t="s">
        <v>16342</v>
      </c>
      <c r="B4084" t="s">
        <v>16342</v>
      </c>
      <c r="C4084">
        <v>60000000</v>
      </c>
      <c r="D4084" t="s">
        <v>13422</v>
      </c>
      <c r="E4084" t="s">
        <v>16343</v>
      </c>
      <c r="F4084" t="s">
        <v>16344</v>
      </c>
      <c r="G4084">
        <v>7</v>
      </c>
      <c r="H4084" t="s">
        <v>16345</v>
      </c>
      <c r="I4084">
        <v>2012</v>
      </c>
      <c r="J4084">
        <v>7</v>
      </c>
      <c r="K4084">
        <v>7.1666666666666661</v>
      </c>
      <c r="L4084">
        <v>12.94200805302231</v>
      </c>
      <c r="M4084">
        <f>_xlfn.XLOOKUP(A4084,Revenue!A:A,Revenue!C:C)</f>
        <v>217370736</v>
      </c>
    </row>
    <row r="4085" spans="1:13" x14ac:dyDescent="0.2">
      <c r="A4085" t="s">
        <v>16346</v>
      </c>
      <c r="B4085" t="s">
        <v>16346</v>
      </c>
      <c r="C4085">
        <v>60000000</v>
      </c>
      <c r="D4085" t="s">
        <v>16347</v>
      </c>
      <c r="E4085" t="s">
        <v>16348</v>
      </c>
      <c r="F4085" t="s">
        <v>16349</v>
      </c>
      <c r="G4085">
        <v>7</v>
      </c>
      <c r="H4085" t="s">
        <v>16350</v>
      </c>
      <c r="I4085">
        <v>2012</v>
      </c>
      <c r="J4085">
        <v>6.6666666666666661</v>
      </c>
      <c r="K4085">
        <v>7</v>
      </c>
      <c r="L4085">
        <v>17.776759279698741</v>
      </c>
      <c r="M4085">
        <f>_xlfn.XLOOKUP(A4085,Revenue!A:A,Revenue!C:C)</f>
        <v>108119662</v>
      </c>
    </row>
    <row r="4086" spans="1:13" x14ac:dyDescent="0.2">
      <c r="A4086" t="s">
        <v>16351</v>
      </c>
      <c r="B4086" t="s">
        <v>16351</v>
      </c>
      <c r="C4086">
        <v>60000000</v>
      </c>
      <c r="D4086" t="s">
        <v>12011</v>
      </c>
      <c r="E4086" t="s">
        <v>16352</v>
      </c>
      <c r="F4086" t="s">
        <v>16353</v>
      </c>
      <c r="G4086">
        <v>7</v>
      </c>
      <c r="H4086" t="s">
        <v>16354</v>
      </c>
      <c r="I4086">
        <v>2021</v>
      </c>
      <c r="J4086">
        <v>7.333333333333333</v>
      </c>
      <c r="K4086">
        <v>7.1111111111111107</v>
      </c>
      <c r="L4086">
        <v>16.3096185860853</v>
      </c>
      <c r="M4086">
        <f>_xlfn.XLOOKUP(A4086,Revenue!A:A,Revenue!C:C)</f>
        <v>37537773</v>
      </c>
    </row>
    <row r="4087" spans="1:13" x14ac:dyDescent="0.2">
      <c r="A4087" t="s">
        <v>16355</v>
      </c>
      <c r="B4087" t="s">
        <v>16355</v>
      </c>
      <c r="C4087">
        <v>55000000</v>
      </c>
      <c r="D4087" t="s">
        <v>6835</v>
      </c>
      <c r="E4087" t="s">
        <v>10134</v>
      </c>
      <c r="F4087" t="s">
        <v>16356</v>
      </c>
      <c r="G4087">
        <v>7</v>
      </c>
      <c r="H4087" t="s">
        <v>1760</v>
      </c>
      <c r="I4087">
        <v>2000</v>
      </c>
      <c r="J4087">
        <v>7</v>
      </c>
      <c r="K4087">
        <v>6.0555555555555562</v>
      </c>
      <c r="L4087">
        <v>15.86632787134436</v>
      </c>
      <c r="M4087">
        <f>_xlfn.XLOOKUP(A4087,Revenue!A:A,Revenue!C:C)</f>
        <v>330425040</v>
      </c>
    </row>
    <row r="4088" spans="1:13" x14ac:dyDescent="0.2">
      <c r="A4088" t="s">
        <v>16357</v>
      </c>
      <c r="B4088" t="s">
        <v>16357</v>
      </c>
      <c r="C4088">
        <v>55000000</v>
      </c>
      <c r="D4088" t="s">
        <v>2653</v>
      </c>
      <c r="E4088" t="s">
        <v>16287</v>
      </c>
      <c r="F4088" t="s">
        <v>16358</v>
      </c>
      <c r="G4088">
        <v>7</v>
      </c>
      <c r="H4088" t="s">
        <v>16359</v>
      </c>
      <c r="I4088">
        <v>1994</v>
      </c>
      <c r="J4088">
        <v>7</v>
      </c>
      <c r="K4088">
        <v>6.5</v>
      </c>
      <c r="L4088">
        <v>12.57025798659779</v>
      </c>
      <c r="M4088">
        <f>_xlfn.XLOOKUP(A4088,Revenue!A:A,Revenue!C:C)</f>
        <v>196565669</v>
      </c>
    </row>
    <row r="4089" spans="1:13" x14ac:dyDescent="0.2">
      <c r="A4089" t="s">
        <v>16360</v>
      </c>
      <c r="B4089" t="s">
        <v>16361</v>
      </c>
      <c r="C4089">
        <v>55000000</v>
      </c>
      <c r="D4089" t="s">
        <v>2441</v>
      </c>
      <c r="E4089" t="s">
        <v>469</v>
      </c>
      <c r="F4089" t="s">
        <v>16362</v>
      </c>
      <c r="G4089">
        <v>7</v>
      </c>
      <c r="H4089" t="s">
        <v>16363</v>
      </c>
      <c r="I4089">
        <v>1992</v>
      </c>
      <c r="J4089">
        <v>7</v>
      </c>
      <c r="K4089">
        <v>6.666666666666667</v>
      </c>
      <c r="L4089">
        <v>13.75873026788209</v>
      </c>
      <c r="M4089">
        <f>_xlfn.XLOOKUP(A4089,Revenue!A:A,Revenue!C:C)</f>
        <v>34105207</v>
      </c>
    </row>
    <row r="4090" spans="1:13" x14ac:dyDescent="0.2">
      <c r="A4090" t="s">
        <v>16364</v>
      </c>
      <c r="B4090" t="s">
        <v>16364</v>
      </c>
      <c r="C4090">
        <v>50300000</v>
      </c>
      <c r="D4090" t="s">
        <v>16365</v>
      </c>
      <c r="E4090" t="s">
        <v>16366</v>
      </c>
      <c r="F4090" t="s">
        <v>16367</v>
      </c>
      <c r="G4090">
        <v>7</v>
      </c>
      <c r="H4090" t="s">
        <v>7056</v>
      </c>
      <c r="I4090">
        <v>2020</v>
      </c>
      <c r="J4090">
        <v>7</v>
      </c>
      <c r="K4090">
        <v>6.8333333333333339</v>
      </c>
      <c r="L4090">
        <v>17.477931182055329</v>
      </c>
      <c r="M4090">
        <f>_xlfn.XLOOKUP(A4090,Revenue!A:A,Revenue!C:C)</f>
        <v>0</v>
      </c>
    </row>
    <row r="4091" spans="1:13" x14ac:dyDescent="0.2">
      <c r="A4091" t="s">
        <v>16368</v>
      </c>
      <c r="B4091" t="s">
        <v>16368</v>
      </c>
      <c r="C4091">
        <v>50200000</v>
      </c>
      <c r="D4091" t="s">
        <v>5093</v>
      </c>
      <c r="E4091" t="s">
        <v>16369</v>
      </c>
      <c r="F4091" t="s">
        <v>16370</v>
      </c>
      <c r="G4091">
        <v>7</v>
      </c>
      <c r="H4091" t="s">
        <v>2002</v>
      </c>
      <c r="I4091">
        <v>2011</v>
      </c>
      <c r="J4091">
        <v>7</v>
      </c>
      <c r="K4091">
        <v>7.6666666666666661</v>
      </c>
      <c r="L4091">
        <v>10.1034616220947</v>
      </c>
      <c r="M4091">
        <f>_xlfn.XLOOKUP(A4091,Revenue!A:A,Revenue!C:C)</f>
        <v>126931325</v>
      </c>
    </row>
    <row r="4092" spans="1:13" x14ac:dyDescent="0.2">
      <c r="A4092" t="s">
        <v>16371</v>
      </c>
      <c r="B4092" t="s">
        <v>16371</v>
      </c>
      <c r="C4092">
        <v>50000000</v>
      </c>
      <c r="D4092" t="s">
        <v>15431</v>
      </c>
      <c r="E4092" t="s">
        <v>16372</v>
      </c>
      <c r="F4092" t="s">
        <v>16373</v>
      </c>
      <c r="G4092">
        <v>7</v>
      </c>
      <c r="H4092" t="s">
        <v>3710</v>
      </c>
      <c r="I4092">
        <v>2014</v>
      </c>
      <c r="J4092">
        <v>7</v>
      </c>
      <c r="K4092">
        <v>6.6111111111111107</v>
      </c>
      <c r="L4092">
        <v>16.401182821959491</v>
      </c>
      <c r="M4092">
        <f>_xlfn.XLOOKUP(A4092,Revenue!A:A,Revenue!C:C)</f>
        <v>331333876</v>
      </c>
    </row>
    <row r="4093" spans="1:13" x14ac:dyDescent="0.2">
      <c r="A4093" t="s">
        <v>16374</v>
      </c>
      <c r="B4093" t="s">
        <v>16374</v>
      </c>
      <c r="C4093">
        <v>50000000</v>
      </c>
      <c r="D4093" t="s">
        <v>15415</v>
      </c>
      <c r="E4093" t="s">
        <v>15415</v>
      </c>
      <c r="F4093" t="s">
        <v>16375</v>
      </c>
      <c r="G4093">
        <v>7</v>
      </c>
      <c r="H4093" t="s">
        <v>5976</v>
      </c>
      <c r="I4093">
        <v>2011</v>
      </c>
      <c r="J4093">
        <v>6.666666666666667</v>
      </c>
      <c r="K4093">
        <v>6.333333333333333</v>
      </c>
      <c r="L4093">
        <v>12.467460109507259</v>
      </c>
      <c r="M4093">
        <f>_xlfn.XLOOKUP(A4093,Revenue!A:A,Revenue!C:C)</f>
        <v>257972745</v>
      </c>
    </row>
    <row r="4094" spans="1:13" x14ac:dyDescent="0.2">
      <c r="A4094" t="s">
        <v>16376</v>
      </c>
      <c r="B4094" t="s">
        <v>16376</v>
      </c>
      <c r="C4094">
        <v>50000000</v>
      </c>
      <c r="D4094" t="s">
        <v>3524</v>
      </c>
      <c r="E4094" t="s">
        <v>16377</v>
      </c>
      <c r="F4094" t="s">
        <v>16378</v>
      </c>
      <c r="G4094">
        <v>7</v>
      </c>
      <c r="H4094" t="s">
        <v>3182</v>
      </c>
      <c r="I4094">
        <v>2018</v>
      </c>
      <c r="J4094">
        <v>8</v>
      </c>
      <c r="K4094">
        <v>7.1666666666666661</v>
      </c>
      <c r="L4094">
        <v>0</v>
      </c>
      <c r="M4094">
        <f>_xlfn.XLOOKUP(A4094,Revenue!A:A,Revenue!C:C)</f>
        <v>173453994</v>
      </c>
    </row>
    <row r="4095" spans="1:13" x14ac:dyDescent="0.2">
      <c r="A4095" t="s">
        <v>16379</v>
      </c>
      <c r="B4095" t="s">
        <v>16361</v>
      </c>
      <c r="C4095">
        <v>50000000</v>
      </c>
      <c r="D4095" t="s">
        <v>2441</v>
      </c>
      <c r="E4095" t="s">
        <v>469</v>
      </c>
      <c r="F4095" t="s">
        <v>16362</v>
      </c>
      <c r="G4095">
        <v>7</v>
      </c>
      <c r="H4095" t="s">
        <v>16363</v>
      </c>
      <c r="I4095">
        <v>1992</v>
      </c>
      <c r="J4095">
        <v>7</v>
      </c>
      <c r="K4095">
        <v>6.666666666666667</v>
      </c>
      <c r="L4095">
        <v>13.75873026788209</v>
      </c>
      <c r="M4095">
        <f>_xlfn.XLOOKUP(A4095,Revenue!A:A,Revenue!C:C)</f>
        <v>42598498</v>
      </c>
    </row>
    <row r="4096" spans="1:13" x14ac:dyDescent="0.2">
      <c r="A4096" t="s">
        <v>16380</v>
      </c>
      <c r="B4096" t="s">
        <v>16380</v>
      </c>
      <c r="C4096">
        <v>48000000</v>
      </c>
      <c r="D4096" t="s">
        <v>1902</v>
      </c>
      <c r="E4096" t="s">
        <v>15617</v>
      </c>
      <c r="F4096" t="s">
        <v>16381</v>
      </c>
      <c r="G4096">
        <v>7</v>
      </c>
      <c r="H4096" t="s">
        <v>16382</v>
      </c>
      <c r="I4096">
        <v>1998</v>
      </c>
      <c r="J4096">
        <v>7</v>
      </c>
      <c r="K4096">
        <v>7</v>
      </c>
      <c r="L4096">
        <v>12.952501847863021</v>
      </c>
      <c r="M4096">
        <f>_xlfn.XLOOKUP(A4096,Revenue!A:A,Revenue!C:C)</f>
        <v>77562568</v>
      </c>
    </row>
    <row r="4097" spans="1:13" x14ac:dyDescent="0.2">
      <c r="A4097" t="s">
        <v>16383</v>
      </c>
      <c r="B4097" t="s">
        <v>16383</v>
      </c>
      <c r="C4097">
        <v>47500000</v>
      </c>
      <c r="D4097" t="s">
        <v>16384</v>
      </c>
      <c r="E4097" t="s">
        <v>16385</v>
      </c>
      <c r="F4097" t="s">
        <v>16386</v>
      </c>
      <c r="G4097">
        <v>7</v>
      </c>
      <c r="H4097" t="s">
        <v>6559</v>
      </c>
      <c r="I4097">
        <v>2008</v>
      </c>
      <c r="J4097">
        <v>7</v>
      </c>
      <c r="K4097">
        <v>7</v>
      </c>
      <c r="L4097">
        <v>15.52916333005963</v>
      </c>
      <c r="M4097">
        <f>_xlfn.XLOOKUP(A4097,Revenue!A:A,Revenue!C:C)</f>
        <v>113244290</v>
      </c>
    </row>
    <row r="4098" spans="1:13" x14ac:dyDescent="0.2">
      <c r="A4098" t="s">
        <v>16387</v>
      </c>
      <c r="B4098" t="s">
        <v>16387</v>
      </c>
      <c r="C4098">
        <v>47500000</v>
      </c>
      <c r="D4098" t="s">
        <v>16388</v>
      </c>
      <c r="E4098" t="s">
        <v>16389</v>
      </c>
      <c r="F4098" t="s">
        <v>16390</v>
      </c>
      <c r="G4098">
        <v>7</v>
      </c>
      <c r="H4098" t="s">
        <v>16391</v>
      </c>
      <c r="I4098">
        <v>2016</v>
      </c>
      <c r="J4098">
        <v>7</v>
      </c>
      <c r="K4098">
        <v>7</v>
      </c>
      <c r="L4098">
        <v>18.698970004336019</v>
      </c>
      <c r="M4098">
        <f>_xlfn.XLOOKUP(A4098,Revenue!A:A,Revenue!C:C)</f>
        <v>22152137</v>
      </c>
    </row>
    <row r="4099" spans="1:13" x14ac:dyDescent="0.2">
      <c r="A4099" t="s">
        <v>16392</v>
      </c>
      <c r="B4099" t="s">
        <v>16393</v>
      </c>
      <c r="C4099">
        <v>45000000</v>
      </c>
      <c r="D4099" t="s">
        <v>5901</v>
      </c>
      <c r="E4099" t="s">
        <v>16394</v>
      </c>
      <c r="F4099" t="s">
        <v>16395</v>
      </c>
      <c r="G4099">
        <v>7</v>
      </c>
      <c r="H4099" t="s">
        <v>1222</v>
      </c>
      <c r="I4099">
        <v>2006</v>
      </c>
      <c r="J4099">
        <v>7</v>
      </c>
      <c r="K4099">
        <v>7</v>
      </c>
      <c r="L4099">
        <v>14.620827043435741</v>
      </c>
      <c r="M4099">
        <f>_xlfn.XLOOKUP(A4099,Revenue!A:A,Revenue!C:C)</f>
        <v>76904429</v>
      </c>
    </row>
    <row r="4100" spans="1:13" x14ac:dyDescent="0.2">
      <c r="A4100" t="s">
        <v>16396</v>
      </c>
      <c r="B4100" t="s">
        <v>16397</v>
      </c>
      <c r="C4100">
        <v>43000000</v>
      </c>
      <c r="D4100" t="s">
        <v>6142</v>
      </c>
      <c r="E4100" t="s">
        <v>4431</v>
      </c>
      <c r="F4100" t="s">
        <v>16398</v>
      </c>
      <c r="G4100">
        <v>7</v>
      </c>
      <c r="H4100" t="s">
        <v>5957</v>
      </c>
      <c r="I4100">
        <v>2005</v>
      </c>
      <c r="J4100">
        <v>6.666666666666667</v>
      </c>
      <c r="K4100">
        <v>7</v>
      </c>
      <c r="L4100">
        <v>8.4014005407815429</v>
      </c>
      <c r="M4100">
        <f>_xlfn.XLOOKUP(A4100,Revenue!A:A,Revenue!C:C)</f>
        <v>49037621</v>
      </c>
    </row>
    <row r="4101" spans="1:13" x14ac:dyDescent="0.2">
      <c r="A4101" t="s">
        <v>16399</v>
      </c>
      <c r="B4101" t="s">
        <v>16399</v>
      </c>
      <c r="C4101">
        <v>43000000</v>
      </c>
      <c r="D4101" t="s">
        <v>15704</v>
      </c>
      <c r="E4101" t="s">
        <v>16400</v>
      </c>
      <c r="F4101" t="s">
        <v>16401</v>
      </c>
      <c r="G4101">
        <v>7</v>
      </c>
      <c r="H4101" t="s">
        <v>5962</v>
      </c>
      <c r="I4101">
        <v>2021</v>
      </c>
      <c r="J4101">
        <v>7</v>
      </c>
      <c r="K4101">
        <v>7.25</v>
      </c>
      <c r="L4101">
        <v>17.168084796140679</v>
      </c>
      <c r="M4101">
        <f>_xlfn.XLOOKUP(A4101,Revenue!A:A,Revenue!C:C)</f>
        <v>22567607</v>
      </c>
    </row>
    <row r="4102" spans="1:13" x14ac:dyDescent="0.2">
      <c r="A4102" t="s">
        <v>16402</v>
      </c>
      <c r="B4102" t="s">
        <v>16402</v>
      </c>
      <c r="C4102">
        <v>40000000</v>
      </c>
      <c r="D4102" t="s">
        <v>9166</v>
      </c>
      <c r="E4102" t="s">
        <v>16403</v>
      </c>
      <c r="F4102" t="s">
        <v>16404</v>
      </c>
      <c r="G4102">
        <v>7</v>
      </c>
      <c r="H4102" t="s">
        <v>16405</v>
      </c>
      <c r="I4102">
        <v>2005</v>
      </c>
      <c r="J4102">
        <v>6.666666666666667</v>
      </c>
      <c r="K4102">
        <v>7</v>
      </c>
      <c r="L4102">
        <v>9.827369273053824</v>
      </c>
      <c r="M4102">
        <f>_xlfn.XLOOKUP(A4102,Revenue!A:A,Revenue!C:C)</f>
        <v>283218368</v>
      </c>
    </row>
    <row r="4103" spans="1:13" x14ac:dyDescent="0.2">
      <c r="A4103" t="s">
        <v>16406</v>
      </c>
      <c r="B4103" t="s">
        <v>16406</v>
      </c>
      <c r="C4103">
        <v>40000000</v>
      </c>
      <c r="D4103" t="s">
        <v>2686</v>
      </c>
      <c r="E4103" t="s">
        <v>16407</v>
      </c>
      <c r="F4103" t="s">
        <v>16408</v>
      </c>
      <c r="G4103">
        <v>7</v>
      </c>
      <c r="H4103" t="s">
        <v>14932</v>
      </c>
      <c r="I4103">
        <v>2009</v>
      </c>
      <c r="J4103">
        <v>6.333333333333333</v>
      </c>
      <c r="K4103">
        <v>6.8888888888888893</v>
      </c>
      <c r="L4103">
        <v>15.59069259946447</v>
      </c>
      <c r="M4103">
        <f>_xlfn.XLOOKUP(A4103,Revenue!A:A,Revenue!C:C)</f>
        <v>131516178</v>
      </c>
    </row>
    <row r="4104" spans="1:13" x14ac:dyDescent="0.2">
      <c r="A4104" t="s">
        <v>16409</v>
      </c>
      <c r="B4104" t="s">
        <v>16409</v>
      </c>
      <c r="C4104">
        <v>40000000</v>
      </c>
      <c r="D4104" t="s">
        <v>6725</v>
      </c>
      <c r="E4104" t="s">
        <v>16410</v>
      </c>
      <c r="F4104" t="s">
        <v>16411</v>
      </c>
      <c r="G4104">
        <v>7</v>
      </c>
      <c r="H4104" t="s">
        <v>3262</v>
      </c>
      <c r="I4104">
        <v>2009</v>
      </c>
      <c r="J4104">
        <v>6.333333333333333</v>
      </c>
      <c r="K4104">
        <v>5.833333333333333</v>
      </c>
      <c r="L4104">
        <v>6.3010299956639804</v>
      </c>
      <c r="M4104">
        <f>_xlfn.XLOOKUP(A4104,Revenue!A:A,Revenue!C:C)</f>
        <v>92302502</v>
      </c>
    </row>
    <row r="4105" spans="1:13" x14ac:dyDescent="0.2">
      <c r="A4105" t="s">
        <v>16412</v>
      </c>
      <c r="B4105" t="s">
        <v>16413</v>
      </c>
      <c r="C4105">
        <v>40000000</v>
      </c>
      <c r="D4105" t="s">
        <v>468</v>
      </c>
      <c r="E4105" t="s">
        <v>16414</v>
      </c>
      <c r="F4105" t="s">
        <v>16415</v>
      </c>
      <c r="G4105">
        <v>7</v>
      </c>
      <c r="H4105" t="s">
        <v>16416</v>
      </c>
      <c r="I4105">
        <v>1970</v>
      </c>
      <c r="J4105">
        <v>5</v>
      </c>
      <c r="K4105">
        <v>6.5</v>
      </c>
      <c r="L4105">
        <v>0</v>
      </c>
      <c r="M4105">
        <f>_xlfn.XLOOKUP(A4105,Revenue!A:A,Revenue!C:C)</f>
        <v>28544120</v>
      </c>
    </row>
    <row r="4106" spans="1:13" x14ac:dyDescent="0.2">
      <c r="A4106" t="s">
        <v>16417</v>
      </c>
      <c r="B4106" t="s">
        <v>16417</v>
      </c>
      <c r="C4106">
        <v>37500000</v>
      </c>
      <c r="D4106" t="s">
        <v>4038</v>
      </c>
      <c r="E4106" t="s">
        <v>16418</v>
      </c>
      <c r="F4106" t="s">
        <v>16419</v>
      </c>
      <c r="G4106">
        <v>7</v>
      </c>
      <c r="H4106" t="s">
        <v>13725</v>
      </c>
      <c r="I4106">
        <v>2017</v>
      </c>
      <c r="J4106">
        <v>7</v>
      </c>
      <c r="K4106">
        <v>7</v>
      </c>
      <c r="L4106">
        <v>21.949390006644911</v>
      </c>
      <c r="M4106">
        <f>_xlfn.XLOOKUP(A4106,Revenue!A:A,Revenue!C:C)</f>
        <v>125818440</v>
      </c>
    </row>
    <row r="4107" spans="1:13" x14ac:dyDescent="0.2">
      <c r="A4107" t="s">
        <v>16420</v>
      </c>
      <c r="B4107" t="s">
        <v>16421</v>
      </c>
      <c r="C4107">
        <v>37000000</v>
      </c>
      <c r="D4107" t="s">
        <v>6147</v>
      </c>
      <c r="E4107" t="s">
        <v>16422</v>
      </c>
      <c r="F4107" t="s">
        <v>16423</v>
      </c>
      <c r="G4107">
        <v>7</v>
      </c>
      <c r="H4107" t="s">
        <v>16424</v>
      </c>
      <c r="I4107">
        <v>2013</v>
      </c>
      <c r="J4107">
        <v>6.333333333333333</v>
      </c>
      <c r="K4107">
        <v>6.8888888888888893</v>
      </c>
      <c r="L4107">
        <v>20.231163641505098</v>
      </c>
      <c r="M4107" t="e">
        <f>_xlfn.XLOOKUP(A4107,Revenue!A:A,Revenue!C:C)</f>
        <v>#N/A</v>
      </c>
    </row>
    <row r="4108" spans="1:13" x14ac:dyDescent="0.2">
      <c r="A4108" t="s">
        <v>16425</v>
      </c>
      <c r="B4108" t="s">
        <v>16425</v>
      </c>
      <c r="C4108">
        <v>37000000</v>
      </c>
      <c r="D4108" t="s">
        <v>9291</v>
      </c>
      <c r="E4108" t="s">
        <v>10146</v>
      </c>
      <c r="F4108" t="s">
        <v>16426</v>
      </c>
      <c r="G4108">
        <v>7</v>
      </c>
      <c r="H4108" t="s">
        <v>16427</v>
      </c>
      <c r="I4108">
        <v>2008</v>
      </c>
      <c r="J4108">
        <v>7.666666666666667</v>
      </c>
      <c r="K4108">
        <v>7.666666666666667</v>
      </c>
      <c r="L4108">
        <v>10.857332496431271</v>
      </c>
      <c r="M4108">
        <f>_xlfn.XLOOKUP(A4108,Revenue!A:A,Revenue!C:C)</f>
        <v>168167798</v>
      </c>
    </row>
    <row r="4109" spans="1:13" x14ac:dyDescent="0.2">
      <c r="A4109" t="s">
        <v>16428</v>
      </c>
      <c r="B4109" t="s">
        <v>16428</v>
      </c>
      <c r="C4109">
        <v>36000000</v>
      </c>
      <c r="D4109" t="s">
        <v>9992</v>
      </c>
      <c r="E4109" t="s">
        <v>16429</v>
      </c>
      <c r="F4109" t="s">
        <v>16430</v>
      </c>
      <c r="G4109">
        <v>7</v>
      </c>
      <c r="H4109" t="s">
        <v>3663</v>
      </c>
      <c r="I4109">
        <v>1997</v>
      </c>
      <c r="J4109">
        <v>6.333333333333333</v>
      </c>
      <c r="K4109">
        <v>6.25</v>
      </c>
      <c r="L4109">
        <v>8.0436294539642841</v>
      </c>
      <c r="M4109">
        <f>_xlfn.XLOOKUP(A4109,Revenue!A:A,Revenue!C:C)</f>
        <v>50159144</v>
      </c>
    </row>
    <row r="4110" spans="1:13" x14ac:dyDescent="0.2">
      <c r="A4110" t="s">
        <v>16431</v>
      </c>
      <c r="B4110" t="s">
        <v>16432</v>
      </c>
      <c r="C4110">
        <v>36000000</v>
      </c>
      <c r="D4110" t="s">
        <v>16433</v>
      </c>
      <c r="E4110" t="s">
        <v>16434</v>
      </c>
      <c r="F4110" t="s">
        <v>16435</v>
      </c>
      <c r="G4110">
        <v>7</v>
      </c>
      <c r="H4110" t="s">
        <v>3999</v>
      </c>
      <c r="I4110">
        <v>2015</v>
      </c>
      <c r="J4110">
        <v>7</v>
      </c>
      <c r="K4110">
        <v>7</v>
      </c>
      <c r="L4110">
        <v>16.138933940256919</v>
      </c>
      <c r="M4110">
        <f>_xlfn.XLOOKUP(A4110,Revenue!A:A,Revenue!C:C)</f>
        <v>157300954</v>
      </c>
    </row>
    <row r="4111" spans="1:13" x14ac:dyDescent="0.2">
      <c r="A4111" t="s">
        <v>16436</v>
      </c>
      <c r="B4111" t="s">
        <v>16436</v>
      </c>
      <c r="C4111">
        <v>35000000</v>
      </c>
      <c r="D4111" t="s">
        <v>9025</v>
      </c>
      <c r="E4111" t="s">
        <v>16437</v>
      </c>
      <c r="F4111" t="s">
        <v>16438</v>
      </c>
      <c r="G4111">
        <v>7</v>
      </c>
      <c r="H4111" t="s">
        <v>16439</v>
      </c>
      <c r="I4111">
        <v>1998</v>
      </c>
      <c r="J4111">
        <v>6.666666666666667</v>
      </c>
      <c r="K4111">
        <v>6.333333333333333</v>
      </c>
      <c r="L4111">
        <v>6.4771212547196617</v>
      </c>
      <c r="M4111">
        <f>_xlfn.XLOOKUP(A4111,Revenue!A:A,Revenue!C:C)</f>
        <v>245300000</v>
      </c>
    </row>
    <row r="4112" spans="1:13" x14ac:dyDescent="0.2">
      <c r="A4112" t="s">
        <v>16440</v>
      </c>
      <c r="B4112" t="s">
        <v>16440</v>
      </c>
      <c r="C4112">
        <v>35000000</v>
      </c>
      <c r="D4112" t="s">
        <v>16441</v>
      </c>
      <c r="E4112" t="s">
        <v>16442</v>
      </c>
      <c r="F4112" t="s">
        <v>16443</v>
      </c>
      <c r="G4112">
        <v>7</v>
      </c>
      <c r="H4112" t="s">
        <v>15576</v>
      </c>
      <c r="I4112">
        <v>2018</v>
      </c>
      <c r="J4112">
        <v>7</v>
      </c>
      <c r="K4112">
        <v>7</v>
      </c>
      <c r="L4112">
        <v>17.623249290397901</v>
      </c>
      <c r="M4112">
        <f>_xlfn.XLOOKUP(A4112,Revenue!A:A,Revenue!C:C)</f>
        <v>76346094</v>
      </c>
    </row>
    <row r="4113" spans="1:13" x14ac:dyDescent="0.2">
      <c r="A4113" t="s">
        <v>16444</v>
      </c>
      <c r="B4113" t="s">
        <v>16444</v>
      </c>
      <c r="C4113">
        <v>35000000</v>
      </c>
      <c r="D4113" t="s">
        <v>6797</v>
      </c>
      <c r="E4113" t="s">
        <v>16445</v>
      </c>
      <c r="F4113" t="s">
        <v>16446</v>
      </c>
      <c r="G4113">
        <v>7</v>
      </c>
      <c r="H4113" t="s">
        <v>4562</v>
      </c>
      <c r="I4113">
        <v>2017</v>
      </c>
      <c r="J4113">
        <v>7.666666666666667</v>
      </c>
      <c r="K4113">
        <v>7</v>
      </c>
      <c r="L4113">
        <v>2.868056361823041</v>
      </c>
      <c r="M4113">
        <f>_xlfn.XLOOKUP(A4113,Revenue!A:A,Revenue!C:C)</f>
        <v>145374099</v>
      </c>
    </row>
    <row r="4114" spans="1:13" x14ac:dyDescent="0.2">
      <c r="A4114" t="s">
        <v>16447</v>
      </c>
      <c r="B4114" t="s">
        <v>16448</v>
      </c>
      <c r="C4114">
        <v>35000000</v>
      </c>
      <c r="D4114" t="s">
        <v>14160</v>
      </c>
      <c r="E4114" t="s">
        <v>16449</v>
      </c>
      <c r="F4114" t="s">
        <v>16450</v>
      </c>
      <c r="G4114">
        <v>7</v>
      </c>
      <c r="H4114" t="s">
        <v>16451</v>
      </c>
      <c r="I4114">
        <v>1995</v>
      </c>
      <c r="J4114">
        <v>6.5</v>
      </c>
      <c r="K4114">
        <v>6.833333333333333</v>
      </c>
      <c r="L4114">
        <v>11.35928278027804</v>
      </c>
      <c r="M4114">
        <f>_xlfn.XLOOKUP(A4114,Revenue!A:A,Revenue!C:C)</f>
        <v>1320043</v>
      </c>
    </row>
    <row r="4115" spans="1:13" x14ac:dyDescent="0.2">
      <c r="A4115" t="s">
        <v>16452</v>
      </c>
      <c r="B4115" t="s">
        <v>16452</v>
      </c>
      <c r="C4115">
        <v>35000000</v>
      </c>
      <c r="D4115" t="s">
        <v>16453</v>
      </c>
      <c r="E4115" t="s">
        <v>16454</v>
      </c>
      <c r="F4115" t="s">
        <v>16455</v>
      </c>
      <c r="G4115">
        <v>7</v>
      </c>
      <c r="H4115" t="s">
        <v>16456</v>
      </c>
      <c r="I4115">
        <v>2009</v>
      </c>
      <c r="J4115">
        <v>7.666666666666667</v>
      </c>
      <c r="K4115">
        <v>6.5</v>
      </c>
      <c r="L4115">
        <v>16.224688417457291</v>
      </c>
      <c r="M4115">
        <f>_xlfn.XLOOKUP(A4115,Revenue!A:A,Revenue!C:C)</f>
        <v>0</v>
      </c>
    </row>
    <row r="4116" spans="1:13" x14ac:dyDescent="0.2">
      <c r="A4116" t="s">
        <v>16457</v>
      </c>
      <c r="B4116" t="s">
        <v>16457</v>
      </c>
      <c r="C4116">
        <v>34000000</v>
      </c>
      <c r="D4116" t="s">
        <v>11311</v>
      </c>
      <c r="E4116" t="s">
        <v>16458</v>
      </c>
      <c r="F4116" t="s">
        <v>16459</v>
      </c>
      <c r="G4116">
        <v>7</v>
      </c>
      <c r="H4116" t="s">
        <v>16460</v>
      </c>
      <c r="I4116">
        <v>2015</v>
      </c>
      <c r="J4116">
        <v>7</v>
      </c>
      <c r="K4116">
        <v>6.6666666666666661</v>
      </c>
      <c r="L4116">
        <v>7.1521075240214937</v>
      </c>
      <c r="M4116">
        <f>_xlfn.XLOOKUP(A4116,Revenue!A:A,Revenue!C:C)</f>
        <v>63802928</v>
      </c>
    </row>
    <row r="4117" spans="1:13" x14ac:dyDescent="0.2">
      <c r="A4117" t="s">
        <v>16461</v>
      </c>
      <c r="B4117" t="s">
        <v>16461</v>
      </c>
      <c r="C4117">
        <v>33000000</v>
      </c>
      <c r="D4117" t="s">
        <v>9132</v>
      </c>
      <c r="E4117" t="s">
        <v>16462</v>
      </c>
      <c r="F4117" t="s">
        <v>16463</v>
      </c>
      <c r="G4117">
        <v>7</v>
      </c>
      <c r="H4117" t="s">
        <v>3386</v>
      </c>
      <c r="I4117">
        <v>2013</v>
      </c>
      <c r="J4117">
        <v>7.333333333333333</v>
      </c>
      <c r="K4117">
        <v>7.2222222222222214</v>
      </c>
      <c r="L4117">
        <v>4.9956351945975497</v>
      </c>
      <c r="M4117">
        <f>_xlfn.XLOOKUP(A4117,Revenue!A:A,Revenue!C:C)</f>
        <v>357687</v>
      </c>
    </row>
    <row r="4118" spans="1:13" x14ac:dyDescent="0.2">
      <c r="A4118" t="s">
        <v>16464</v>
      </c>
      <c r="B4118" t="s">
        <v>16465</v>
      </c>
      <c r="C4118">
        <v>30000000</v>
      </c>
      <c r="D4118" t="s">
        <v>6697</v>
      </c>
      <c r="E4118" t="s">
        <v>16466</v>
      </c>
      <c r="F4118" t="s">
        <v>16467</v>
      </c>
      <c r="G4118">
        <v>7</v>
      </c>
      <c r="H4118" t="s">
        <v>16468</v>
      </c>
      <c r="I4118">
        <v>2007</v>
      </c>
      <c r="J4118">
        <v>6.666666666666667</v>
      </c>
      <c r="K4118">
        <v>6.8888888888888893</v>
      </c>
      <c r="L4118">
        <v>12.77815125038364</v>
      </c>
      <c r="M4118">
        <f>_xlfn.XLOOKUP(A4118,Revenue!A:A,Revenue!C:C)</f>
        <v>155769678</v>
      </c>
    </row>
    <row r="4119" spans="1:13" x14ac:dyDescent="0.2">
      <c r="A4119" t="s">
        <v>16469</v>
      </c>
      <c r="B4119" t="s">
        <v>16469</v>
      </c>
      <c r="C4119">
        <v>30000000</v>
      </c>
      <c r="D4119" t="s">
        <v>16470</v>
      </c>
      <c r="E4119" t="s">
        <v>7618</v>
      </c>
      <c r="F4119" t="s">
        <v>16471</v>
      </c>
      <c r="G4119">
        <v>7</v>
      </c>
      <c r="H4119" t="s">
        <v>12882</v>
      </c>
      <c r="I4119">
        <v>2018</v>
      </c>
      <c r="J4119">
        <v>7</v>
      </c>
      <c r="K4119">
        <v>6.25</v>
      </c>
      <c r="L4119">
        <v>12.175221800343049</v>
      </c>
      <c r="M4119">
        <f>_xlfn.XLOOKUP(A4119,Revenue!A:A,Revenue!C:C)</f>
        <v>80147166</v>
      </c>
    </row>
    <row r="4120" spans="1:13" x14ac:dyDescent="0.2">
      <c r="A4120" t="s">
        <v>16472</v>
      </c>
      <c r="B4120" t="s">
        <v>16472</v>
      </c>
      <c r="C4120">
        <v>30000000</v>
      </c>
      <c r="D4120" t="s">
        <v>16473</v>
      </c>
      <c r="E4120" t="s">
        <v>16474</v>
      </c>
      <c r="F4120" t="s">
        <v>16475</v>
      </c>
      <c r="G4120">
        <v>7</v>
      </c>
      <c r="H4120" t="s">
        <v>13619</v>
      </c>
      <c r="I4120">
        <v>2011</v>
      </c>
      <c r="J4120">
        <v>7.333333333333333</v>
      </c>
      <c r="K4120">
        <v>7.333333333333333</v>
      </c>
      <c r="L4120">
        <v>17.33645773248686</v>
      </c>
      <c r="M4120">
        <f>_xlfn.XLOOKUP(A4120,Revenue!A:A,Revenue!C:C)</f>
        <v>70683134</v>
      </c>
    </row>
    <row r="4121" spans="1:13" x14ac:dyDescent="0.2">
      <c r="A4121" t="s">
        <v>16476</v>
      </c>
      <c r="B4121" t="s">
        <v>16476</v>
      </c>
      <c r="C4121">
        <v>30000000</v>
      </c>
      <c r="D4121" t="s">
        <v>8794</v>
      </c>
      <c r="E4121" t="s">
        <v>16477</v>
      </c>
      <c r="F4121" t="s">
        <v>16478</v>
      </c>
      <c r="G4121">
        <v>7</v>
      </c>
      <c r="H4121" t="s">
        <v>16479</v>
      </c>
      <c r="I4121">
        <v>2022</v>
      </c>
      <c r="J4121">
        <v>6.5</v>
      </c>
      <c r="K4121">
        <v>6.75</v>
      </c>
      <c r="L4121">
        <v>11.69019608002851</v>
      </c>
      <c r="M4121">
        <f>_xlfn.XLOOKUP(A4121,Revenue!A:A,Revenue!C:C)</f>
        <v>29116320</v>
      </c>
    </row>
    <row r="4122" spans="1:13" x14ac:dyDescent="0.2">
      <c r="A4122" t="s">
        <v>16480</v>
      </c>
      <c r="B4122" t="s">
        <v>16480</v>
      </c>
      <c r="C4122">
        <v>30000000</v>
      </c>
      <c r="D4122" t="s">
        <v>6524</v>
      </c>
      <c r="E4122" t="s">
        <v>6524</v>
      </c>
      <c r="F4122" t="s">
        <v>16481</v>
      </c>
      <c r="G4122">
        <v>7</v>
      </c>
      <c r="H4122" t="s">
        <v>16482</v>
      </c>
      <c r="I4122">
        <v>1985</v>
      </c>
      <c r="J4122">
        <v>6</v>
      </c>
      <c r="K4122">
        <v>6.333333333333333</v>
      </c>
      <c r="L4122">
        <v>7.3935528123991059</v>
      </c>
      <c r="M4122">
        <f>_xlfn.XLOOKUP(A4122,Revenue!A:A,Revenue!C:C)</f>
        <v>40520649</v>
      </c>
    </row>
    <row r="4123" spans="1:13" x14ac:dyDescent="0.2">
      <c r="A4123" t="s">
        <v>16483</v>
      </c>
      <c r="B4123" t="s">
        <v>16484</v>
      </c>
      <c r="C4123">
        <v>30000000</v>
      </c>
      <c r="D4123" t="s">
        <v>16485</v>
      </c>
      <c r="E4123" t="s">
        <v>16486</v>
      </c>
      <c r="F4123" t="s">
        <v>16486</v>
      </c>
      <c r="G4123">
        <v>7</v>
      </c>
      <c r="H4123" t="s">
        <v>16487</v>
      </c>
      <c r="I4123">
        <v>1990</v>
      </c>
      <c r="J4123">
        <v>7</v>
      </c>
      <c r="K4123">
        <v>7</v>
      </c>
      <c r="L4123">
        <v>6.2035278529442994</v>
      </c>
      <c r="M4123">
        <f>_xlfn.XLOOKUP(A4123,Revenue!A:A,Revenue!C:C)</f>
        <v>12885574</v>
      </c>
    </row>
    <row r="4124" spans="1:13" x14ac:dyDescent="0.2">
      <c r="A4124" t="s">
        <v>16488</v>
      </c>
      <c r="B4124" t="s">
        <v>16488</v>
      </c>
      <c r="C4124">
        <v>30000000</v>
      </c>
      <c r="D4124" t="s">
        <v>10355</v>
      </c>
      <c r="E4124" t="s">
        <v>16489</v>
      </c>
      <c r="F4124" t="s">
        <v>16490</v>
      </c>
      <c r="G4124">
        <v>7</v>
      </c>
      <c r="H4124" t="s">
        <v>14319</v>
      </c>
      <c r="I4124">
        <v>2005</v>
      </c>
      <c r="J4124">
        <v>7.333333333333333</v>
      </c>
      <c r="K4124">
        <v>7</v>
      </c>
      <c r="L4124">
        <v>14.998259338423701</v>
      </c>
      <c r="M4124">
        <f>_xlfn.XLOOKUP(A4124,Revenue!A:A,Revenue!C:C)</f>
        <v>18535575</v>
      </c>
    </row>
    <row r="4125" spans="1:13" x14ac:dyDescent="0.2">
      <c r="A4125" t="s">
        <v>16491</v>
      </c>
      <c r="B4125" t="s">
        <v>16491</v>
      </c>
      <c r="C4125">
        <v>30000000</v>
      </c>
      <c r="D4125" t="s">
        <v>12440</v>
      </c>
      <c r="E4125" t="s">
        <v>16492</v>
      </c>
      <c r="F4125" t="s">
        <v>16493</v>
      </c>
      <c r="G4125">
        <v>7</v>
      </c>
      <c r="H4125" t="s">
        <v>16494</v>
      </c>
      <c r="I4125">
        <v>2004</v>
      </c>
      <c r="J4125">
        <v>6.5</v>
      </c>
      <c r="K4125">
        <v>7</v>
      </c>
      <c r="L4125">
        <v>7.5501794157084978</v>
      </c>
      <c r="M4125">
        <f>_xlfn.XLOOKUP(A4125,Revenue!A:A,Revenue!C:C)</f>
        <v>18765585</v>
      </c>
    </row>
    <row r="4126" spans="1:13" x14ac:dyDescent="0.2">
      <c r="A4126" t="s">
        <v>16495</v>
      </c>
      <c r="B4126" t="s">
        <v>16495</v>
      </c>
      <c r="C4126">
        <v>30000000</v>
      </c>
      <c r="D4126" t="s">
        <v>15632</v>
      </c>
      <c r="E4126" t="s">
        <v>16496</v>
      </c>
      <c r="F4126" t="s">
        <v>16497</v>
      </c>
      <c r="G4126">
        <v>7</v>
      </c>
      <c r="H4126" t="s">
        <v>6305</v>
      </c>
      <c r="I4126">
        <v>2006</v>
      </c>
      <c r="J4126">
        <v>6.5</v>
      </c>
      <c r="K4126">
        <v>7</v>
      </c>
      <c r="L4126">
        <v>3.0852905782300639</v>
      </c>
      <c r="M4126">
        <f>_xlfn.XLOOKUP(A4126,Revenue!A:A,Revenue!C:C)</f>
        <v>35891257</v>
      </c>
    </row>
    <row r="4127" spans="1:13" x14ac:dyDescent="0.2">
      <c r="A4127" t="s">
        <v>16498</v>
      </c>
      <c r="B4127" t="s">
        <v>16498</v>
      </c>
      <c r="C4127">
        <v>29000000</v>
      </c>
      <c r="D4127" t="s">
        <v>1902</v>
      </c>
      <c r="E4127" t="s">
        <v>16499</v>
      </c>
      <c r="F4127" t="s">
        <v>16500</v>
      </c>
      <c r="G4127">
        <v>7</v>
      </c>
      <c r="H4127" t="s">
        <v>12711</v>
      </c>
      <c r="I4127">
        <v>2017</v>
      </c>
      <c r="J4127">
        <v>7</v>
      </c>
      <c r="K4127">
        <v>7</v>
      </c>
      <c r="L4127">
        <v>15.328330666092141</v>
      </c>
      <c r="M4127">
        <f>_xlfn.XLOOKUP(A4127,Revenue!A:A,Revenue!C:C)</f>
        <v>49046121</v>
      </c>
    </row>
    <row r="4128" spans="1:13" x14ac:dyDescent="0.2">
      <c r="A4128" t="s">
        <v>16501</v>
      </c>
      <c r="B4128" t="s">
        <v>16501</v>
      </c>
      <c r="C4128">
        <v>29000000</v>
      </c>
      <c r="D4128" t="s">
        <v>5510</v>
      </c>
      <c r="E4128" t="s">
        <v>16502</v>
      </c>
      <c r="F4128" t="s">
        <v>16503</v>
      </c>
      <c r="G4128">
        <v>7</v>
      </c>
      <c r="H4128" t="s">
        <v>4249</v>
      </c>
      <c r="I4128">
        <v>2002</v>
      </c>
      <c r="J4128">
        <v>7</v>
      </c>
      <c r="K4128">
        <v>7.1666666666666661</v>
      </c>
      <c r="L4128">
        <v>14.994116459614631</v>
      </c>
      <c r="M4128">
        <f>_xlfn.XLOOKUP(A4128,Revenue!A:A,Revenue!C:C)</f>
        <v>33013805</v>
      </c>
    </row>
    <row r="4129" spans="1:13" x14ac:dyDescent="0.2">
      <c r="A4129" t="s">
        <v>16504</v>
      </c>
      <c r="B4129" t="s">
        <v>16504</v>
      </c>
      <c r="C4129">
        <v>28000000</v>
      </c>
      <c r="D4129" t="s">
        <v>14896</v>
      </c>
      <c r="E4129" t="s">
        <v>16505</v>
      </c>
      <c r="F4129" t="s">
        <v>16506</v>
      </c>
      <c r="G4129">
        <v>7</v>
      </c>
      <c r="H4129" t="s">
        <v>16507</v>
      </c>
      <c r="I4129">
        <v>1997</v>
      </c>
      <c r="J4129">
        <v>8</v>
      </c>
      <c r="K4129">
        <v>7</v>
      </c>
      <c r="L4129">
        <v>0</v>
      </c>
      <c r="M4129">
        <f>_xlfn.XLOOKUP(A4129,Revenue!A:A,Revenue!C:C)</f>
        <v>5686694</v>
      </c>
    </row>
    <row r="4130" spans="1:13" x14ac:dyDescent="0.2">
      <c r="A4130" t="s">
        <v>16508</v>
      </c>
      <c r="B4130" t="s">
        <v>16508</v>
      </c>
      <c r="C4130">
        <v>25000000</v>
      </c>
      <c r="D4130" t="s">
        <v>2565</v>
      </c>
      <c r="E4130" t="s">
        <v>16473</v>
      </c>
      <c r="F4130" t="s">
        <v>16509</v>
      </c>
      <c r="G4130">
        <v>7</v>
      </c>
      <c r="H4130" t="s">
        <v>784</v>
      </c>
      <c r="I4130">
        <v>2008</v>
      </c>
      <c r="J4130">
        <v>7</v>
      </c>
      <c r="K4130">
        <v>7.333333333333333</v>
      </c>
      <c r="L4130">
        <v>10.37254380075907</v>
      </c>
      <c r="M4130">
        <f>_xlfn.XLOOKUP(A4130,Revenue!A:A,Revenue!C:C)</f>
        <v>171302226</v>
      </c>
    </row>
    <row r="4131" spans="1:13" x14ac:dyDescent="0.2">
      <c r="A4131" t="s">
        <v>16510</v>
      </c>
      <c r="B4131" t="s">
        <v>16510</v>
      </c>
      <c r="C4131">
        <v>25000000</v>
      </c>
      <c r="D4131" t="s">
        <v>13848</v>
      </c>
      <c r="E4131" t="s">
        <v>7599</v>
      </c>
      <c r="F4131" t="s">
        <v>16511</v>
      </c>
      <c r="G4131">
        <v>7</v>
      </c>
      <c r="H4131" t="s">
        <v>16512</v>
      </c>
      <c r="I4131">
        <v>2014</v>
      </c>
      <c r="J4131">
        <v>7</v>
      </c>
      <c r="K4131">
        <v>7.666666666666667</v>
      </c>
      <c r="L4131">
        <v>3.03981055414835</v>
      </c>
      <c r="M4131">
        <f>_xlfn.XLOOKUP(A4131,Revenue!A:A,Revenue!C:C)</f>
        <v>39217912</v>
      </c>
    </row>
    <row r="4132" spans="1:13" x14ac:dyDescent="0.2">
      <c r="A4132" t="s">
        <v>16513</v>
      </c>
      <c r="B4132" t="s">
        <v>16514</v>
      </c>
      <c r="C4132">
        <v>25000000</v>
      </c>
      <c r="D4132" t="s">
        <v>16515</v>
      </c>
      <c r="E4132" t="s">
        <v>16516</v>
      </c>
      <c r="F4132" t="s">
        <v>16516</v>
      </c>
      <c r="G4132">
        <v>7</v>
      </c>
      <c r="H4132" t="s">
        <v>16517</v>
      </c>
      <c r="I4132">
        <v>2022</v>
      </c>
      <c r="J4132">
        <v>7</v>
      </c>
      <c r="K4132">
        <v>7</v>
      </c>
      <c r="L4132">
        <v>13.835504336525791</v>
      </c>
      <c r="M4132">
        <f>_xlfn.XLOOKUP(A4132,Revenue!A:A,Revenue!C:C)</f>
        <v>82917283</v>
      </c>
    </row>
    <row r="4133" spans="1:13" x14ac:dyDescent="0.2">
      <c r="A4133" t="s">
        <v>16518</v>
      </c>
      <c r="B4133" t="s">
        <v>16518</v>
      </c>
      <c r="C4133">
        <v>25000000</v>
      </c>
      <c r="D4133" t="s">
        <v>6956</v>
      </c>
      <c r="E4133" t="s">
        <v>16519</v>
      </c>
      <c r="F4133" t="s">
        <v>16520</v>
      </c>
      <c r="G4133">
        <v>7</v>
      </c>
      <c r="H4133" t="s">
        <v>16521</v>
      </c>
      <c r="I4133">
        <v>1996</v>
      </c>
      <c r="J4133">
        <v>6.333333333333333</v>
      </c>
      <c r="K4133">
        <v>6.7777777777777777</v>
      </c>
      <c r="L4133">
        <v>10.73941611273046</v>
      </c>
      <c r="M4133">
        <f>_xlfn.XLOOKUP(A4133,Revenue!A:A,Revenue!C:C)</f>
        <v>9755282</v>
      </c>
    </row>
    <row r="4134" spans="1:13" x14ac:dyDescent="0.2">
      <c r="A4134" t="s">
        <v>16522</v>
      </c>
      <c r="B4134" t="s">
        <v>16522</v>
      </c>
      <c r="C4134">
        <v>24000000</v>
      </c>
      <c r="D4134" t="s">
        <v>6160</v>
      </c>
      <c r="E4134" t="s">
        <v>16523</v>
      </c>
      <c r="F4134" t="s">
        <v>16524</v>
      </c>
      <c r="G4134">
        <v>7</v>
      </c>
      <c r="H4134" t="s">
        <v>16525</v>
      </c>
      <c r="I4134">
        <v>2003</v>
      </c>
      <c r="J4134">
        <v>7.333333333333333</v>
      </c>
      <c r="K4134">
        <v>6.8888888888888884</v>
      </c>
      <c r="L4134">
        <v>13.10208262917674</v>
      </c>
      <c r="M4134">
        <f>_xlfn.XLOOKUP(A4134,Revenue!A:A,Revenue!C:C)</f>
        <v>86737464</v>
      </c>
    </row>
    <row r="4135" spans="1:13" x14ac:dyDescent="0.2">
      <c r="A4135" t="s">
        <v>16526</v>
      </c>
      <c r="B4135" t="s">
        <v>16527</v>
      </c>
      <c r="C4135">
        <v>24000000</v>
      </c>
      <c r="D4135" t="s">
        <v>16528</v>
      </c>
      <c r="E4135" t="s">
        <v>16529</v>
      </c>
      <c r="F4135" t="s">
        <v>16530</v>
      </c>
      <c r="G4135">
        <v>7</v>
      </c>
      <c r="H4135" t="s">
        <v>16531</v>
      </c>
      <c r="I4135">
        <v>1969</v>
      </c>
      <c r="J4135">
        <v>7.5</v>
      </c>
      <c r="K4135">
        <v>6.5555555555555562</v>
      </c>
      <c r="L4135">
        <v>13.389166084364531</v>
      </c>
      <c r="M4135">
        <f>_xlfn.XLOOKUP(A4135,Revenue!A:A,Revenue!C:C)</f>
        <v>33208099</v>
      </c>
    </row>
    <row r="4136" spans="1:13" x14ac:dyDescent="0.2">
      <c r="A4136" t="s">
        <v>16532</v>
      </c>
      <c r="B4136" t="s">
        <v>16532</v>
      </c>
      <c r="C4136">
        <v>24000000</v>
      </c>
      <c r="D4136" t="s">
        <v>16533</v>
      </c>
      <c r="E4136" t="s">
        <v>16534</v>
      </c>
      <c r="F4136" t="s">
        <v>16535</v>
      </c>
      <c r="G4136">
        <v>7</v>
      </c>
      <c r="H4136" t="s">
        <v>14837</v>
      </c>
      <c r="I4136">
        <v>2014</v>
      </c>
      <c r="J4136">
        <v>7</v>
      </c>
      <c r="K4136">
        <v>7</v>
      </c>
      <c r="L4136">
        <v>17.607718736817279</v>
      </c>
      <c r="M4136">
        <f>_xlfn.XLOOKUP(A4136,Revenue!A:A,Revenue!C:C)</f>
        <v>19303058</v>
      </c>
    </row>
    <row r="4137" spans="1:13" x14ac:dyDescent="0.2">
      <c r="A4137" t="s">
        <v>16536</v>
      </c>
      <c r="B4137" t="s">
        <v>16536</v>
      </c>
      <c r="C4137">
        <v>23000000</v>
      </c>
      <c r="D4137" t="s">
        <v>9690</v>
      </c>
      <c r="E4137" t="s">
        <v>12771</v>
      </c>
      <c r="F4137" t="s">
        <v>16537</v>
      </c>
      <c r="G4137">
        <v>7</v>
      </c>
      <c r="H4137" t="s">
        <v>16538</v>
      </c>
      <c r="I4137">
        <v>2000</v>
      </c>
      <c r="J4137">
        <v>6.333333333333333</v>
      </c>
      <c r="K4137">
        <v>6.4444444444444438</v>
      </c>
      <c r="L4137">
        <v>18.75019972782918</v>
      </c>
      <c r="M4137">
        <f>_xlfn.XLOOKUP(A4137,Revenue!A:A,Revenue!C:C)</f>
        <v>53182088</v>
      </c>
    </row>
    <row r="4138" spans="1:13" x14ac:dyDescent="0.2">
      <c r="A4138" t="s">
        <v>16539</v>
      </c>
      <c r="B4138" t="s">
        <v>16539</v>
      </c>
      <c r="C4138">
        <v>23000000</v>
      </c>
      <c r="D4138" t="s">
        <v>4540</v>
      </c>
      <c r="E4138" t="s">
        <v>16540</v>
      </c>
      <c r="F4138" t="s">
        <v>16541</v>
      </c>
      <c r="G4138">
        <v>7</v>
      </c>
      <c r="H4138" t="s">
        <v>3099</v>
      </c>
      <c r="I4138">
        <v>1999</v>
      </c>
      <c r="J4138">
        <v>7</v>
      </c>
      <c r="K4138">
        <v>7</v>
      </c>
      <c r="L4138">
        <v>12.360971883725931</v>
      </c>
      <c r="M4138">
        <f>_xlfn.XLOOKUP(A4138,Revenue!A:A,Revenue!C:C)</f>
        <v>10660147</v>
      </c>
    </row>
    <row r="4139" spans="1:13" x14ac:dyDescent="0.2">
      <c r="A4139" t="s">
        <v>16542</v>
      </c>
      <c r="B4139" t="s">
        <v>16542</v>
      </c>
      <c r="C4139">
        <v>22500000</v>
      </c>
      <c r="D4139" t="s">
        <v>16543</v>
      </c>
      <c r="E4139" t="s">
        <v>16544</v>
      </c>
      <c r="F4139" t="s">
        <v>16545</v>
      </c>
      <c r="G4139">
        <v>7</v>
      </c>
      <c r="H4139" t="s">
        <v>7683</v>
      </c>
      <c r="I4139">
        <v>2014</v>
      </c>
      <c r="J4139">
        <v>7</v>
      </c>
      <c r="K4139">
        <v>7.25</v>
      </c>
      <c r="L4139">
        <v>17.483587296968889</v>
      </c>
      <c r="M4139">
        <f>_xlfn.XLOOKUP(A4139,Revenue!A:A,Revenue!C:C)</f>
        <v>31054727</v>
      </c>
    </row>
    <row r="4140" spans="1:13" x14ac:dyDescent="0.2">
      <c r="A4140" t="s">
        <v>16546</v>
      </c>
      <c r="B4140" t="s">
        <v>16546</v>
      </c>
      <c r="C4140">
        <v>22000000</v>
      </c>
      <c r="D4140" t="s">
        <v>13929</v>
      </c>
      <c r="E4140" t="s">
        <v>16547</v>
      </c>
      <c r="F4140" t="s">
        <v>16548</v>
      </c>
      <c r="G4140">
        <v>7</v>
      </c>
      <c r="H4140" t="s">
        <v>118</v>
      </c>
      <c r="I4140">
        <v>2003</v>
      </c>
      <c r="J4140">
        <v>6.666666666666667</v>
      </c>
      <c r="K4140">
        <v>6.2222222222222214</v>
      </c>
      <c r="L4140">
        <v>13.614785128294891</v>
      </c>
      <c r="M4140">
        <f>_xlfn.XLOOKUP(A4140,Revenue!A:A,Revenue!C:C)</f>
        <v>95708457</v>
      </c>
    </row>
    <row r="4141" spans="1:13" x14ac:dyDescent="0.2">
      <c r="A4141" t="s">
        <v>16549</v>
      </c>
      <c r="B4141" t="s">
        <v>16549</v>
      </c>
      <c r="C4141">
        <v>22000000</v>
      </c>
      <c r="D4141" t="s">
        <v>16550</v>
      </c>
      <c r="E4141" t="s">
        <v>16551</v>
      </c>
      <c r="F4141" t="s">
        <v>16551</v>
      </c>
      <c r="G4141">
        <v>7</v>
      </c>
      <c r="H4141" t="s">
        <v>16552</v>
      </c>
      <c r="I4141">
        <v>2021</v>
      </c>
      <c r="J4141">
        <v>7</v>
      </c>
      <c r="K4141">
        <v>7</v>
      </c>
      <c r="L4141">
        <v>12.971275848738101</v>
      </c>
      <c r="M4141">
        <f>_xlfn.XLOOKUP(A4141,Revenue!A:A,Revenue!C:C)</f>
        <v>17216955</v>
      </c>
    </row>
    <row r="4142" spans="1:13" x14ac:dyDescent="0.2">
      <c r="A4142" t="s">
        <v>16553</v>
      </c>
      <c r="B4142" t="s">
        <v>16553</v>
      </c>
      <c r="C4142">
        <v>21000000</v>
      </c>
      <c r="D4142" t="s">
        <v>2753</v>
      </c>
      <c r="E4142" t="s">
        <v>16554</v>
      </c>
      <c r="F4142" t="s">
        <v>16555</v>
      </c>
      <c r="G4142">
        <v>7</v>
      </c>
      <c r="H4142" t="s">
        <v>1831</v>
      </c>
      <c r="I4142">
        <v>2011</v>
      </c>
      <c r="J4142">
        <v>6.333333333333333</v>
      </c>
      <c r="K4142">
        <v>6.666666666666667</v>
      </c>
      <c r="L4142">
        <v>11.34242268082221</v>
      </c>
      <c r="M4142">
        <f>_xlfn.XLOOKUP(A4142,Revenue!A:A,Revenue!C:C)</f>
        <v>81428388</v>
      </c>
    </row>
    <row r="4143" spans="1:13" x14ac:dyDescent="0.2">
      <c r="A4143" t="s">
        <v>16556</v>
      </c>
      <c r="B4143" t="s">
        <v>16556</v>
      </c>
      <c r="C4143">
        <v>21000000</v>
      </c>
      <c r="D4143" t="s">
        <v>16304</v>
      </c>
      <c r="E4143" t="s">
        <v>16557</v>
      </c>
      <c r="F4143" t="s">
        <v>16558</v>
      </c>
      <c r="G4143">
        <v>7</v>
      </c>
      <c r="H4143" t="s">
        <v>4274</v>
      </c>
      <c r="I4143">
        <v>2009</v>
      </c>
      <c r="J4143">
        <v>7.666666666666667</v>
      </c>
      <c r="K4143">
        <v>6.6666666666666661</v>
      </c>
      <c r="L4143">
        <v>18.63031394677623</v>
      </c>
      <c r="M4143">
        <f>_xlfn.XLOOKUP(A4143,Revenue!A:A,Revenue!C:C)</f>
        <v>10108016</v>
      </c>
    </row>
    <row r="4144" spans="1:13" x14ac:dyDescent="0.2">
      <c r="A4144" t="s">
        <v>16559</v>
      </c>
      <c r="B4144" t="s">
        <v>16559</v>
      </c>
      <c r="C4144">
        <v>20000000</v>
      </c>
      <c r="D4144" t="s">
        <v>16560</v>
      </c>
      <c r="E4144" t="s">
        <v>16561</v>
      </c>
      <c r="F4144" t="s">
        <v>16562</v>
      </c>
      <c r="G4144">
        <v>7</v>
      </c>
      <c r="H4144" t="s">
        <v>16563</v>
      </c>
      <c r="I4144">
        <v>1992</v>
      </c>
      <c r="J4144">
        <v>7</v>
      </c>
      <c r="K4144">
        <v>6.8888888888888893</v>
      </c>
      <c r="L4144">
        <v>16.346939462698991</v>
      </c>
      <c r="M4144">
        <f>_xlfn.XLOOKUP(A4144,Revenue!A:A,Revenue!C:C)</f>
        <v>183097323</v>
      </c>
    </row>
    <row r="4145" spans="1:13" x14ac:dyDescent="0.2">
      <c r="A4145" t="s">
        <v>16564</v>
      </c>
      <c r="B4145" t="s">
        <v>16564</v>
      </c>
      <c r="C4145">
        <v>20000000</v>
      </c>
      <c r="D4145" t="s">
        <v>12348</v>
      </c>
      <c r="E4145" t="s">
        <v>16565</v>
      </c>
      <c r="F4145" t="s">
        <v>16566</v>
      </c>
      <c r="G4145">
        <v>7</v>
      </c>
      <c r="H4145" t="s">
        <v>6584</v>
      </c>
      <c r="I4145">
        <v>2010</v>
      </c>
      <c r="J4145">
        <v>6.666666666666667</v>
      </c>
      <c r="K4145">
        <v>6.7777777777777786</v>
      </c>
      <c r="L4145">
        <v>19.924279286061878</v>
      </c>
      <c r="M4145">
        <f>_xlfn.XLOOKUP(A4145,Revenue!A:A,Revenue!C:C)</f>
        <v>171685793</v>
      </c>
    </row>
    <row r="4146" spans="1:13" x14ac:dyDescent="0.2">
      <c r="A4146" t="s">
        <v>16567</v>
      </c>
      <c r="B4146" t="s">
        <v>16567</v>
      </c>
      <c r="C4146">
        <v>20000000</v>
      </c>
      <c r="D4146" t="s">
        <v>4348</v>
      </c>
      <c r="E4146" t="s">
        <v>16568</v>
      </c>
      <c r="F4146" t="s">
        <v>16569</v>
      </c>
      <c r="G4146">
        <v>7</v>
      </c>
      <c r="H4146" t="s">
        <v>16570</v>
      </c>
      <c r="I4146">
        <v>2003</v>
      </c>
      <c r="J4146">
        <v>6.666666666666667</v>
      </c>
      <c r="K4146">
        <v>7</v>
      </c>
      <c r="L4146">
        <v>4.278753600952828</v>
      </c>
      <c r="M4146">
        <f>_xlfn.XLOOKUP(A4146,Revenue!A:A,Revenue!C:C)</f>
        <v>71232214</v>
      </c>
    </row>
    <row r="4147" spans="1:13" x14ac:dyDescent="0.2">
      <c r="A4147" t="s">
        <v>16571</v>
      </c>
      <c r="B4147" t="s">
        <v>16571</v>
      </c>
      <c r="C4147">
        <v>20000000</v>
      </c>
      <c r="D4147" t="s">
        <v>4001</v>
      </c>
      <c r="E4147" t="s">
        <v>16572</v>
      </c>
      <c r="F4147" t="s">
        <v>16573</v>
      </c>
      <c r="G4147">
        <v>7</v>
      </c>
      <c r="H4147" t="s">
        <v>16574</v>
      </c>
      <c r="I4147">
        <v>2009</v>
      </c>
      <c r="J4147">
        <v>6.333333333333333</v>
      </c>
      <c r="K4147">
        <v>6.6666666666666661</v>
      </c>
      <c r="L4147">
        <v>13.40968599523779</v>
      </c>
      <c r="M4147">
        <f>_xlfn.XLOOKUP(A4147,Revenue!A:A,Revenue!C:C)</f>
        <v>78769428</v>
      </c>
    </row>
    <row r="4148" spans="1:13" x14ac:dyDescent="0.2">
      <c r="A4148" t="s">
        <v>16575</v>
      </c>
      <c r="B4148" t="s">
        <v>16576</v>
      </c>
      <c r="C4148">
        <v>20000000</v>
      </c>
      <c r="D4148" t="s">
        <v>5106</v>
      </c>
      <c r="E4148" t="s">
        <v>16577</v>
      </c>
      <c r="F4148" t="s">
        <v>16578</v>
      </c>
      <c r="G4148">
        <v>7</v>
      </c>
      <c r="H4148" t="s">
        <v>16579</v>
      </c>
      <c r="I4148">
        <v>2017</v>
      </c>
      <c r="J4148">
        <v>7</v>
      </c>
      <c r="K4148">
        <v>6.75</v>
      </c>
      <c r="L4148">
        <v>10.340741474989979</v>
      </c>
      <c r="M4148" t="e">
        <f>_xlfn.XLOOKUP(A4148,Revenue!A:A,Revenue!C:C)</f>
        <v>#N/A</v>
      </c>
    </row>
    <row r="4149" spans="1:13" x14ac:dyDescent="0.2">
      <c r="A4149" t="s">
        <v>16580</v>
      </c>
      <c r="B4149" t="s">
        <v>16580</v>
      </c>
      <c r="C4149">
        <v>20000000</v>
      </c>
      <c r="D4149" t="s">
        <v>10899</v>
      </c>
      <c r="E4149" t="s">
        <v>16581</v>
      </c>
      <c r="F4149" t="s">
        <v>16582</v>
      </c>
      <c r="G4149">
        <v>7</v>
      </c>
      <c r="H4149" t="s">
        <v>381</v>
      </c>
      <c r="I4149">
        <v>2002</v>
      </c>
      <c r="J4149">
        <v>6.666666666666667</v>
      </c>
      <c r="K4149">
        <v>7.2777777777777777</v>
      </c>
      <c r="L4149">
        <v>11.20924349563294</v>
      </c>
      <c r="M4149">
        <f>_xlfn.XLOOKUP(A4149,Revenue!A:A,Revenue!C:C)</f>
        <v>26348203</v>
      </c>
    </row>
    <row r="4150" spans="1:13" x14ac:dyDescent="0.2">
      <c r="A4150" t="s">
        <v>16583</v>
      </c>
      <c r="B4150" t="s">
        <v>16583</v>
      </c>
      <c r="C4150">
        <v>20000000</v>
      </c>
      <c r="D4150" t="s">
        <v>6286</v>
      </c>
      <c r="E4150" t="s">
        <v>16584</v>
      </c>
      <c r="F4150" t="s">
        <v>16585</v>
      </c>
      <c r="G4150">
        <v>7</v>
      </c>
      <c r="H4150" t="s">
        <v>5957</v>
      </c>
      <c r="I4150">
        <v>2005</v>
      </c>
      <c r="J4150">
        <v>7</v>
      </c>
      <c r="K4150">
        <v>7</v>
      </c>
      <c r="L4150">
        <v>10.554925778918671</v>
      </c>
      <c r="M4150">
        <f>_xlfn.XLOOKUP(A4150,Revenue!A:A,Revenue!C:C)</f>
        <v>27836366</v>
      </c>
    </row>
    <row r="4151" spans="1:13" x14ac:dyDescent="0.2">
      <c r="A4151" t="s">
        <v>16586</v>
      </c>
      <c r="B4151" t="s">
        <v>16587</v>
      </c>
      <c r="C4151">
        <v>20000000</v>
      </c>
      <c r="D4151" t="s">
        <v>16588</v>
      </c>
      <c r="E4151" t="s">
        <v>16588</v>
      </c>
      <c r="F4151" t="s">
        <v>16589</v>
      </c>
      <c r="G4151">
        <v>7</v>
      </c>
      <c r="H4151" t="s">
        <v>16590</v>
      </c>
      <c r="I4151">
        <v>2007</v>
      </c>
      <c r="J4151">
        <v>8</v>
      </c>
      <c r="K4151">
        <v>8</v>
      </c>
      <c r="L4151">
        <v>11.13353890837022</v>
      </c>
      <c r="M4151">
        <f>_xlfn.XLOOKUP(A4151,Revenue!A:A,Revenue!C:C)</f>
        <v>8284331</v>
      </c>
    </row>
    <row r="4152" spans="1:13" x14ac:dyDescent="0.2">
      <c r="A4152" t="s">
        <v>16591</v>
      </c>
      <c r="B4152" t="s">
        <v>16591</v>
      </c>
      <c r="C4152">
        <v>20000000</v>
      </c>
      <c r="D4152" t="s">
        <v>11870</v>
      </c>
      <c r="E4152" t="s">
        <v>11870</v>
      </c>
      <c r="F4152" t="s">
        <v>16592</v>
      </c>
      <c r="G4152">
        <v>7</v>
      </c>
      <c r="H4152" t="s">
        <v>16593</v>
      </c>
      <c r="I4152">
        <v>2014</v>
      </c>
      <c r="J4152">
        <v>6.666666666666667</v>
      </c>
      <c r="K4152">
        <v>6.666666666666667</v>
      </c>
      <c r="L4152">
        <v>15.976188062918711</v>
      </c>
      <c r="M4152">
        <f>_xlfn.XLOOKUP(A4152,Revenue!A:A,Revenue!C:C)</f>
        <v>8869722</v>
      </c>
    </row>
    <row r="4153" spans="1:13" x14ac:dyDescent="0.2">
      <c r="A4153" t="s">
        <v>16594</v>
      </c>
      <c r="B4153" t="s">
        <v>16594</v>
      </c>
      <c r="C4153">
        <v>20000000</v>
      </c>
      <c r="D4153" t="s">
        <v>8530</v>
      </c>
      <c r="E4153" t="s">
        <v>16595</v>
      </c>
      <c r="F4153" t="s">
        <v>16596</v>
      </c>
      <c r="G4153">
        <v>7</v>
      </c>
      <c r="H4153" t="s">
        <v>16597</v>
      </c>
      <c r="I4153">
        <v>2006</v>
      </c>
      <c r="J4153">
        <v>7.666666666666667</v>
      </c>
      <c r="K4153">
        <v>7.8333333333333339</v>
      </c>
      <c r="L4153">
        <v>5.7810369386211313</v>
      </c>
      <c r="M4153">
        <f>_xlfn.XLOOKUP(A4153,Revenue!A:A,Revenue!C:C)</f>
        <v>7405084</v>
      </c>
    </row>
    <row r="4154" spans="1:13" x14ac:dyDescent="0.2">
      <c r="A4154" t="s">
        <v>16598</v>
      </c>
      <c r="B4154" t="s">
        <v>16598</v>
      </c>
      <c r="C4154">
        <v>20000000</v>
      </c>
      <c r="D4154" t="s">
        <v>16599</v>
      </c>
      <c r="E4154" t="s">
        <v>16600</v>
      </c>
      <c r="F4154" t="s">
        <v>16601</v>
      </c>
      <c r="G4154">
        <v>7</v>
      </c>
      <c r="H4154" t="s">
        <v>9378</v>
      </c>
      <c r="I4154">
        <v>2008</v>
      </c>
      <c r="J4154">
        <v>7</v>
      </c>
      <c r="K4154">
        <v>7</v>
      </c>
      <c r="L4154">
        <v>6.8673731938822584</v>
      </c>
      <c r="M4154">
        <f>_xlfn.XLOOKUP(A4154,Revenue!A:A,Revenue!C:C)</f>
        <v>4504111</v>
      </c>
    </row>
    <row r="4155" spans="1:13" x14ac:dyDescent="0.2">
      <c r="A4155" t="s">
        <v>16602</v>
      </c>
      <c r="B4155" t="s">
        <v>16602</v>
      </c>
      <c r="C4155">
        <v>20000000</v>
      </c>
      <c r="D4155" t="s">
        <v>6648</v>
      </c>
      <c r="E4155" t="s">
        <v>16603</v>
      </c>
      <c r="F4155" t="s">
        <v>16604</v>
      </c>
      <c r="G4155">
        <v>7</v>
      </c>
      <c r="H4155" t="s">
        <v>16605</v>
      </c>
      <c r="I4155">
        <v>2008</v>
      </c>
      <c r="J4155">
        <v>6.666666666666667</v>
      </c>
      <c r="K4155">
        <v>7</v>
      </c>
      <c r="L4155">
        <v>12.270311684691841</v>
      </c>
      <c r="M4155">
        <f>_xlfn.XLOOKUP(A4155,Revenue!A:A,Revenue!C:C)</f>
        <v>8221700</v>
      </c>
    </row>
    <row r="4156" spans="1:13" x14ac:dyDescent="0.2">
      <c r="A4156" t="s">
        <v>16606</v>
      </c>
      <c r="B4156" t="s">
        <v>16607</v>
      </c>
      <c r="C4156">
        <v>20000000</v>
      </c>
      <c r="D4156" t="s">
        <v>16608</v>
      </c>
      <c r="E4156" t="s">
        <v>16609</v>
      </c>
      <c r="F4156" t="s">
        <v>16610</v>
      </c>
      <c r="G4156">
        <v>7</v>
      </c>
      <c r="H4156" t="s">
        <v>16611</v>
      </c>
      <c r="I4156">
        <v>2015</v>
      </c>
      <c r="J4156">
        <v>7</v>
      </c>
      <c r="K4156">
        <v>7</v>
      </c>
      <c r="L4156">
        <v>14.58815513216291</v>
      </c>
      <c r="M4156">
        <f>_xlfn.XLOOKUP(A4156,Revenue!A:A,Revenue!C:C)</f>
        <v>38585047</v>
      </c>
    </row>
    <row r="4157" spans="1:13" x14ac:dyDescent="0.2">
      <c r="A4157" t="s">
        <v>16612</v>
      </c>
      <c r="B4157" t="s">
        <v>16612</v>
      </c>
      <c r="C4157">
        <v>18000000</v>
      </c>
      <c r="D4157" t="s">
        <v>6835</v>
      </c>
      <c r="E4157" t="s">
        <v>16613</v>
      </c>
      <c r="F4157" t="s">
        <v>16614</v>
      </c>
      <c r="G4157">
        <v>7</v>
      </c>
      <c r="H4157" t="s">
        <v>2219</v>
      </c>
      <c r="I4157">
        <v>1997</v>
      </c>
      <c r="J4157">
        <v>7</v>
      </c>
      <c r="K4157">
        <v>6.666666666666667</v>
      </c>
      <c r="L4157">
        <v>9.2442771208018435</v>
      </c>
      <c r="M4157">
        <f>_xlfn.XLOOKUP(A4157,Revenue!A:A,Revenue!C:C)</f>
        <v>67683989</v>
      </c>
    </row>
    <row r="4158" spans="1:13" x14ac:dyDescent="0.2">
      <c r="A4158" t="s">
        <v>16615</v>
      </c>
      <c r="B4158" t="s">
        <v>16615</v>
      </c>
      <c r="C4158">
        <v>18000000</v>
      </c>
      <c r="D4158" t="s">
        <v>3058</v>
      </c>
      <c r="E4158" t="s">
        <v>16616</v>
      </c>
      <c r="F4158" t="s">
        <v>16617</v>
      </c>
      <c r="G4158">
        <v>7</v>
      </c>
      <c r="H4158" t="s">
        <v>16618</v>
      </c>
      <c r="I4158">
        <v>2011</v>
      </c>
      <c r="J4158">
        <v>6.333333333333333</v>
      </c>
      <c r="K4158">
        <v>7</v>
      </c>
      <c r="L4158">
        <v>16.954888644775341</v>
      </c>
      <c r="M4158">
        <f>_xlfn.XLOOKUP(A4158,Revenue!A:A,Revenue!C:C)</f>
        <v>47135489</v>
      </c>
    </row>
    <row r="4159" spans="1:13" x14ac:dyDescent="0.2">
      <c r="A4159" t="s">
        <v>16619</v>
      </c>
      <c r="B4159" t="s">
        <v>16619</v>
      </c>
      <c r="C4159">
        <v>18000000</v>
      </c>
      <c r="D4159" t="s">
        <v>16620</v>
      </c>
      <c r="E4159" t="s">
        <v>16621</v>
      </c>
      <c r="F4159" t="s">
        <v>16621</v>
      </c>
      <c r="G4159">
        <v>7</v>
      </c>
      <c r="H4159" t="s">
        <v>16622</v>
      </c>
      <c r="I4159">
        <v>1982</v>
      </c>
      <c r="J4159">
        <v>7</v>
      </c>
      <c r="K4159">
        <v>7</v>
      </c>
      <c r="L4159">
        <v>6.3010299956639804</v>
      </c>
      <c r="M4159">
        <f>_xlfn.XLOOKUP(A4159,Revenue!A:A,Revenue!C:C)</f>
        <v>80227619</v>
      </c>
    </row>
    <row r="4160" spans="1:13" x14ac:dyDescent="0.2">
      <c r="A4160" t="s">
        <v>16623</v>
      </c>
      <c r="B4160" t="s">
        <v>16623</v>
      </c>
      <c r="C4160">
        <v>18000000</v>
      </c>
      <c r="D4160" t="s">
        <v>16624</v>
      </c>
      <c r="E4160" t="s">
        <v>16625</v>
      </c>
      <c r="F4160" t="s">
        <v>16626</v>
      </c>
      <c r="G4160">
        <v>7</v>
      </c>
      <c r="H4160" t="s">
        <v>5338</v>
      </c>
      <c r="I4160">
        <v>2004</v>
      </c>
      <c r="J4160">
        <v>7</v>
      </c>
      <c r="K4160">
        <v>7.3333333333333339</v>
      </c>
      <c r="L4160">
        <v>7.4886494085772011</v>
      </c>
      <c r="M4160">
        <f>_xlfn.XLOOKUP(A4160,Revenue!A:A,Revenue!C:C)</f>
        <v>14451322</v>
      </c>
    </row>
    <row r="4161" spans="1:13" x14ac:dyDescent="0.2">
      <c r="A4161" t="s">
        <v>16627</v>
      </c>
      <c r="B4161" t="s">
        <v>16627</v>
      </c>
      <c r="C4161">
        <v>18000000</v>
      </c>
      <c r="D4161" t="s">
        <v>744</v>
      </c>
      <c r="E4161" t="s">
        <v>8351</v>
      </c>
      <c r="F4161" t="s">
        <v>16628</v>
      </c>
      <c r="G4161">
        <v>7</v>
      </c>
      <c r="H4161" t="s">
        <v>16629</v>
      </c>
      <c r="I4161">
        <v>2002</v>
      </c>
      <c r="J4161">
        <v>6.333333333333333</v>
      </c>
      <c r="K4161">
        <v>6.333333333333333</v>
      </c>
      <c r="L4161">
        <v>10.486954433328229</v>
      </c>
      <c r="M4161">
        <f>_xlfn.XLOOKUP(A4161,Revenue!A:A,Revenue!C:C)</f>
        <v>676698</v>
      </c>
    </row>
    <row r="4162" spans="1:13" x14ac:dyDescent="0.2">
      <c r="A4162" t="s">
        <v>16630</v>
      </c>
      <c r="B4162" t="s">
        <v>16630</v>
      </c>
      <c r="C4162">
        <v>16500000</v>
      </c>
      <c r="D4162" t="s">
        <v>15899</v>
      </c>
      <c r="E4162" t="s">
        <v>16631</v>
      </c>
      <c r="F4162" t="s">
        <v>16632</v>
      </c>
      <c r="G4162">
        <v>7</v>
      </c>
      <c r="H4162" t="s">
        <v>16633</v>
      </c>
      <c r="I4162">
        <v>2007</v>
      </c>
      <c r="J4162">
        <v>6.5</v>
      </c>
      <c r="K4162">
        <v>7</v>
      </c>
      <c r="L4162">
        <v>18.22530928172586</v>
      </c>
      <c r="M4162">
        <f>_xlfn.XLOOKUP(A4162,Revenue!A:A,Revenue!C:C)</f>
        <v>39380831</v>
      </c>
    </row>
    <row r="4163" spans="1:13" x14ac:dyDescent="0.2">
      <c r="A4163" t="s">
        <v>16634</v>
      </c>
      <c r="B4163" t="s">
        <v>16634</v>
      </c>
      <c r="C4163">
        <v>16000000</v>
      </c>
      <c r="D4163" t="s">
        <v>16635</v>
      </c>
      <c r="E4163" t="s">
        <v>16636</v>
      </c>
      <c r="F4163" t="s">
        <v>16637</v>
      </c>
      <c r="G4163">
        <v>7</v>
      </c>
      <c r="H4163" t="s">
        <v>2288</v>
      </c>
      <c r="I4163">
        <v>2012</v>
      </c>
      <c r="J4163">
        <v>7.666666666666667</v>
      </c>
      <c r="K4163">
        <v>6.7777777777777786</v>
      </c>
      <c r="L4163">
        <v>14.84188981181175</v>
      </c>
      <c r="M4163">
        <f>_xlfn.XLOOKUP(A4163,Revenue!A:A,Revenue!C:C)</f>
        <v>12617472</v>
      </c>
    </row>
    <row r="4164" spans="1:13" x14ac:dyDescent="0.2">
      <c r="A4164" t="s">
        <v>16638</v>
      </c>
      <c r="B4164" t="s">
        <v>16638</v>
      </c>
      <c r="C4164">
        <v>16000000</v>
      </c>
      <c r="D4164" t="s">
        <v>16639</v>
      </c>
      <c r="E4164" t="s">
        <v>16640</v>
      </c>
      <c r="F4164" t="s">
        <v>16641</v>
      </c>
      <c r="G4164">
        <v>7</v>
      </c>
      <c r="H4164" t="s">
        <v>3340</v>
      </c>
      <c r="I4164">
        <v>1999</v>
      </c>
      <c r="J4164">
        <v>7</v>
      </c>
      <c r="K4164">
        <v>7</v>
      </c>
      <c r="L4164">
        <v>8.8785217955012055</v>
      </c>
      <c r="M4164">
        <f>_xlfn.XLOOKUP(A4164,Revenue!A:A,Revenue!C:C)</f>
        <v>11810854</v>
      </c>
    </row>
    <row r="4165" spans="1:13" x14ac:dyDescent="0.2">
      <c r="A4165" t="s">
        <v>16642</v>
      </c>
      <c r="B4165" t="s">
        <v>16642</v>
      </c>
      <c r="C4165">
        <v>16000000</v>
      </c>
      <c r="D4165" t="s">
        <v>4109</v>
      </c>
      <c r="E4165" t="s">
        <v>16643</v>
      </c>
      <c r="F4165" t="s">
        <v>16644</v>
      </c>
      <c r="G4165">
        <v>7</v>
      </c>
      <c r="H4165" t="s">
        <v>16645</v>
      </c>
      <c r="I4165">
        <v>1986</v>
      </c>
      <c r="J4165">
        <v>6</v>
      </c>
      <c r="K4165">
        <v>6.1111111111111107</v>
      </c>
      <c r="L4165">
        <v>12.27286227558891</v>
      </c>
      <c r="M4165">
        <f>_xlfn.XLOOKUP(A4165,Revenue!A:A,Revenue!C:C)</f>
        <v>12900000</v>
      </c>
    </row>
    <row r="4166" spans="1:13" x14ac:dyDescent="0.2">
      <c r="A4166" t="s">
        <v>16646</v>
      </c>
      <c r="B4166" t="s">
        <v>16368</v>
      </c>
      <c r="C4166">
        <v>16000000</v>
      </c>
      <c r="D4166" t="s">
        <v>5093</v>
      </c>
      <c r="E4166" t="s">
        <v>16369</v>
      </c>
      <c r="F4166" t="s">
        <v>16370</v>
      </c>
      <c r="G4166">
        <v>7</v>
      </c>
      <c r="H4166" t="s">
        <v>2002</v>
      </c>
      <c r="I4166">
        <v>2011</v>
      </c>
      <c r="J4166">
        <v>7</v>
      </c>
      <c r="K4166">
        <v>7.6666666666666661</v>
      </c>
      <c r="L4166">
        <v>10.1034616220947</v>
      </c>
      <c r="M4166">
        <f>_xlfn.XLOOKUP(A4166,Revenue!A:A,Revenue!C:C)</f>
        <v>35091523</v>
      </c>
    </row>
    <row r="4167" spans="1:13" x14ac:dyDescent="0.2">
      <c r="A4167" t="s">
        <v>16647</v>
      </c>
      <c r="B4167" t="s">
        <v>16647</v>
      </c>
      <c r="C4167">
        <v>15000000</v>
      </c>
      <c r="D4167" t="s">
        <v>10050</v>
      </c>
      <c r="E4167" t="s">
        <v>10050</v>
      </c>
      <c r="F4167" t="s">
        <v>16648</v>
      </c>
      <c r="G4167">
        <v>7</v>
      </c>
      <c r="H4167" t="s">
        <v>16649</v>
      </c>
      <c r="I4167">
        <v>1997</v>
      </c>
      <c r="J4167">
        <v>7.666666666666667</v>
      </c>
      <c r="K4167">
        <v>7.333333333333333</v>
      </c>
      <c r="L4167">
        <v>15.539778434945219</v>
      </c>
      <c r="M4167">
        <f>_xlfn.XLOOKUP(A4167,Revenue!A:A,Revenue!C:C)</f>
        <v>63706632</v>
      </c>
    </row>
    <row r="4168" spans="1:13" x14ac:dyDescent="0.2">
      <c r="A4168" t="s">
        <v>16650</v>
      </c>
      <c r="B4168" t="s">
        <v>16650</v>
      </c>
      <c r="C4168">
        <v>15000000</v>
      </c>
      <c r="D4168" t="s">
        <v>16651</v>
      </c>
      <c r="E4168" t="s">
        <v>16652</v>
      </c>
      <c r="F4168" t="s">
        <v>16653</v>
      </c>
      <c r="G4168">
        <v>7</v>
      </c>
      <c r="H4168" t="s">
        <v>1251</v>
      </c>
      <c r="I4168">
        <v>2011</v>
      </c>
      <c r="J4168">
        <v>7</v>
      </c>
      <c r="K4168">
        <v>6.666666666666667</v>
      </c>
      <c r="L4168">
        <v>16.229469377615249</v>
      </c>
      <c r="M4168">
        <f>_xlfn.XLOOKUP(A4168,Revenue!A:A,Revenue!C:C)</f>
        <v>59168692</v>
      </c>
    </row>
    <row r="4169" spans="1:13" x14ac:dyDescent="0.2">
      <c r="A4169" t="s">
        <v>16654</v>
      </c>
      <c r="B4169" t="s">
        <v>16654</v>
      </c>
      <c r="C4169">
        <v>15000000</v>
      </c>
      <c r="D4169" t="s">
        <v>10474</v>
      </c>
      <c r="E4169" t="s">
        <v>16655</v>
      </c>
      <c r="F4169" t="s">
        <v>16656</v>
      </c>
      <c r="G4169">
        <v>7</v>
      </c>
      <c r="H4169" t="s">
        <v>16657</v>
      </c>
      <c r="I4169">
        <v>1999</v>
      </c>
      <c r="J4169">
        <v>7</v>
      </c>
      <c r="K4169">
        <v>7</v>
      </c>
      <c r="L4169">
        <v>1.799340549453581</v>
      </c>
      <c r="M4169">
        <f>_xlfn.XLOOKUP(A4169,Revenue!A:A,Revenue!C:C)</f>
        <v>1970268</v>
      </c>
    </row>
    <row r="4170" spans="1:13" x14ac:dyDescent="0.2">
      <c r="A4170" t="s">
        <v>16658</v>
      </c>
      <c r="B4170" t="s">
        <v>16659</v>
      </c>
      <c r="C4170">
        <v>14000000</v>
      </c>
      <c r="D4170" t="s">
        <v>2272</v>
      </c>
      <c r="E4170" t="s">
        <v>16660</v>
      </c>
      <c r="F4170" t="s">
        <v>16661</v>
      </c>
      <c r="G4170">
        <v>7</v>
      </c>
      <c r="H4170" t="s">
        <v>16662</v>
      </c>
      <c r="I4170">
        <v>1974</v>
      </c>
      <c r="J4170">
        <v>4.666666666666667</v>
      </c>
      <c r="K4170">
        <v>7</v>
      </c>
      <c r="L4170">
        <v>8.6089002640888488</v>
      </c>
      <c r="M4170">
        <f>_xlfn.XLOOKUP(A4170,Revenue!A:A,Revenue!C:C)</f>
        <v>139700000</v>
      </c>
    </row>
    <row r="4171" spans="1:13" x14ac:dyDescent="0.2">
      <c r="A4171" t="s">
        <v>16663</v>
      </c>
      <c r="B4171" t="s">
        <v>16663</v>
      </c>
      <c r="C4171">
        <v>14000000</v>
      </c>
      <c r="D4171" t="s">
        <v>4857</v>
      </c>
      <c r="E4171" t="s">
        <v>16664</v>
      </c>
      <c r="F4171" t="s">
        <v>16665</v>
      </c>
      <c r="G4171">
        <v>7</v>
      </c>
      <c r="H4171" t="s">
        <v>16666</v>
      </c>
      <c r="I4171">
        <v>1993</v>
      </c>
      <c r="J4171">
        <v>6.333333333333333</v>
      </c>
      <c r="K4171">
        <v>7</v>
      </c>
      <c r="L4171">
        <v>5.1038037209559564</v>
      </c>
      <c r="M4171">
        <f>_xlfn.XLOOKUP(A4171,Revenue!A:A,Revenue!C:C)</f>
        <v>155008909</v>
      </c>
    </row>
    <row r="4172" spans="1:13" x14ac:dyDescent="0.2">
      <c r="A4172" t="s">
        <v>16667</v>
      </c>
      <c r="B4172" t="s">
        <v>16667</v>
      </c>
      <c r="C4172">
        <v>14000000</v>
      </c>
      <c r="D4172" t="s">
        <v>9325</v>
      </c>
      <c r="E4172" t="s">
        <v>16668</v>
      </c>
      <c r="F4172" t="s">
        <v>16669</v>
      </c>
      <c r="G4172">
        <v>7</v>
      </c>
      <c r="H4172" t="s">
        <v>16670</v>
      </c>
      <c r="I4172">
        <v>1977</v>
      </c>
      <c r="J4172">
        <v>6.333333333333333</v>
      </c>
      <c r="K4172">
        <v>6.833333333333333</v>
      </c>
      <c r="L4172">
        <v>3.477699928332131</v>
      </c>
      <c r="M4172">
        <f>_xlfn.XLOOKUP(A4172,Revenue!A:A,Revenue!C:C)</f>
        <v>185400000</v>
      </c>
    </row>
    <row r="4173" spans="1:13" x14ac:dyDescent="0.2">
      <c r="A4173" t="s">
        <v>16671</v>
      </c>
      <c r="B4173" t="s">
        <v>16671</v>
      </c>
      <c r="C4173">
        <v>14000000</v>
      </c>
      <c r="D4173" t="s">
        <v>1336</v>
      </c>
      <c r="E4173" t="s">
        <v>16672</v>
      </c>
      <c r="F4173" t="s">
        <v>16673</v>
      </c>
      <c r="G4173">
        <v>7</v>
      </c>
      <c r="H4173" t="s">
        <v>16674</v>
      </c>
      <c r="I4173">
        <v>1994</v>
      </c>
      <c r="J4173">
        <v>7.333333333333333</v>
      </c>
      <c r="K4173">
        <v>7.1111111111111107</v>
      </c>
      <c r="L4173">
        <v>12.001168114293289</v>
      </c>
      <c r="M4173">
        <f>_xlfn.XLOOKUP(A4173,Revenue!A:A,Revenue!C:C)</f>
        <v>13024170</v>
      </c>
    </row>
    <row r="4174" spans="1:13" x14ac:dyDescent="0.2">
      <c r="A4174" t="s">
        <v>16675</v>
      </c>
      <c r="B4174" t="s">
        <v>16675</v>
      </c>
      <c r="C4174">
        <v>13000000</v>
      </c>
      <c r="D4174" t="s">
        <v>4573</v>
      </c>
      <c r="E4174" t="s">
        <v>16676</v>
      </c>
      <c r="F4174" t="s">
        <v>16677</v>
      </c>
      <c r="G4174">
        <v>7</v>
      </c>
      <c r="H4174" t="s">
        <v>12022</v>
      </c>
      <c r="I4174">
        <v>2006</v>
      </c>
      <c r="J4174">
        <v>8.3333333333333339</v>
      </c>
      <c r="K4174">
        <v>7</v>
      </c>
      <c r="L4174">
        <v>14.588831725594209</v>
      </c>
      <c r="M4174">
        <f>_xlfn.XLOOKUP(A4174,Revenue!A:A,Revenue!C:C)</f>
        <v>2898225</v>
      </c>
    </row>
    <row r="4175" spans="1:13" x14ac:dyDescent="0.2">
      <c r="A4175" t="s">
        <v>16678</v>
      </c>
      <c r="B4175" t="s">
        <v>16678</v>
      </c>
      <c r="C4175">
        <v>12600000</v>
      </c>
      <c r="D4175" t="s">
        <v>16679</v>
      </c>
      <c r="E4175" t="s">
        <v>16680</v>
      </c>
      <c r="F4175" t="s">
        <v>16681</v>
      </c>
      <c r="G4175">
        <v>7</v>
      </c>
      <c r="H4175" t="s">
        <v>2587</v>
      </c>
      <c r="I4175">
        <v>2014</v>
      </c>
      <c r="J4175">
        <v>7</v>
      </c>
      <c r="K4175">
        <v>7.666666666666667</v>
      </c>
      <c r="L4175">
        <v>16.070741776937268</v>
      </c>
      <c r="M4175">
        <f>_xlfn.XLOOKUP(A4175,Revenue!A:A,Revenue!C:C)</f>
        <v>19054534</v>
      </c>
    </row>
    <row r="4176" spans="1:13" x14ac:dyDescent="0.2">
      <c r="A4176" t="s">
        <v>16682</v>
      </c>
      <c r="B4176" t="s">
        <v>16682</v>
      </c>
      <c r="C4176">
        <v>12000000</v>
      </c>
      <c r="D4176" t="s">
        <v>16683</v>
      </c>
      <c r="E4176" t="s">
        <v>10158</v>
      </c>
      <c r="F4176" t="s">
        <v>16684</v>
      </c>
      <c r="G4176">
        <v>7</v>
      </c>
      <c r="H4176" t="s">
        <v>9688</v>
      </c>
      <c r="I4176">
        <v>1999</v>
      </c>
      <c r="J4176">
        <v>6.8333333333333339</v>
      </c>
      <c r="K4176">
        <v>6.333333333333333</v>
      </c>
      <c r="L4176">
        <v>15.38768945734169</v>
      </c>
      <c r="M4176">
        <f>_xlfn.XLOOKUP(A4176,Revenue!A:A,Revenue!C:C)</f>
        <v>234723148</v>
      </c>
    </row>
    <row r="4177" spans="1:13" x14ac:dyDescent="0.2">
      <c r="A4177" t="s">
        <v>16685</v>
      </c>
      <c r="B4177" t="s">
        <v>16685</v>
      </c>
      <c r="C4177">
        <v>12000000</v>
      </c>
      <c r="D4177" t="s">
        <v>1063</v>
      </c>
      <c r="E4177" t="s">
        <v>16686</v>
      </c>
      <c r="F4177" t="s">
        <v>16687</v>
      </c>
      <c r="G4177">
        <v>7</v>
      </c>
      <c r="H4177" t="s">
        <v>16688</v>
      </c>
      <c r="I4177">
        <v>2012</v>
      </c>
      <c r="J4177">
        <v>5.5</v>
      </c>
      <c r="K4177">
        <v>5.9166666666666661</v>
      </c>
      <c r="L4177">
        <v>11.390928045347071</v>
      </c>
      <c r="M4177">
        <f>_xlfn.XLOOKUP(A4177,Revenue!A:A,Revenue!C:C)</f>
        <v>123681790</v>
      </c>
    </row>
    <row r="4178" spans="1:13" x14ac:dyDescent="0.2">
      <c r="A4178" t="s">
        <v>16689</v>
      </c>
      <c r="B4178" t="s">
        <v>16689</v>
      </c>
      <c r="C4178">
        <v>12000000</v>
      </c>
      <c r="D4178" t="s">
        <v>2853</v>
      </c>
      <c r="E4178" t="s">
        <v>16690</v>
      </c>
      <c r="F4178" t="s">
        <v>16691</v>
      </c>
      <c r="G4178">
        <v>7</v>
      </c>
      <c r="H4178" t="s">
        <v>16692</v>
      </c>
      <c r="I4178">
        <v>1978</v>
      </c>
      <c r="J4178">
        <v>7.666666666666667</v>
      </c>
      <c r="K4178">
        <v>6.3333333333333339</v>
      </c>
      <c r="L4178">
        <v>6.5564231213712842</v>
      </c>
      <c r="M4178">
        <f>_xlfn.XLOOKUP(A4178,Revenue!A:A,Revenue!C:C)</f>
        <v>19000000</v>
      </c>
    </row>
    <row r="4179" spans="1:13" x14ac:dyDescent="0.2">
      <c r="A4179" t="s">
        <v>16693</v>
      </c>
      <c r="B4179" t="s">
        <v>16693</v>
      </c>
      <c r="C4179">
        <v>12000000</v>
      </c>
      <c r="D4179" t="s">
        <v>16694</v>
      </c>
      <c r="E4179" t="s">
        <v>16694</v>
      </c>
      <c r="F4179" t="s">
        <v>16695</v>
      </c>
      <c r="G4179">
        <v>7</v>
      </c>
      <c r="H4179" t="s">
        <v>12303</v>
      </c>
      <c r="I4179">
        <v>2008</v>
      </c>
      <c r="J4179">
        <v>7</v>
      </c>
      <c r="K4179">
        <v>7</v>
      </c>
      <c r="L4179">
        <v>11.095671377668451</v>
      </c>
      <c r="M4179">
        <f>_xlfn.XLOOKUP(A4179,Revenue!A:A,Revenue!C:C)</f>
        <v>8942516</v>
      </c>
    </row>
    <row r="4180" spans="1:13" x14ac:dyDescent="0.2">
      <c r="A4180" t="s">
        <v>16696</v>
      </c>
      <c r="B4180" t="s">
        <v>16696</v>
      </c>
      <c r="C4180">
        <v>12000000</v>
      </c>
      <c r="D4180" t="s">
        <v>11360</v>
      </c>
      <c r="E4180" t="s">
        <v>13256</v>
      </c>
      <c r="F4180" t="s">
        <v>16697</v>
      </c>
      <c r="G4180">
        <v>7</v>
      </c>
      <c r="H4180" t="s">
        <v>8457</v>
      </c>
      <c r="I4180">
        <v>2008</v>
      </c>
      <c r="J4180">
        <v>6.333333333333333</v>
      </c>
      <c r="K4180">
        <v>6.4166666666666661</v>
      </c>
      <c r="L4180">
        <v>17.068185861746159</v>
      </c>
      <c r="M4180">
        <f>_xlfn.XLOOKUP(A4180,Revenue!A:A,Revenue!C:C)</f>
        <v>16349034</v>
      </c>
    </row>
    <row r="4181" spans="1:13" x14ac:dyDescent="0.2">
      <c r="A4181" t="s">
        <v>16698</v>
      </c>
      <c r="B4181" t="s">
        <v>16698</v>
      </c>
      <c r="C4181">
        <v>12000000</v>
      </c>
      <c r="D4181" t="s">
        <v>16699</v>
      </c>
      <c r="E4181" t="s">
        <v>16700</v>
      </c>
      <c r="F4181" t="s">
        <v>16701</v>
      </c>
      <c r="G4181">
        <v>7</v>
      </c>
      <c r="H4181" t="s">
        <v>7728</v>
      </c>
      <c r="I4181">
        <v>2011</v>
      </c>
      <c r="J4181">
        <v>7</v>
      </c>
      <c r="K4181">
        <v>7</v>
      </c>
      <c r="L4181">
        <v>6.7328760413627062</v>
      </c>
      <c r="M4181">
        <f>_xlfn.XLOOKUP(A4181,Revenue!A:A,Revenue!C:C)</f>
        <v>1188194</v>
      </c>
    </row>
    <row r="4182" spans="1:13" x14ac:dyDescent="0.2">
      <c r="A4182" t="s">
        <v>16702</v>
      </c>
      <c r="B4182" t="s">
        <v>16702</v>
      </c>
      <c r="C4182">
        <v>12000000</v>
      </c>
      <c r="D4182" t="s">
        <v>16703</v>
      </c>
      <c r="E4182" t="s">
        <v>16704</v>
      </c>
      <c r="F4182" t="s">
        <v>16705</v>
      </c>
      <c r="G4182">
        <v>7</v>
      </c>
      <c r="H4182" t="s">
        <v>5714</v>
      </c>
      <c r="I4182">
        <v>2014</v>
      </c>
      <c r="J4182">
        <v>7</v>
      </c>
      <c r="K4182">
        <v>7</v>
      </c>
      <c r="L4182">
        <v>12.010723865391769</v>
      </c>
      <c r="M4182">
        <f>_xlfn.XLOOKUP(A4182,Revenue!A:A,Revenue!C:C)</f>
        <v>1080362</v>
      </c>
    </row>
    <row r="4183" spans="1:13" x14ac:dyDescent="0.2">
      <c r="A4183" t="s">
        <v>16706</v>
      </c>
      <c r="B4183" t="s">
        <v>16706</v>
      </c>
      <c r="C4183">
        <v>12000000</v>
      </c>
      <c r="D4183" t="s">
        <v>16707</v>
      </c>
      <c r="E4183" t="s">
        <v>16708</v>
      </c>
      <c r="F4183" t="s">
        <v>16709</v>
      </c>
      <c r="G4183">
        <v>7</v>
      </c>
      <c r="H4183" t="s">
        <v>16710</v>
      </c>
      <c r="I4183">
        <v>2005</v>
      </c>
      <c r="J4183">
        <v>7</v>
      </c>
      <c r="K4183">
        <v>7</v>
      </c>
      <c r="L4183">
        <v>3.649724185929522</v>
      </c>
      <c r="M4183">
        <f>_xlfn.XLOOKUP(A4183,Revenue!A:A,Revenue!C:C)</f>
        <v>196857</v>
      </c>
    </row>
    <row r="4184" spans="1:13" x14ac:dyDescent="0.2">
      <c r="A4184" t="s">
        <v>16711</v>
      </c>
      <c r="B4184" t="s">
        <v>16711</v>
      </c>
      <c r="C4184">
        <v>11900000</v>
      </c>
      <c r="D4184" t="s">
        <v>16712</v>
      </c>
      <c r="E4184" t="s">
        <v>16713</v>
      </c>
      <c r="F4184" t="s">
        <v>16714</v>
      </c>
      <c r="G4184">
        <v>7</v>
      </c>
      <c r="H4184" t="s">
        <v>12014</v>
      </c>
      <c r="I4184">
        <v>2015</v>
      </c>
      <c r="J4184">
        <v>7</v>
      </c>
      <c r="K4184">
        <v>7</v>
      </c>
      <c r="L4184">
        <v>13.11394335230684</v>
      </c>
      <c r="M4184">
        <f>_xlfn.XLOOKUP(A4184,Revenue!A:A,Revenue!C:C)</f>
        <v>24374909</v>
      </c>
    </row>
    <row r="4185" spans="1:13" x14ac:dyDescent="0.2">
      <c r="A4185" t="s">
        <v>16715</v>
      </c>
      <c r="B4185" t="s">
        <v>16716</v>
      </c>
      <c r="C4185">
        <v>11000000</v>
      </c>
      <c r="D4185" t="s">
        <v>12348</v>
      </c>
      <c r="E4185" t="s">
        <v>16565</v>
      </c>
      <c r="F4185" t="s">
        <v>16717</v>
      </c>
      <c r="G4185">
        <v>7</v>
      </c>
      <c r="H4185" t="s">
        <v>16718</v>
      </c>
      <c r="I4185">
        <v>2006</v>
      </c>
      <c r="J4185">
        <v>6.666666666666667</v>
      </c>
      <c r="K4185">
        <v>6.7777777777777786</v>
      </c>
      <c r="L4185">
        <v>19.748188027006201</v>
      </c>
      <c r="M4185">
        <f>_xlfn.XLOOKUP(A4185,Revenue!A:A,Revenue!C:C)</f>
        <v>85278712</v>
      </c>
    </row>
    <row r="4186" spans="1:13" x14ac:dyDescent="0.2">
      <c r="A4186" t="s">
        <v>16719</v>
      </c>
      <c r="B4186" t="s">
        <v>16719</v>
      </c>
      <c r="C4186">
        <v>11000000</v>
      </c>
      <c r="D4186" t="s">
        <v>16720</v>
      </c>
      <c r="E4186" t="s">
        <v>16720</v>
      </c>
      <c r="F4186" t="s">
        <v>16721</v>
      </c>
      <c r="G4186">
        <v>7</v>
      </c>
      <c r="H4186" t="s">
        <v>16722</v>
      </c>
      <c r="I4186">
        <v>2016</v>
      </c>
      <c r="J4186">
        <v>7</v>
      </c>
      <c r="K4186">
        <v>7</v>
      </c>
      <c r="L4186">
        <v>22.082641778157129</v>
      </c>
      <c r="M4186">
        <f>_xlfn.XLOOKUP(A4186,Revenue!A:A,Revenue!C:C)</f>
        <v>72989781</v>
      </c>
    </row>
    <row r="4187" spans="1:13" x14ac:dyDescent="0.2">
      <c r="A4187" t="s">
        <v>16723</v>
      </c>
      <c r="B4187" t="s">
        <v>16723</v>
      </c>
      <c r="C4187">
        <v>10000000</v>
      </c>
      <c r="D4187" t="s">
        <v>14896</v>
      </c>
      <c r="E4187" t="s">
        <v>16724</v>
      </c>
      <c r="F4187" t="s">
        <v>16725</v>
      </c>
      <c r="G4187">
        <v>7</v>
      </c>
      <c r="H4187" t="s">
        <v>16726</v>
      </c>
      <c r="I4187">
        <v>1986</v>
      </c>
      <c r="J4187">
        <v>8</v>
      </c>
      <c r="K4187">
        <v>6.9166666666666661</v>
      </c>
      <c r="L4187">
        <v>10.602819342432699</v>
      </c>
      <c r="M4187">
        <f>_xlfn.XLOOKUP(A4187,Revenue!A:A,Revenue!C:C)</f>
        <v>52293000</v>
      </c>
    </row>
    <row r="4188" spans="1:13" x14ac:dyDescent="0.2">
      <c r="A4188" t="s">
        <v>16727</v>
      </c>
      <c r="B4188" t="s">
        <v>16727</v>
      </c>
      <c r="C4188">
        <v>10000000</v>
      </c>
      <c r="D4188" t="s">
        <v>337</v>
      </c>
      <c r="E4188" t="s">
        <v>1946</v>
      </c>
      <c r="F4188" t="s">
        <v>16728</v>
      </c>
      <c r="G4188">
        <v>7</v>
      </c>
      <c r="H4188" t="s">
        <v>16729</v>
      </c>
      <c r="I4188">
        <v>1996</v>
      </c>
      <c r="J4188">
        <v>6.333333333333333</v>
      </c>
      <c r="K4188">
        <v>6.333333333333333</v>
      </c>
      <c r="L4188">
        <v>11.74663419893758</v>
      </c>
      <c r="M4188">
        <f>_xlfn.XLOOKUP(A4188,Revenue!A:A,Revenue!C:C)</f>
        <v>41004412</v>
      </c>
    </row>
    <row r="4189" spans="1:13" x14ac:dyDescent="0.2">
      <c r="A4189" t="s">
        <v>16730</v>
      </c>
      <c r="B4189" t="s">
        <v>16730</v>
      </c>
      <c r="C4189">
        <v>10000000</v>
      </c>
      <c r="D4189" t="s">
        <v>1852</v>
      </c>
      <c r="E4189" t="s">
        <v>16731</v>
      </c>
      <c r="F4189" t="s">
        <v>16732</v>
      </c>
      <c r="G4189">
        <v>7</v>
      </c>
      <c r="H4189" t="s">
        <v>16733</v>
      </c>
      <c r="I4189">
        <v>1983</v>
      </c>
      <c r="J4189">
        <v>9</v>
      </c>
      <c r="K4189">
        <v>7</v>
      </c>
      <c r="L4189">
        <v>11.623249290397901</v>
      </c>
      <c r="M4189">
        <f>_xlfn.XLOOKUP(A4189,Revenue!A:A,Revenue!C:C)</f>
        <v>25722974</v>
      </c>
    </row>
    <row r="4190" spans="1:13" x14ac:dyDescent="0.2">
      <c r="A4190" t="s">
        <v>16734</v>
      </c>
      <c r="B4190" t="s">
        <v>16734</v>
      </c>
      <c r="C4190">
        <v>10000000</v>
      </c>
      <c r="D4190" t="s">
        <v>9045</v>
      </c>
      <c r="E4190" t="s">
        <v>16735</v>
      </c>
      <c r="F4190" t="s">
        <v>16736</v>
      </c>
      <c r="G4190">
        <v>7</v>
      </c>
      <c r="H4190" t="s">
        <v>5750</v>
      </c>
      <c r="I4190">
        <v>2014</v>
      </c>
      <c r="J4190">
        <v>7.333333333333333</v>
      </c>
      <c r="K4190">
        <v>7</v>
      </c>
      <c r="L4190">
        <v>15.381650711192201</v>
      </c>
      <c r="M4190">
        <f>_xlfn.XLOOKUP(A4190,Revenue!A:A,Revenue!C:C)</f>
        <v>27317872</v>
      </c>
    </row>
    <row r="4191" spans="1:13" x14ac:dyDescent="0.2">
      <c r="A4191" t="s">
        <v>16737</v>
      </c>
      <c r="B4191" t="s">
        <v>16737</v>
      </c>
      <c r="C4191">
        <v>10000000</v>
      </c>
      <c r="D4191" t="s">
        <v>13092</v>
      </c>
      <c r="E4191" t="s">
        <v>13092</v>
      </c>
      <c r="F4191" t="s">
        <v>16738</v>
      </c>
      <c r="G4191">
        <v>7</v>
      </c>
      <c r="H4191" t="s">
        <v>4642</v>
      </c>
      <c r="I4191">
        <v>2015</v>
      </c>
      <c r="J4191">
        <v>6.5</v>
      </c>
      <c r="K4191">
        <v>6.666666666666667</v>
      </c>
      <c r="L4191">
        <v>15.02765534131917</v>
      </c>
      <c r="M4191">
        <f>_xlfn.XLOOKUP(A4191,Revenue!A:A,Revenue!C:C)</f>
        <v>9271825</v>
      </c>
    </row>
    <row r="4192" spans="1:13" x14ac:dyDescent="0.2">
      <c r="A4192" t="s">
        <v>16739</v>
      </c>
      <c r="B4192" t="s">
        <v>16739</v>
      </c>
      <c r="C4192">
        <v>10000000</v>
      </c>
      <c r="D4192" t="s">
        <v>16740</v>
      </c>
      <c r="E4192" t="s">
        <v>16741</v>
      </c>
      <c r="F4192" t="s">
        <v>16742</v>
      </c>
      <c r="G4192">
        <v>7</v>
      </c>
      <c r="H4192" t="s">
        <v>16743</v>
      </c>
      <c r="I4192">
        <v>2000</v>
      </c>
      <c r="J4192">
        <v>7</v>
      </c>
      <c r="K4192">
        <v>7</v>
      </c>
      <c r="L4192">
        <v>5.4882940120909991</v>
      </c>
      <c r="M4192">
        <f>_xlfn.XLOOKUP(A4192,Revenue!A:A,Revenue!C:C)</f>
        <v>5149131</v>
      </c>
    </row>
    <row r="4193" spans="1:13" x14ac:dyDescent="0.2">
      <c r="A4193" t="s">
        <v>16744</v>
      </c>
      <c r="B4193" t="s">
        <v>16744</v>
      </c>
      <c r="C4193">
        <v>10000000</v>
      </c>
      <c r="D4193" t="s">
        <v>15987</v>
      </c>
      <c r="E4193" t="s">
        <v>16745</v>
      </c>
      <c r="F4193" t="s">
        <v>16746</v>
      </c>
      <c r="G4193">
        <v>7</v>
      </c>
      <c r="H4193" t="s">
        <v>5157</v>
      </c>
      <c r="I4193">
        <v>2003</v>
      </c>
      <c r="J4193">
        <v>6.5</v>
      </c>
      <c r="K4193">
        <v>7</v>
      </c>
      <c r="L4193">
        <v>12.2325237106961</v>
      </c>
      <c r="M4193">
        <f>_xlfn.XLOOKUP(A4193,Revenue!A:A,Revenue!C:C)</f>
        <v>1147871</v>
      </c>
    </row>
    <row r="4194" spans="1:13" x14ac:dyDescent="0.2">
      <c r="A4194" t="s">
        <v>16747</v>
      </c>
      <c r="B4194" t="s">
        <v>16747</v>
      </c>
      <c r="C4194">
        <v>9000000</v>
      </c>
      <c r="D4194" t="s">
        <v>4648</v>
      </c>
      <c r="E4194" t="s">
        <v>9462</v>
      </c>
      <c r="F4194" t="s">
        <v>16748</v>
      </c>
      <c r="G4194">
        <v>7</v>
      </c>
      <c r="H4194" t="s">
        <v>16749</v>
      </c>
      <c r="I4194">
        <v>2004</v>
      </c>
      <c r="J4194">
        <v>6</v>
      </c>
      <c r="K4194">
        <v>6.333333333333333</v>
      </c>
      <c r="L4194">
        <v>15.841551418732021</v>
      </c>
      <c r="M4194">
        <f>_xlfn.XLOOKUP(A4194,Revenue!A:A,Revenue!C:C)</f>
        <v>19474552</v>
      </c>
    </row>
    <row r="4195" spans="1:13" x14ac:dyDescent="0.2">
      <c r="A4195" t="s">
        <v>16750</v>
      </c>
      <c r="B4195" t="s">
        <v>16750</v>
      </c>
      <c r="C4195">
        <v>9000000</v>
      </c>
      <c r="D4195" t="s">
        <v>15055</v>
      </c>
      <c r="E4195" t="s">
        <v>15055</v>
      </c>
      <c r="F4195" t="s">
        <v>16751</v>
      </c>
      <c r="G4195">
        <v>7</v>
      </c>
      <c r="H4195" t="s">
        <v>10524</v>
      </c>
      <c r="I4195">
        <v>2000</v>
      </c>
      <c r="J4195">
        <v>6.5</v>
      </c>
      <c r="K4195">
        <v>6.5</v>
      </c>
      <c r="L4195">
        <v>18.283436924527781</v>
      </c>
      <c r="M4195">
        <f>_xlfn.XLOOKUP(A4195,Revenue!A:A,Revenue!C:C)</f>
        <v>28773637</v>
      </c>
    </row>
    <row r="4196" spans="1:13" x14ac:dyDescent="0.2">
      <c r="A4196" t="s">
        <v>16752</v>
      </c>
      <c r="B4196" t="s">
        <v>16752</v>
      </c>
      <c r="C4196">
        <v>9000000</v>
      </c>
      <c r="D4196" t="s">
        <v>16753</v>
      </c>
      <c r="E4196" t="s">
        <v>16754</v>
      </c>
      <c r="F4196" t="s">
        <v>16755</v>
      </c>
      <c r="G4196">
        <v>7</v>
      </c>
      <c r="H4196" t="s">
        <v>2837</v>
      </c>
      <c r="I4196">
        <v>2012</v>
      </c>
      <c r="J4196">
        <v>7</v>
      </c>
      <c r="K4196">
        <v>7</v>
      </c>
      <c r="L4196">
        <v>14.019418653611419</v>
      </c>
      <c r="M4196">
        <f>_xlfn.XLOOKUP(A4196,Revenue!A:A,Revenue!C:C)</f>
        <v>20395040</v>
      </c>
    </row>
    <row r="4197" spans="1:13" x14ac:dyDescent="0.2">
      <c r="A4197" t="s">
        <v>16756</v>
      </c>
      <c r="B4197" t="s">
        <v>16756</v>
      </c>
      <c r="C4197">
        <v>9000000</v>
      </c>
      <c r="D4197" t="s">
        <v>16757</v>
      </c>
      <c r="E4197" t="s">
        <v>16758</v>
      </c>
      <c r="F4197" t="s">
        <v>16759</v>
      </c>
      <c r="G4197">
        <v>7</v>
      </c>
      <c r="H4197" t="s">
        <v>16760</v>
      </c>
      <c r="I4197">
        <v>2010</v>
      </c>
      <c r="J4197">
        <v>7</v>
      </c>
      <c r="K4197">
        <v>7</v>
      </c>
      <c r="L4197">
        <v>10.23698769651401</v>
      </c>
      <c r="M4197">
        <f>_xlfn.XLOOKUP(A4197,Revenue!A:A,Revenue!C:C)</f>
        <v>3440939</v>
      </c>
    </row>
    <row r="4198" spans="1:13" x14ac:dyDescent="0.2">
      <c r="A4198" t="s">
        <v>16761</v>
      </c>
      <c r="B4198" t="s">
        <v>16761</v>
      </c>
      <c r="C4198">
        <v>8500000</v>
      </c>
      <c r="D4198" t="s">
        <v>16762</v>
      </c>
      <c r="E4198" t="s">
        <v>16763</v>
      </c>
      <c r="F4198" t="s">
        <v>16764</v>
      </c>
      <c r="G4198">
        <v>7</v>
      </c>
      <c r="H4198" t="s">
        <v>16765</v>
      </c>
      <c r="I4198">
        <v>2003</v>
      </c>
      <c r="J4198">
        <v>7</v>
      </c>
      <c r="K4198">
        <v>7</v>
      </c>
      <c r="L4198">
        <v>9.9902770366950406</v>
      </c>
      <c r="M4198">
        <f>_xlfn.XLOOKUP(A4198,Revenue!A:A,Revenue!C:C)</f>
        <v>30298347</v>
      </c>
    </row>
    <row r="4199" spans="1:13" x14ac:dyDescent="0.2">
      <c r="A4199" t="s">
        <v>16766</v>
      </c>
      <c r="B4199" t="s">
        <v>16766</v>
      </c>
      <c r="C4199">
        <v>8000000</v>
      </c>
      <c r="D4199" t="s">
        <v>8594</v>
      </c>
      <c r="E4199" t="s">
        <v>16767</v>
      </c>
      <c r="F4199" t="s">
        <v>16768</v>
      </c>
      <c r="G4199">
        <v>7</v>
      </c>
      <c r="H4199" t="s">
        <v>1470</v>
      </c>
      <c r="I4199">
        <v>2010</v>
      </c>
      <c r="J4199">
        <v>6.333333333333333</v>
      </c>
      <c r="K4199">
        <v>7</v>
      </c>
      <c r="L4199">
        <v>17.462338091080191</v>
      </c>
      <c r="M4199">
        <f>_xlfn.XLOOKUP(A4199,Revenue!A:A,Revenue!C:C)</f>
        <v>76200721</v>
      </c>
    </row>
    <row r="4200" spans="1:13" x14ac:dyDescent="0.2">
      <c r="A4200" t="s">
        <v>16769</v>
      </c>
      <c r="B4200" t="s">
        <v>16769</v>
      </c>
      <c r="C4200">
        <v>8000000</v>
      </c>
      <c r="D4200" t="s">
        <v>6608</v>
      </c>
      <c r="E4200" t="s">
        <v>6608</v>
      </c>
      <c r="F4200" t="s">
        <v>16770</v>
      </c>
      <c r="G4200">
        <v>7</v>
      </c>
      <c r="H4200" t="s">
        <v>11504</v>
      </c>
      <c r="I4200">
        <v>2013</v>
      </c>
      <c r="J4200">
        <v>6.333333333333333</v>
      </c>
      <c r="K4200">
        <v>7</v>
      </c>
      <c r="L4200">
        <v>10.03132765776113</v>
      </c>
      <c r="M4200">
        <f>_xlfn.XLOOKUP(A4200,Revenue!A:A,Revenue!C:C)</f>
        <v>25621449</v>
      </c>
    </row>
    <row r="4201" spans="1:13" x14ac:dyDescent="0.2">
      <c r="A4201" t="s">
        <v>16771</v>
      </c>
      <c r="B4201" t="s">
        <v>16772</v>
      </c>
      <c r="C4201">
        <v>8000000</v>
      </c>
      <c r="D4201" t="s">
        <v>14361</v>
      </c>
      <c r="E4201" t="s">
        <v>16773</v>
      </c>
      <c r="F4201" t="s">
        <v>16774</v>
      </c>
      <c r="G4201">
        <v>7</v>
      </c>
      <c r="H4201" t="s">
        <v>16775</v>
      </c>
      <c r="I4201">
        <v>2002</v>
      </c>
      <c r="J4201">
        <v>6.5</v>
      </c>
      <c r="K4201">
        <v>6.833333333333333</v>
      </c>
      <c r="L4201">
        <v>3.704750904290671</v>
      </c>
      <c r="M4201">
        <f>_xlfn.XLOOKUP(A4201,Revenue!A:A,Revenue!C:C)</f>
        <v>42376425</v>
      </c>
    </row>
    <row r="4202" spans="1:13" x14ac:dyDescent="0.2">
      <c r="A4202" t="s">
        <v>16776</v>
      </c>
      <c r="B4202" t="s">
        <v>16776</v>
      </c>
      <c r="C4202">
        <v>7500000</v>
      </c>
      <c r="D4202" t="s">
        <v>11311</v>
      </c>
      <c r="E4202" t="s">
        <v>11311</v>
      </c>
      <c r="F4202" t="s">
        <v>16777</v>
      </c>
      <c r="G4202">
        <v>7</v>
      </c>
      <c r="H4202" t="s">
        <v>13097</v>
      </c>
      <c r="I4202">
        <v>1997</v>
      </c>
      <c r="J4202">
        <v>7</v>
      </c>
      <c r="K4202">
        <v>6.5</v>
      </c>
      <c r="L4202">
        <v>12.484299839346789</v>
      </c>
      <c r="M4202">
        <f>_xlfn.XLOOKUP(A4202,Revenue!A:A,Revenue!C:C)</f>
        <v>43492389</v>
      </c>
    </row>
    <row r="4203" spans="1:13" x14ac:dyDescent="0.2">
      <c r="A4203" t="s">
        <v>16778</v>
      </c>
      <c r="B4203" t="s">
        <v>16779</v>
      </c>
      <c r="C4203">
        <v>7000000</v>
      </c>
      <c r="D4203" t="s">
        <v>9045</v>
      </c>
      <c r="E4203" t="s">
        <v>16780</v>
      </c>
      <c r="F4203" t="s">
        <v>16781</v>
      </c>
      <c r="G4203">
        <v>7</v>
      </c>
      <c r="H4203" t="s">
        <v>16782</v>
      </c>
      <c r="I4203">
        <v>1985</v>
      </c>
      <c r="J4203">
        <v>7.333333333333333</v>
      </c>
      <c r="K4203">
        <v>7</v>
      </c>
      <c r="L4203">
        <v>2.0413926851582249</v>
      </c>
      <c r="M4203">
        <f>_xlfn.XLOOKUP(A4203,Revenue!A:A,Revenue!C:C)</f>
        <v>40940662</v>
      </c>
    </row>
    <row r="4204" spans="1:13" x14ac:dyDescent="0.2">
      <c r="A4204" t="s">
        <v>16783</v>
      </c>
      <c r="B4204" t="s">
        <v>16783</v>
      </c>
      <c r="C4204">
        <v>7000000</v>
      </c>
      <c r="D4204" t="s">
        <v>11990</v>
      </c>
      <c r="E4204" t="s">
        <v>16784</v>
      </c>
      <c r="F4204" t="s">
        <v>16785</v>
      </c>
      <c r="G4204">
        <v>7</v>
      </c>
      <c r="H4204" t="s">
        <v>5764</v>
      </c>
      <c r="I4204">
        <v>2000</v>
      </c>
      <c r="J4204">
        <v>6.333333333333333</v>
      </c>
      <c r="K4204">
        <v>7</v>
      </c>
      <c r="L4204">
        <v>15.31597034545692</v>
      </c>
      <c r="M4204">
        <f>_xlfn.XLOOKUP(A4204,Revenue!A:A,Revenue!C:C)</f>
        <v>35795319</v>
      </c>
    </row>
    <row r="4205" spans="1:13" x14ac:dyDescent="0.2">
      <c r="A4205" t="s">
        <v>16786</v>
      </c>
      <c r="B4205" t="s">
        <v>16786</v>
      </c>
      <c r="C4205">
        <v>7000000</v>
      </c>
      <c r="D4205" t="s">
        <v>9291</v>
      </c>
      <c r="E4205" t="s">
        <v>10146</v>
      </c>
      <c r="F4205" t="s">
        <v>16787</v>
      </c>
      <c r="G4205">
        <v>7</v>
      </c>
      <c r="H4205" t="s">
        <v>10916</v>
      </c>
      <c r="I4205">
        <v>2009</v>
      </c>
      <c r="J4205">
        <v>7.666666666666667</v>
      </c>
      <c r="K4205">
        <v>7.666666666666667</v>
      </c>
      <c r="L4205">
        <v>0</v>
      </c>
      <c r="M4205">
        <f>_xlfn.XLOOKUP(A4205,Revenue!A:A,Revenue!C:C)</f>
        <v>30360570</v>
      </c>
    </row>
    <row r="4206" spans="1:13" x14ac:dyDescent="0.2">
      <c r="A4206" t="s">
        <v>16788</v>
      </c>
      <c r="B4206" t="s">
        <v>16788</v>
      </c>
      <c r="C4206">
        <v>7000000</v>
      </c>
      <c r="D4206" t="s">
        <v>16365</v>
      </c>
      <c r="E4206" t="s">
        <v>16789</v>
      </c>
      <c r="F4206" t="s">
        <v>16790</v>
      </c>
      <c r="G4206">
        <v>7</v>
      </c>
      <c r="H4206" t="s">
        <v>1441</v>
      </c>
      <c r="I4206">
        <v>2009</v>
      </c>
      <c r="J4206">
        <v>7</v>
      </c>
      <c r="K4206">
        <v>7.166666666666667</v>
      </c>
      <c r="L4206">
        <v>11.09928054691372</v>
      </c>
      <c r="M4206">
        <f>_xlfn.XLOOKUP(A4206,Revenue!A:A,Revenue!C:C)</f>
        <v>10828305</v>
      </c>
    </row>
    <row r="4207" spans="1:13" x14ac:dyDescent="0.2">
      <c r="A4207" t="s">
        <v>16791</v>
      </c>
      <c r="B4207" t="s">
        <v>16792</v>
      </c>
      <c r="C4207">
        <v>7000000</v>
      </c>
      <c r="D4207" t="s">
        <v>5639</v>
      </c>
      <c r="E4207" t="s">
        <v>16793</v>
      </c>
      <c r="F4207" t="s">
        <v>16794</v>
      </c>
      <c r="G4207">
        <v>7</v>
      </c>
      <c r="H4207" t="s">
        <v>16795</v>
      </c>
      <c r="I4207">
        <v>1993</v>
      </c>
      <c r="J4207">
        <v>6</v>
      </c>
      <c r="K4207">
        <v>6</v>
      </c>
      <c r="L4207">
        <v>8.5378190950732744</v>
      </c>
      <c r="M4207">
        <f>_xlfn.XLOOKUP(A4207,Revenue!A:A,Revenue!C:C)</f>
        <v>98754000</v>
      </c>
    </row>
    <row r="4208" spans="1:13" x14ac:dyDescent="0.2">
      <c r="A4208" t="s">
        <v>16796</v>
      </c>
      <c r="B4208" t="s">
        <v>16796</v>
      </c>
      <c r="C4208">
        <v>6100000</v>
      </c>
      <c r="D4208" t="s">
        <v>1025</v>
      </c>
      <c r="E4208" t="s">
        <v>1025</v>
      </c>
      <c r="F4208" t="s">
        <v>16797</v>
      </c>
      <c r="G4208">
        <v>7</v>
      </c>
      <c r="H4208" t="s">
        <v>13677</v>
      </c>
      <c r="I4208">
        <v>1995</v>
      </c>
      <c r="J4208">
        <v>7</v>
      </c>
      <c r="K4208">
        <v>7</v>
      </c>
      <c r="L4208">
        <v>9.0546130545568868</v>
      </c>
      <c r="M4208">
        <f>_xlfn.XLOOKUP(A4208,Revenue!A:A,Revenue!C:C)</f>
        <v>2108367</v>
      </c>
    </row>
    <row r="4209" spans="1:13" x14ac:dyDescent="0.2">
      <c r="A4209" t="s">
        <v>16798</v>
      </c>
      <c r="B4209" t="s">
        <v>16798</v>
      </c>
      <c r="C4209">
        <v>6000000</v>
      </c>
      <c r="D4209" t="s">
        <v>5179</v>
      </c>
      <c r="E4209" t="s">
        <v>16799</v>
      </c>
      <c r="F4209" t="s">
        <v>16800</v>
      </c>
      <c r="G4209">
        <v>7</v>
      </c>
      <c r="H4209" t="s">
        <v>16801</v>
      </c>
      <c r="I4209">
        <v>1982</v>
      </c>
      <c r="J4209">
        <v>7</v>
      </c>
      <c r="K4209">
        <v>5.666666666666667</v>
      </c>
      <c r="L4209">
        <v>13.092456304129019</v>
      </c>
      <c r="M4209">
        <f>_xlfn.XLOOKUP(A4209,Revenue!A:A,Revenue!C:C)</f>
        <v>129795554</v>
      </c>
    </row>
    <row r="4210" spans="1:13" x14ac:dyDescent="0.2">
      <c r="A4210" t="s">
        <v>16802</v>
      </c>
      <c r="B4210" t="s">
        <v>16802</v>
      </c>
      <c r="C4210">
        <v>6000000</v>
      </c>
      <c r="D4210" t="s">
        <v>2525</v>
      </c>
      <c r="E4210" t="s">
        <v>16803</v>
      </c>
      <c r="F4210" t="s">
        <v>16804</v>
      </c>
      <c r="G4210">
        <v>7</v>
      </c>
      <c r="H4210" t="s">
        <v>12333</v>
      </c>
      <c r="I4210">
        <v>1999</v>
      </c>
      <c r="J4210">
        <v>6.666666666666667</v>
      </c>
      <c r="K4210">
        <v>6.8333333333333339</v>
      </c>
      <c r="L4210">
        <v>5.9420080530223123</v>
      </c>
      <c r="M4210">
        <f>_xlfn.XLOOKUP(A4210,Revenue!A:A,Revenue!C:C)</f>
        <v>25059640</v>
      </c>
    </row>
    <row r="4211" spans="1:13" x14ac:dyDescent="0.2">
      <c r="A4211" t="s">
        <v>16805</v>
      </c>
      <c r="B4211" t="s">
        <v>16805</v>
      </c>
      <c r="C4211">
        <v>6000000</v>
      </c>
      <c r="D4211" t="s">
        <v>16806</v>
      </c>
      <c r="E4211" t="s">
        <v>16806</v>
      </c>
      <c r="F4211" t="s">
        <v>16807</v>
      </c>
      <c r="G4211">
        <v>7</v>
      </c>
      <c r="H4211" t="s">
        <v>12574</v>
      </c>
      <c r="I4211">
        <v>2012</v>
      </c>
      <c r="J4211">
        <v>7</v>
      </c>
      <c r="K4211">
        <v>6.75</v>
      </c>
      <c r="L4211">
        <v>17.308470501898661</v>
      </c>
      <c r="M4211">
        <f>_xlfn.XLOOKUP(A4211,Revenue!A:A,Revenue!C:C)</f>
        <v>16369708</v>
      </c>
    </row>
    <row r="4212" spans="1:13" x14ac:dyDescent="0.2">
      <c r="A4212" t="s">
        <v>16808</v>
      </c>
      <c r="B4212" t="s">
        <v>16808</v>
      </c>
      <c r="C4212">
        <v>6000000</v>
      </c>
      <c r="D4212" t="s">
        <v>14135</v>
      </c>
      <c r="E4212" t="s">
        <v>16809</v>
      </c>
      <c r="F4212" t="s">
        <v>16810</v>
      </c>
      <c r="G4212">
        <v>7</v>
      </c>
      <c r="H4212" t="s">
        <v>16811</v>
      </c>
      <c r="I4212">
        <v>2000</v>
      </c>
      <c r="J4212">
        <v>6.5</v>
      </c>
      <c r="K4212">
        <v>7</v>
      </c>
      <c r="L4212">
        <v>7.8075350280688518</v>
      </c>
      <c r="M4212">
        <f>_xlfn.XLOOKUP(A4212,Revenue!A:A,Revenue!C:C)</f>
        <v>10557291</v>
      </c>
    </row>
    <row r="4213" spans="1:13" x14ac:dyDescent="0.2">
      <c r="A4213" t="s">
        <v>16812</v>
      </c>
      <c r="B4213" t="s">
        <v>16812</v>
      </c>
      <c r="C4213">
        <v>5800000</v>
      </c>
      <c r="D4213" t="s">
        <v>16813</v>
      </c>
      <c r="E4213" t="s">
        <v>16814</v>
      </c>
      <c r="F4213" t="s">
        <v>16815</v>
      </c>
      <c r="G4213">
        <v>7</v>
      </c>
      <c r="H4213" t="s">
        <v>6989</v>
      </c>
      <c r="I4213">
        <v>2008</v>
      </c>
      <c r="J4213">
        <v>7</v>
      </c>
      <c r="K4213">
        <v>7</v>
      </c>
      <c r="L4213">
        <v>12.11847041322131</v>
      </c>
      <c r="M4213">
        <f>_xlfn.XLOOKUP(A4213,Revenue!A:A,Revenue!C:C)</f>
        <v>9662214</v>
      </c>
    </row>
    <row r="4214" spans="1:13" x14ac:dyDescent="0.2">
      <c r="A4214" t="s">
        <v>16816</v>
      </c>
      <c r="B4214" t="s">
        <v>16817</v>
      </c>
      <c r="C4214">
        <v>5700000</v>
      </c>
      <c r="D4214" t="s">
        <v>16818</v>
      </c>
      <c r="E4214" t="s">
        <v>16819</v>
      </c>
      <c r="F4214" t="s">
        <v>16820</v>
      </c>
      <c r="G4214">
        <v>7</v>
      </c>
      <c r="H4214" t="s">
        <v>16821</v>
      </c>
      <c r="I4214">
        <v>2005</v>
      </c>
      <c r="J4214">
        <v>7</v>
      </c>
      <c r="K4214">
        <v>7</v>
      </c>
      <c r="L4214">
        <v>4.2552725051033056</v>
      </c>
      <c r="M4214">
        <f>_xlfn.XLOOKUP(A4214,Revenue!A:A,Revenue!C:C)</f>
        <v>43044087</v>
      </c>
    </row>
    <row r="4215" spans="1:13" x14ac:dyDescent="0.2">
      <c r="A4215" t="s">
        <v>16822</v>
      </c>
      <c r="B4215" t="s">
        <v>16822</v>
      </c>
      <c r="C4215">
        <v>5000000</v>
      </c>
      <c r="D4215" t="s">
        <v>8571</v>
      </c>
      <c r="E4215" t="s">
        <v>16823</v>
      </c>
      <c r="F4215" t="s">
        <v>16824</v>
      </c>
      <c r="G4215">
        <v>7</v>
      </c>
      <c r="H4215" t="s">
        <v>16825</v>
      </c>
      <c r="I4215">
        <v>1975</v>
      </c>
      <c r="J4215">
        <v>6.666666666666667</v>
      </c>
      <c r="K4215">
        <v>6.8333333333333339</v>
      </c>
      <c r="L4215">
        <v>3.2265999052073568</v>
      </c>
      <c r="M4215">
        <f>_xlfn.XLOOKUP(A4215,Revenue!A:A,Revenue!C:C)</f>
        <v>41833347</v>
      </c>
    </row>
    <row r="4216" spans="1:13" x14ac:dyDescent="0.2">
      <c r="A4216" t="s">
        <v>16826</v>
      </c>
      <c r="B4216" t="s">
        <v>16826</v>
      </c>
      <c r="C4216">
        <v>5000000</v>
      </c>
      <c r="D4216" t="s">
        <v>16827</v>
      </c>
      <c r="E4216" t="s">
        <v>16827</v>
      </c>
      <c r="F4216" t="s">
        <v>16828</v>
      </c>
      <c r="G4216">
        <v>7</v>
      </c>
      <c r="H4216" t="s">
        <v>16829</v>
      </c>
      <c r="I4216">
        <v>2015</v>
      </c>
      <c r="J4216">
        <v>7</v>
      </c>
      <c r="K4216">
        <v>7</v>
      </c>
      <c r="L4216">
        <v>12.45451192570704</v>
      </c>
      <c r="M4216">
        <f>_xlfn.XLOOKUP(A4216,Revenue!A:A,Revenue!C:C)</f>
        <v>3807503</v>
      </c>
    </row>
    <row r="4217" spans="1:13" x14ac:dyDescent="0.2">
      <c r="A4217" t="s">
        <v>16830</v>
      </c>
      <c r="B4217" t="s">
        <v>16830</v>
      </c>
      <c r="C4217">
        <v>4500000</v>
      </c>
      <c r="D4217" t="s">
        <v>16831</v>
      </c>
      <c r="E4217" t="s">
        <v>16831</v>
      </c>
      <c r="F4217" t="s">
        <v>16832</v>
      </c>
      <c r="G4217">
        <v>7</v>
      </c>
      <c r="H4217" t="s">
        <v>16833</v>
      </c>
      <c r="I4217">
        <v>2022</v>
      </c>
      <c r="J4217">
        <v>6</v>
      </c>
      <c r="K4217">
        <v>6</v>
      </c>
      <c r="L4217">
        <v>10.62685341466673</v>
      </c>
      <c r="M4217">
        <f>_xlfn.XLOOKUP(A4217,Revenue!A:A,Revenue!C:C)</f>
        <v>45352337</v>
      </c>
    </row>
    <row r="4218" spans="1:13" x14ac:dyDescent="0.2">
      <c r="A4218" t="s">
        <v>16834</v>
      </c>
      <c r="B4218" t="s">
        <v>16834</v>
      </c>
      <c r="C4218">
        <v>4500000</v>
      </c>
      <c r="D4218" t="s">
        <v>9899</v>
      </c>
      <c r="E4218" t="s">
        <v>16835</v>
      </c>
      <c r="F4218" t="s">
        <v>16836</v>
      </c>
      <c r="G4218">
        <v>7</v>
      </c>
      <c r="H4218" t="s">
        <v>16837</v>
      </c>
      <c r="I4218">
        <v>1945</v>
      </c>
      <c r="J4218">
        <v>6.5</v>
      </c>
      <c r="K4218">
        <v>6.7777777777777777</v>
      </c>
      <c r="L4218">
        <v>8.678239106199662</v>
      </c>
      <c r="M4218">
        <f>_xlfn.XLOOKUP(A4218,Revenue!A:A,Revenue!C:C)</f>
        <v>3500000</v>
      </c>
    </row>
    <row r="4219" spans="1:13" x14ac:dyDescent="0.2">
      <c r="A4219" t="s">
        <v>16838</v>
      </c>
      <c r="B4219" t="s">
        <v>16838</v>
      </c>
      <c r="C4219">
        <v>4000000</v>
      </c>
      <c r="D4219" t="s">
        <v>16839</v>
      </c>
      <c r="E4219" t="s">
        <v>16840</v>
      </c>
      <c r="F4219" t="s">
        <v>16841</v>
      </c>
      <c r="G4219">
        <v>7</v>
      </c>
      <c r="H4219" t="s">
        <v>12447</v>
      </c>
      <c r="I4219">
        <v>2010</v>
      </c>
      <c r="J4219">
        <v>7</v>
      </c>
      <c r="K4219">
        <v>6.6666666666666661</v>
      </c>
      <c r="L4219">
        <v>15.72015930340595</v>
      </c>
      <c r="M4219">
        <f>_xlfn.XLOOKUP(A4219,Revenue!A:A,Revenue!C:C)</f>
        <v>36275469</v>
      </c>
    </row>
    <row r="4220" spans="1:13" x14ac:dyDescent="0.2">
      <c r="A4220" t="s">
        <v>16842</v>
      </c>
      <c r="B4220" t="s">
        <v>16842</v>
      </c>
      <c r="C4220">
        <v>4000000</v>
      </c>
      <c r="D4220" t="s">
        <v>16843</v>
      </c>
      <c r="E4220" t="s">
        <v>16843</v>
      </c>
      <c r="F4220" t="s">
        <v>16844</v>
      </c>
      <c r="G4220">
        <v>7</v>
      </c>
      <c r="H4220" t="s">
        <v>16845</v>
      </c>
      <c r="I4220">
        <v>2012</v>
      </c>
      <c r="J4220">
        <v>7</v>
      </c>
      <c r="K4220">
        <v>7</v>
      </c>
      <c r="L4220">
        <v>6.2709342146890723</v>
      </c>
      <c r="M4220">
        <f>_xlfn.XLOOKUP(A4220,Revenue!A:A,Revenue!C:C)</f>
        <v>4230426</v>
      </c>
    </row>
    <row r="4221" spans="1:13" x14ac:dyDescent="0.2">
      <c r="A4221" t="s">
        <v>16846</v>
      </c>
      <c r="B4221" t="s">
        <v>16847</v>
      </c>
      <c r="C4221">
        <v>4000000</v>
      </c>
      <c r="D4221" t="s">
        <v>16848</v>
      </c>
      <c r="E4221" t="s">
        <v>16849</v>
      </c>
      <c r="F4221" t="s">
        <v>16850</v>
      </c>
      <c r="G4221">
        <v>7</v>
      </c>
      <c r="H4221" t="s">
        <v>16851</v>
      </c>
      <c r="I4221">
        <v>2007</v>
      </c>
      <c r="J4221">
        <v>6.6666666666666661</v>
      </c>
      <c r="K4221">
        <v>6.7777777777777786</v>
      </c>
      <c r="L4221">
        <v>10.003460532109511</v>
      </c>
      <c r="M4221">
        <f>_xlfn.XLOOKUP(A4221,Revenue!A:A,Revenue!C:C)</f>
        <v>38899792</v>
      </c>
    </row>
    <row r="4222" spans="1:13" x14ac:dyDescent="0.2">
      <c r="A4222" t="s">
        <v>16852</v>
      </c>
      <c r="B4222" t="s">
        <v>16853</v>
      </c>
      <c r="C4222">
        <v>3800000</v>
      </c>
      <c r="D4222" t="s">
        <v>16854</v>
      </c>
      <c r="E4222" t="s">
        <v>16855</v>
      </c>
      <c r="F4222" t="s">
        <v>16856</v>
      </c>
      <c r="G4222">
        <v>7</v>
      </c>
      <c r="H4222" t="s">
        <v>16857</v>
      </c>
      <c r="I4222">
        <v>2018</v>
      </c>
      <c r="J4222">
        <v>7</v>
      </c>
      <c r="K4222">
        <v>7</v>
      </c>
      <c r="L4222">
        <v>10.49879052657325</v>
      </c>
      <c r="M4222">
        <f>_xlfn.XLOOKUP(A4222,Revenue!A:A,Revenue!C:C)</f>
        <v>21976</v>
      </c>
    </row>
    <row r="4223" spans="1:13" x14ac:dyDescent="0.2">
      <c r="A4223" t="s">
        <v>16858</v>
      </c>
      <c r="B4223" t="s">
        <v>16858</v>
      </c>
      <c r="C4223">
        <v>3500000</v>
      </c>
      <c r="D4223" t="s">
        <v>16859</v>
      </c>
      <c r="E4223" t="s">
        <v>16859</v>
      </c>
      <c r="F4223" t="s">
        <v>16859</v>
      </c>
      <c r="G4223">
        <v>7</v>
      </c>
      <c r="H4223" t="s">
        <v>15781</v>
      </c>
      <c r="I4223">
        <v>2023</v>
      </c>
      <c r="J4223">
        <v>7</v>
      </c>
      <c r="K4223">
        <v>7</v>
      </c>
      <c r="L4223">
        <v>7.7788744720027392</v>
      </c>
      <c r="M4223">
        <f>_xlfn.XLOOKUP(A4223,Revenue!A:A,Revenue!C:C)</f>
        <v>261249383</v>
      </c>
    </row>
    <row r="4224" spans="1:13" x14ac:dyDescent="0.2">
      <c r="A4224" t="s">
        <v>16842</v>
      </c>
      <c r="B4224" t="s">
        <v>16842</v>
      </c>
      <c r="C4224">
        <v>4000000</v>
      </c>
      <c r="D4224" t="s">
        <v>16843</v>
      </c>
      <c r="E4224" t="s">
        <v>16843</v>
      </c>
      <c r="F4224" t="s">
        <v>16844</v>
      </c>
      <c r="G4224">
        <v>7</v>
      </c>
      <c r="H4224" t="s">
        <v>16845</v>
      </c>
      <c r="I4224">
        <v>2012</v>
      </c>
      <c r="J4224">
        <v>7</v>
      </c>
      <c r="K4224">
        <v>7</v>
      </c>
      <c r="L4224">
        <v>6.2709342146890723</v>
      </c>
      <c r="M4224">
        <f>_xlfn.XLOOKUP(A4224,Revenue!A:A,Revenue!C:C)</f>
        <v>4230426</v>
      </c>
    </row>
    <row r="4225" spans="1:13" x14ac:dyDescent="0.2">
      <c r="A4225" t="s">
        <v>16846</v>
      </c>
      <c r="B4225" t="s">
        <v>16847</v>
      </c>
      <c r="C4225">
        <v>4000000</v>
      </c>
      <c r="D4225" t="s">
        <v>16848</v>
      </c>
      <c r="E4225" t="s">
        <v>16849</v>
      </c>
      <c r="F4225" t="s">
        <v>16850</v>
      </c>
      <c r="G4225">
        <v>7</v>
      </c>
      <c r="H4225" t="s">
        <v>16851</v>
      </c>
      <c r="I4225">
        <v>2007</v>
      </c>
      <c r="J4225">
        <v>6.6666666666666661</v>
      </c>
      <c r="K4225">
        <v>6.7777777777777786</v>
      </c>
      <c r="L4225">
        <v>10.003460532109511</v>
      </c>
      <c r="M4225">
        <f>_xlfn.XLOOKUP(A4225,Revenue!A:A,Revenue!C:C)</f>
        <v>38899792</v>
      </c>
    </row>
    <row r="4226" spans="1:13" x14ac:dyDescent="0.2">
      <c r="A4226" t="s">
        <v>16852</v>
      </c>
      <c r="B4226" t="s">
        <v>16853</v>
      </c>
      <c r="C4226">
        <v>3800000</v>
      </c>
      <c r="D4226" t="s">
        <v>16854</v>
      </c>
      <c r="E4226" t="s">
        <v>16855</v>
      </c>
      <c r="F4226" t="s">
        <v>16856</v>
      </c>
      <c r="G4226">
        <v>7</v>
      </c>
      <c r="H4226" t="s">
        <v>16857</v>
      </c>
      <c r="I4226">
        <v>2018</v>
      </c>
      <c r="J4226">
        <v>7</v>
      </c>
      <c r="K4226">
        <v>7</v>
      </c>
      <c r="L4226">
        <v>10.49879052657325</v>
      </c>
      <c r="M4226">
        <f>_xlfn.XLOOKUP(A4226,Revenue!A:A,Revenue!C:C)</f>
        <v>21976</v>
      </c>
    </row>
    <row r="4227" spans="1:13" x14ac:dyDescent="0.2">
      <c r="A4227" t="s">
        <v>16858</v>
      </c>
      <c r="B4227" t="s">
        <v>16858</v>
      </c>
      <c r="C4227">
        <v>3500000</v>
      </c>
      <c r="D4227" t="s">
        <v>16859</v>
      </c>
      <c r="E4227" t="s">
        <v>16859</v>
      </c>
      <c r="F4227" t="s">
        <v>16859</v>
      </c>
      <c r="G4227">
        <v>7</v>
      </c>
      <c r="H4227" t="s">
        <v>15781</v>
      </c>
      <c r="I4227">
        <v>2023</v>
      </c>
      <c r="J4227">
        <v>7</v>
      </c>
      <c r="K4227">
        <v>7</v>
      </c>
      <c r="L4227">
        <v>7.7788744720027392</v>
      </c>
      <c r="M4227">
        <f>_xlfn.XLOOKUP(A4227,Revenue!A:A,Revenue!C:C)</f>
        <v>261249383</v>
      </c>
    </row>
    <row r="4228" spans="1:13" x14ac:dyDescent="0.2">
      <c r="A4228" t="s">
        <v>16860</v>
      </c>
      <c r="B4228" t="s">
        <v>16860</v>
      </c>
      <c r="C4228">
        <v>3500000</v>
      </c>
      <c r="D4228" t="s">
        <v>7874</v>
      </c>
      <c r="E4228" t="s">
        <v>16861</v>
      </c>
      <c r="F4228" t="s">
        <v>16862</v>
      </c>
      <c r="G4228">
        <v>7</v>
      </c>
      <c r="H4228" t="s">
        <v>16863</v>
      </c>
      <c r="I4228">
        <v>2016</v>
      </c>
      <c r="J4228">
        <v>6.666666666666667</v>
      </c>
      <c r="K4228">
        <v>6.5833333333333339</v>
      </c>
      <c r="L4228">
        <v>11.26717172840301</v>
      </c>
      <c r="M4228">
        <f>_xlfn.XLOOKUP(A4228,Revenue!A:A,Revenue!C:C)</f>
        <v>2611750</v>
      </c>
    </row>
    <row r="4229" spans="1:13" x14ac:dyDescent="0.2">
      <c r="A4229" t="s">
        <v>16864</v>
      </c>
      <c r="B4229" t="s">
        <v>16282</v>
      </c>
      <c r="C4229">
        <v>3500000</v>
      </c>
      <c r="D4229" t="s">
        <v>16283</v>
      </c>
      <c r="E4229" t="s">
        <v>16284</v>
      </c>
      <c r="F4229" t="s">
        <v>16284</v>
      </c>
      <c r="G4229">
        <v>7</v>
      </c>
      <c r="H4229" t="s">
        <v>16285</v>
      </c>
      <c r="I4229">
        <v>2023</v>
      </c>
      <c r="J4229">
        <v>7</v>
      </c>
      <c r="K4229">
        <v>7</v>
      </c>
      <c r="L4229">
        <v>10.748188027006201</v>
      </c>
      <c r="M4229">
        <f>_xlfn.XLOOKUP(A4229,Revenue!A:A,Revenue!C:C)</f>
        <v>0</v>
      </c>
    </row>
    <row r="4230" spans="1:13" x14ac:dyDescent="0.2">
      <c r="A4230" t="s">
        <v>16865</v>
      </c>
      <c r="B4230" t="s">
        <v>16866</v>
      </c>
      <c r="C4230">
        <v>3400000</v>
      </c>
      <c r="D4230" t="s">
        <v>16867</v>
      </c>
      <c r="E4230" t="s">
        <v>16868</v>
      </c>
      <c r="F4230" t="s">
        <v>16869</v>
      </c>
      <c r="G4230">
        <v>7</v>
      </c>
      <c r="H4230" t="s">
        <v>16870</v>
      </c>
      <c r="I4230">
        <v>2006</v>
      </c>
      <c r="J4230">
        <v>7</v>
      </c>
      <c r="K4230">
        <v>7</v>
      </c>
      <c r="L4230">
        <v>6.1495885677877444</v>
      </c>
      <c r="M4230">
        <f>_xlfn.XLOOKUP(A4230,Revenue!A:A,Revenue!C:C)</f>
        <v>11182908</v>
      </c>
    </row>
    <row r="4231" spans="1:13" x14ac:dyDescent="0.2">
      <c r="A4231" t="s">
        <v>16871</v>
      </c>
      <c r="B4231" t="s">
        <v>16871</v>
      </c>
      <c r="C4231">
        <v>3000000</v>
      </c>
      <c r="D4231" t="s">
        <v>13587</v>
      </c>
      <c r="E4231" t="s">
        <v>16872</v>
      </c>
      <c r="F4231" t="s">
        <v>16873</v>
      </c>
      <c r="G4231">
        <v>7</v>
      </c>
      <c r="H4231" t="s">
        <v>1367</v>
      </c>
      <c r="I4231">
        <v>2001</v>
      </c>
      <c r="J4231">
        <v>6.5</v>
      </c>
      <c r="K4231">
        <v>6.5</v>
      </c>
      <c r="L4231">
        <v>10.22530928172586</v>
      </c>
      <c r="M4231">
        <f>_xlfn.XLOOKUP(A4231,Revenue!A:A,Revenue!C:C)</f>
        <v>3705923</v>
      </c>
    </row>
    <row r="4232" spans="1:13" x14ac:dyDescent="0.2">
      <c r="A4232" t="s">
        <v>16874</v>
      </c>
      <c r="B4232" t="s">
        <v>16874</v>
      </c>
      <c r="C4232">
        <v>2931000</v>
      </c>
      <c r="D4232" t="s">
        <v>11715</v>
      </c>
      <c r="E4232" t="s">
        <v>16875</v>
      </c>
      <c r="F4232" t="s">
        <v>16876</v>
      </c>
      <c r="G4232">
        <v>7</v>
      </c>
      <c r="H4232" t="s">
        <v>16877</v>
      </c>
      <c r="I4232">
        <v>1946</v>
      </c>
      <c r="J4232">
        <v>6.333333333333333</v>
      </c>
      <c r="K4232">
        <v>6.833333333333333</v>
      </c>
      <c r="L4232">
        <v>7.8940057414980274</v>
      </c>
      <c r="M4232">
        <f>_xlfn.XLOOKUP(A4232,Revenue!A:A,Revenue!C:C)</f>
        <v>4100000</v>
      </c>
    </row>
    <row r="4233" spans="1:13" x14ac:dyDescent="0.2">
      <c r="A4233" t="s">
        <v>16878</v>
      </c>
      <c r="B4233" t="s">
        <v>16878</v>
      </c>
      <c r="C4233">
        <v>2700000</v>
      </c>
      <c r="D4233" t="s">
        <v>10730</v>
      </c>
      <c r="E4233" t="s">
        <v>10730</v>
      </c>
      <c r="F4233" t="s">
        <v>16879</v>
      </c>
      <c r="G4233">
        <v>7</v>
      </c>
      <c r="H4233" t="s">
        <v>16880</v>
      </c>
      <c r="I4233">
        <v>1997</v>
      </c>
      <c r="J4233">
        <v>6.333333333333333</v>
      </c>
      <c r="K4233">
        <v>6.5</v>
      </c>
      <c r="L4233">
        <v>6.8848941023426988</v>
      </c>
      <c r="M4233">
        <f>_xlfn.XLOOKUP(A4233,Revenue!A:A,Revenue!C:C)</f>
        <v>15600000</v>
      </c>
    </row>
    <row r="4234" spans="1:13" x14ac:dyDescent="0.2">
      <c r="A4234" t="s">
        <v>16881</v>
      </c>
      <c r="B4234" t="s">
        <v>16711</v>
      </c>
      <c r="C4234">
        <v>2650000</v>
      </c>
      <c r="D4234" t="s">
        <v>16712</v>
      </c>
      <c r="E4234" t="s">
        <v>16713</v>
      </c>
      <c r="F4234" t="s">
        <v>16714</v>
      </c>
      <c r="G4234">
        <v>7</v>
      </c>
      <c r="H4234" t="s">
        <v>12014</v>
      </c>
      <c r="I4234">
        <v>2015</v>
      </c>
      <c r="J4234">
        <v>7</v>
      </c>
      <c r="K4234">
        <v>7</v>
      </c>
      <c r="L4234">
        <v>13.11394335230684</v>
      </c>
      <c r="M4234">
        <f>_xlfn.XLOOKUP(A4234,Revenue!A:A,Revenue!C:C)</f>
        <v>16556</v>
      </c>
    </row>
    <row r="4235" spans="1:13" x14ac:dyDescent="0.2">
      <c r="A4235" t="s">
        <v>16882</v>
      </c>
      <c r="B4235" t="s">
        <v>16882</v>
      </c>
      <c r="C4235">
        <v>2500000</v>
      </c>
      <c r="D4235" t="s">
        <v>8494</v>
      </c>
      <c r="E4235" t="s">
        <v>8494</v>
      </c>
      <c r="F4235" t="s">
        <v>16883</v>
      </c>
      <c r="G4235">
        <v>7</v>
      </c>
      <c r="H4235" t="s">
        <v>16884</v>
      </c>
      <c r="I4235">
        <v>1996</v>
      </c>
      <c r="J4235">
        <v>6.5</v>
      </c>
      <c r="K4235">
        <v>6.666666666666667</v>
      </c>
      <c r="L4235">
        <v>18.296665190261528</v>
      </c>
      <c r="M4235">
        <f>_xlfn.XLOOKUP(A4235,Revenue!A:A,Revenue!C:C)</f>
        <v>34557416</v>
      </c>
    </row>
    <row r="4236" spans="1:13" x14ac:dyDescent="0.2">
      <c r="A4236" t="s">
        <v>16885</v>
      </c>
      <c r="B4236" t="s">
        <v>16885</v>
      </c>
      <c r="C4236">
        <v>2500000</v>
      </c>
      <c r="D4236" t="s">
        <v>13295</v>
      </c>
      <c r="E4236" t="s">
        <v>16886</v>
      </c>
      <c r="F4236" t="s">
        <v>16887</v>
      </c>
      <c r="G4236">
        <v>7</v>
      </c>
      <c r="H4236" t="s">
        <v>16888</v>
      </c>
      <c r="I4236">
        <v>1991</v>
      </c>
      <c r="J4236">
        <v>7.333333333333333</v>
      </c>
      <c r="K4236">
        <v>6.8333333333333339</v>
      </c>
      <c r="L4236">
        <v>7.1383026981662807</v>
      </c>
      <c r="M4236">
        <f>_xlfn.XLOOKUP(A4236,Revenue!A:A,Revenue!C:C)</f>
        <v>6402775</v>
      </c>
    </row>
    <row r="4237" spans="1:13" x14ac:dyDescent="0.2">
      <c r="A4237" t="s">
        <v>16889</v>
      </c>
      <c r="B4237" t="s">
        <v>16889</v>
      </c>
      <c r="C4237">
        <v>2500000</v>
      </c>
      <c r="D4237" t="s">
        <v>9606</v>
      </c>
      <c r="E4237" t="s">
        <v>16890</v>
      </c>
      <c r="F4237" t="s">
        <v>16891</v>
      </c>
      <c r="G4237">
        <v>7</v>
      </c>
      <c r="H4237" t="s">
        <v>16892</v>
      </c>
      <c r="I4237">
        <v>2012</v>
      </c>
      <c r="J4237">
        <v>6.5</v>
      </c>
      <c r="K4237">
        <v>6</v>
      </c>
      <c r="L4237">
        <v>10.277746700027359</v>
      </c>
      <c r="M4237">
        <f>_xlfn.XLOOKUP(A4237,Revenue!A:A,Revenue!C:C)</f>
        <v>4934356</v>
      </c>
    </row>
    <row r="4238" spans="1:13" x14ac:dyDescent="0.2">
      <c r="A4238" t="s">
        <v>16893</v>
      </c>
      <c r="B4238" t="s">
        <v>16893</v>
      </c>
      <c r="C4238">
        <v>1987650</v>
      </c>
      <c r="D4238" t="s">
        <v>2594</v>
      </c>
      <c r="E4238" t="s">
        <v>11198</v>
      </c>
      <c r="F4238" t="s">
        <v>16894</v>
      </c>
      <c r="G4238">
        <v>7</v>
      </c>
      <c r="H4238" t="s">
        <v>6685</v>
      </c>
      <c r="I4238">
        <v>2010</v>
      </c>
      <c r="J4238">
        <v>6</v>
      </c>
      <c r="K4238">
        <v>6</v>
      </c>
      <c r="L4238">
        <v>7.690196080028513</v>
      </c>
      <c r="M4238">
        <f>_xlfn.XLOOKUP(A4238,Revenue!A:A,Revenue!C:C)</f>
        <v>21270290</v>
      </c>
    </row>
    <row r="4239" spans="1:13" x14ac:dyDescent="0.2">
      <c r="A4239" t="s">
        <v>16895</v>
      </c>
      <c r="B4239" t="s">
        <v>16895</v>
      </c>
      <c r="C4239">
        <v>1850000</v>
      </c>
      <c r="D4239" t="s">
        <v>16896</v>
      </c>
      <c r="E4239" t="s">
        <v>16897</v>
      </c>
      <c r="F4239" t="s">
        <v>16898</v>
      </c>
      <c r="G4239">
        <v>7</v>
      </c>
      <c r="H4239" t="s">
        <v>230</v>
      </c>
      <c r="I4239">
        <v>2015</v>
      </c>
      <c r="J4239">
        <v>7</v>
      </c>
      <c r="K4239">
        <v>6.8333333333333339</v>
      </c>
      <c r="L4239">
        <v>11.694289233490821</v>
      </c>
      <c r="M4239">
        <f>_xlfn.XLOOKUP(A4239,Revenue!A:A,Revenue!C:C)</f>
        <v>99748</v>
      </c>
    </row>
    <row r="4240" spans="1:13" x14ac:dyDescent="0.2">
      <c r="A4240" t="s">
        <v>16899</v>
      </c>
      <c r="B4240" t="s">
        <v>16900</v>
      </c>
      <c r="C4240">
        <v>1800000</v>
      </c>
      <c r="D4240" t="s">
        <v>7962</v>
      </c>
      <c r="E4240" t="s">
        <v>16901</v>
      </c>
      <c r="F4240" t="s">
        <v>16902</v>
      </c>
      <c r="G4240">
        <v>7</v>
      </c>
      <c r="H4240" t="s">
        <v>16903</v>
      </c>
      <c r="I4240">
        <v>1968</v>
      </c>
      <c r="J4240">
        <v>6.5</v>
      </c>
      <c r="K4240">
        <v>7</v>
      </c>
      <c r="L4240">
        <v>5.8356366775924258</v>
      </c>
      <c r="M4240">
        <f>_xlfn.XLOOKUP(A4240,Revenue!A:A,Revenue!C:C)</f>
        <v>6800000</v>
      </c>
    </row>
    <row r="4241" spans="1:13" x14ac:dyDescent="0.2">
      <c r="A4241" t="s">
        <v>16904</v>
      </c>
      <c r="B4241" t="s">
        <v>16904</v>
      </c>
      <c r="C4241">
        <v>1500000</v>
      </c>
      <c r="D4241" t="s">
        <v>16905</v>
      </c>
      <c r="E4241" t="s">
        <v>16905</v>
      </c>
      <c r="F4241" t="s">
        <v>16906</v>
      </c>
      <c r="G4241">
        <v>7</v>
      </c>
      <c r="H4241" t="s">
        <v>9517</v>
      </c>
      <c r="I4241">
        <v>2007</v>
      </c>
      <c r="J4241">
        <v>7</v>
      </c>
      <c r="K4241">
        <v>7</v>
      </c>
      <c r="L4241">
        <v>14.298844346784639</v>
      </c>
      <c r="M4241">
        <f>_xlfn.XLOOKUP(A4241,Revenue!A:A,Revenue!C:C)</f>
        <v>22217183</v>
      </c>
    </row>
    <row r="4242" spans="1:13" x14ac:dyDescent="0.2">
      <c r="A4242" t="s">
        <v>16907</v>
      </c>
      <c r="B4242" t="s">
        <v>16907</v>
      </c>
      <c r="C4242">
        <v>1500000</v>
      </c>
      <c r="D4242" t="s">
        <v>16077</v>
      </c>
      <c r="E4242" t="s">
        <v>16908</v>
      </c>
      <c r="F4242" t="s">
        <v>16909</v>
      </c>
      <c r="G4242">
        <v>7</v>
      </c>
      <c r="H4242" t="s">
        <v>16910</v>
      </c>
      <c r="I4242">
        <v>1995</v>
      </c>
      <c r="J4242">
        <v>6.5</v>
      </c>
      <c r="K4242">
        <v>6.3333333333333339</v>
      </c>
      <c r="L4242">
        <v>8.5328804461880523</v>
      </c>
      <c r="M4242">
        <f>_xlfn.XLOOKUP(A4242,Revenue!A:A,Revenue!C:C)</f>
        <v>20412216</v>
      </c>
    </row>
    <row r="4243" spans="1:13" x14ac:dyDescent="0.2">
      <c r="A4243" t="s">
        <v>16911</v>
      </c>
      <c r="B4243" t="s">
        <v>16911</v>
      </c>
      <c r="C4243">
        <v>1500000</v>
      </c>
      <c r="D4243" t="s">
        <v>10474</v>
      </c>
      <c r="E4243" t="s">
        <v>10474</v>
      </c>
      <c r="F4243" t="s">
        <v>16912</v>
      </c>
      <c r="G4243">
        <v>7</v>
      </c>
      <c r="H4243" t="s">
        <v>16913</v>
      </c>
      <c r="I4243">
        <v>1994</v>
      </c>
      <c r="J4243">
        <v>7</v>
      </c>
      <c r="K4243">
        <v>7</v>
      </c>
      <c r="L4243">
        <v>6.7951845896824228</v>
      </c>
      <c r="M4243">
        <f>_xlfn.XLOOKUP(A4243,Revenue!A:A,Revenue!C:C)</f>
        <v>5046118</v>
      </c>
    </row>
    <row r="4244" spans="1:13" x14ac:dyDescent="0.2">
      <c r="A4244" t="s">
        <v>16914</v>
      </c>
      <c r="B4244" t="s">
        <v>16915</v>
      </c>
      <c r="C4244">
        <v>1500000</v>
      </c>
      <c r="D4244" t="s">
        <v>16916</v>
      </c>
      <c r="E4244" t="s">
        <v>16917</v>
      </c>
      <c r="F4244" t="s">
        <v>16918</v>
      </c>
      <c r="G4244">
        <v>7</v>
      </c>
      <c r="H4244" t="s">
        <v>16919</v>
      </c>
      <c r="I4244">
        <v>2018</v>
      </c>
      <c r="J4244">
        <v>7</v>
      </c>
      <c r="K4244">
        <v>7</v>
      </c>
      <c r="L4244">
        <v>4</v>
      </c>
      <c r="M4244">
        <f>_xlfn.XLOOKUP(A4244,Revenue!A:A,Revenue!C:C)</f>
        <v>98806</v>
      </c>
    </row>
    <row r="4245" spans="1:13" x14ac:dyDescent="0.2">
      <c r="A4245" t="s">
        <v>16920</v>
      </c>
      <c r="B4245" t="s">
        <v>16920</v>
      </c>
      <c r="C4245">
        <v>1305000</v>
      </c>
      <c r="D4245" t="s">
        <v>16921</v>
      </c>
      <c r="E4245" t="s">
        <v>16922</v>
      </c>
      <c r="F4245" t="s">
        <v>16923</v>
      </c>
      <c r="G4245">
        <v>7</v>
      </c>
      <c r="H4245" t="s">
        <v>16924</v>
      </c>
      <c r="I4245">
        <v>1982</v>
      </c>
      <c r="J4245">
        <v>7</v>
      </c>
      <c r="K4245">
        <v>7.166666666666667</v>
      </c>
      <c r="L4245">
        <v>7.0099051800149361</v>
      </c>
      <c r="M4245">
        <f>_xlfn.XLOOKUP(A4245,Revenue!A:A,Revenue!C:C)</f>
        <v>909000</v>
      </c>
    </row>
    <row r="4246" spans="1:13" x14ac:dyDescent="0.2">
      <c r="A4246" t="s">
        <v>16925</v>
      </c>
      <c r="B4246" t="s">
        <v>16925</v>
      </c>
      <c r="C4246">
        <v>1300000</v>
      </c>
      <c r="D4246" t="s">
        <v>16926</v>
      </c>
      <c r="E4246" t="s">
        <v>16927</v>
      </c>
      <c r="F4246" t="s">
        <v>16927</v>
      </c>
      <c r="G4246">
        <v>7</v>
      </c>
      <c r="H4246" t="s">
        <v>16928</v>
      </c>
      <c r="I4246">
        <v>2016</v>
      </c>
      <c r="J4246">
        <v>7</v>
      </c>
      <c r="K4246">
        <v>7</v>
      </c>
      <c r="L4246">
        <v>13.497813933401689</v>
      </c>
      <c r="M4246">
        <f>_xlfn.XLOOKUP(A4246,Revenue!A:A,Revenue!C:C)</f>
        <v>1005840</v>
      </c>
    </row>
    <row r="4247" spans="1:13" x14ac:dyDescent="0.2">
      <c r="A4247" t="s">
        <v>16929</v>
      </c>
      <c r="B4247" t="s">
        <v>16930</v>
      </c>
      <c r="C4247">
        <v>1300000</v>
      </c>
      <c r="D4247" t="s">
        <v>16931</v>
      </c>
      <c r="E4247" t="s">
        <v>16931</v>
      </c>
      <c r="F4247" t="s">
        <v>16932</v>
      </c>
      <c r="G4247">
        <v>7</v>
      </c>
      <c r="H4247" t="s">
        <v>16933</v>
      </c>
      <c r="I4247">
        <v>2013</v>
      </c>
      <c r="J4247">
        <v>7</v>
      </c>
      <c r="K4247">
        <v>7</v>
      </c>
      <c r="L4247">
        <v>12.51812210851095</v>
      </c>
      <c r="M4247">
        <f>_xlfn.XLOOKUP(A4247,Revenue!A:A,Revenue!C:C)</f>
        <v>54665</v>
      </c>
    </row>
    <row r="4248" spans="1:13" x14ac:dyDescent="0.2">
      <c r="A4248" t="s">
        <v>16934</v>
      </c>
      <c r="B4248" t="s">
        <v>16935</v>
      </c>
      <c r="C4248">
        <v>1300000</v>
      </c>
      <c r="D4248" t="s">
        <v>16936</v>
      </c>
      <c r="E4248" t="s">
        <v>16937</v>
      </c>
      <c r="F4248" t="s">
        <v>16938</v>
      </c>
      <c r="G4248">
        <v>7</v>
      </c>
      <c r="H4248" t="s">
        <v>16939</v>
      </c>
      <c r="I4248">
        <v>2017</v>
      </c>
      <c r="J4248">
        <v>7</v>
      </c>
      <c r="K4248">
        <v>7</v>
      </c>
      <c r="L4248">
        <v>10.434249452396481</v>
      </c>
      <c r="M4248">
        <f>_xlfn.XLOOKUP(A4248,Revenue!A:A,Revenue!C:C)</f>
        <v>9261982</v>
      </c>
    </row>
    <row r="4249" spans="1:13" x14ac:dyDescent="0.2">
      <c r="A4249" t="s">
        <v>16940</v>
      </c>
      <c r="B4249" t="s">
        <v>16940</v>
      </c>
      <c r="C4249">
        <v>1250000</v>
      </c>
      <c r="D4249" t="s">
        <v>16941</v>
      </c>
      <c r="E4249" t="s">
        <v>16942</v>
      </c>
      <c r="F4249" t="s">
        <v>16943</v>
      </c>
      <c r="G4249">
        <v>7</v>
      </c>
      <c r="H4249" t="s">
        <v>16944</v>
      </c>
      <c r="I4249">
        <v>1953</v>
      </c>
      <c r="J4249">
        <v>7</v>
      </c>
      <c r="K4249">
        <v>7</v>
      </c>
      <c r="L4249">
        <v>12.856124444242299</v>
      </c>
      <c r="M4249">
        <f>_xlfn.XLOOKUP(A4249,Revenue!A:A,Revenue!C:C)</f>
        <v>2500000</v>
      </c>
    </row>
    <row r="4250" spans="1:13" x14ac:dyDescent="0.2">
      <c r="A4250" t="s">
        <v>16945</v>
      </c>
      <c r="B4250" t="s">
        <v>16945</v>
      </c>
      <c r="C4250">
        <v>1200000</v>
      </c>
      <c r="D4250" t="s">
        <v>5335</v>
      </c>
      <c r="E4250" t="s">
        <v>5336</v>
      </c>
      <c r="F4250" t="s">
        <v>16946</v>
      </c>
      <c r="G4250">
        <v>7</v>
      </c>
      <c r="H4250" t="s">
        <v>16947</v>
      </c>
      <c r="I4250">
        <v>2001</v>
      </c>
      <c r="J4250">
        <v>6.333333333333333</v>
      </c>
      <c r="K4250">
        <v>6.333333333333333</v>
      </c>
      <c r="L4250">
        <v>7.8876341767364</v>
      </c>
      <c r="M4250">
        <f>_xlfn.XLOOKUP(A4250,Revenue!A:A,Revenue!C:C)</f>
        <v>23182223</v>
      </c>
    </row>
    <row r="4251" spans="1:13" x14ac:dyDescent="0.2">
      <c r="A4251" t="s">
        <v>16948</v>
      </c>
      <c r="B4251" t="s">
        <v>16948</v>
      </c>
      <c r="C4251">
        <v>1200000</v>
      </c>
      <c r="D4251" t="s">
        <v>9806</v>
      </c>
      <c r="E4251" t="s">
        <v>16949</v>
      </c>
      <c r="F4251" t="s">
        <v>16950</v>
      </c>
      <c r="G4251">
        <v>7</v>
      </c>
      <c r="H4251" t="s">
        <v>16951</v>
      </c>
      <c r="I4251">
        <v>1955</v>
      </c>
      <c r="J4251">
        <v>7.333333333333333</v>
      </c>
      <c r="K4251">
        <v>7</v>
      </c>
      <c r="L4251">
        <v>6.4161836755599566</v>
      </c>
      <c r="M4251">
        <f>_xlfn.XLOOKUP(A4251,Revenue!A:A,Revenue!C:C)</f>
        <v>7000000</v>
      </c>
    </row>
    <row r="4252" spans="1:13" x14ac:dyDescent="0.2">
      <c r="A4252" t="s">
        <v>16952</v>
      </c>
      <c r="B4252" t="s">
        <v>16952</v>
      </c>
      <c r="C4252">
        <v>1000000</v>
      </c>
      <c r="D4252" t="s">
        <v>16953</v>
      </c>
      <c r="E4252" t="s">
        <v>16954</v>
      </c>
      <c r="F4252" t="s">
        <v>16955</v>
      </c>
      <c r="G4252">
        <v>7</v>
      </c>
      <c r="H4252" t="s">
        <v>16956</v>
      </c>
      <c r="I4252">
        <v>1949</v>
      </c>
      <c r="J4252">
        <v>7</v>
      </c>
      <c r="K4252">
        <v>6.8333333333333339</v>
      </c>
      <c r="L4252">
        <v>8.2149232848948976</v>
      </c>
      <c r="M4252">
        <f>_xlfn.XLOOKUP(A4252,Revenue!A:A,Revenue!C:C)</f>
        <v>7803339</v>
      </c>
    </row>
    <row r="4253" spans="1:13" x14ac:dyDescent="0.2">
      <c r="A4253" t="s">
        <v>16957</v>
      </c>
      <c r="B4253" t="s">
        <v>16957</v>
      </c>
      <c r="C4253">
        <v>1000000</v>
      </c>
      <c r="D4253" t="s">
        <v>16958</v>
      </c>
      <c r="E4253" t="s">
        <v>16958</v>
      </c>
      <c r="F4253" t="s">
        <v>16959</v>
      </c>
      <c r="G4253">
        <v>7</v>
      </c>
      <c r="H4253" t="s">
        <v>16960</v>
      </c>
      <c r="I4253">
        <v>2004</v>
      </c>
      <c r="J4253">
        <v>7</v>
      </c>
      <c r="K4253">
        <v>7</v>
      </c>
      <c r="L4253">
        <v>9.2020030748243347</v>
      </c>
      <c r="M4253">
        <f>_xlfn.XLOOKUP(A4253,Revenue!A:A,Revenue!C:C)</f>
        <v>227241</v>
      </c>
    </row>
    <row r="4254" spans="1:13" x14ac:dyDescent="0.2">
      <c r="A4254" t="s">
        <v>16961</v>
      </c>
      <c r="B4254" t="s">
        <v>16961</v>
      </c>
      <c r="C4254">
        <v>1000000</v>
      </c>
      <c r="D4254" t="s">
        <v>16962</v>
      </c>
      <c r="E4254" t="s">
        <v>16962</v>
      </c>
      <c r="F4254" t="s">
        <v>16963</v>
      </c>
      <c r="G4254">
        <v>7</v>
      </c>
      <c r="H4254" t="s">
        <v>16964</v>
      </c>
      <c r="I4254">
        <v>2014</v>
      </c>
      <c r="J4254">
        <v>7</v>
      </c>
      <c r="K4254">
        <v>7</v>
      </c>
      <c r="L4254">
        <v>5.1583624920952493</v>
      </c>
      <c r="M4254">
        <f>_xlfn.XLOOKUP(A4254,Revenue!A:A,Revenue!C:C)</f>
        <v>0</v>
      </c>
    </row>
    <row r="4255" spans="1:13" x14ac:dyDescent="0.2">
      <c r="A4255" t="s">
        <v>16965</v>
      </c>
      <c r="B4255" t="s">
        <v>16965</v>
      </c>
      <c r="C4255">
        <v>950000</v>
      </c>
      <c r="D4255" t="s">
        <v>2413</v>
      </c>
      <c r="E4255" t="s">
        <v>16966</v>
      </c>
      <c r="F4255" t="s">
        <v>16967</v>
      </c>
      <c r="G4255">
        <v>7</v>
      </c>
      <c r="H4255" t="s">
        <v>16968</v>
      </c>
      <c r="I4255">
        <v>2005</v>
      </c>
      <c r="J4255">
        <v>6</v>
      </c>
      <c r="K4255">
        <v>6.333333333333333</v>
      </c>
      <c r="L4255">
        <v>19.13703745478951</v>
      </c>
      <c r="M4255">
        <f>_xlfn.XLOOKUP(A4255,Revenue!A:A,Revenue!C:C)</f>
        <v>8267066</v>
      </c>
    </row>
    <row r="4256" spans="1:13" x14ac:dyDescent="0.2">
      <c r="A4256" t="s">
        <v>16969</v>
      </c>
      <c r="B4256" t="s">
        <v>16969</v>
      </c>
      <c r="C4256">
        <v>800000</v>
      </c>
      <c r="D4256" t="s">
        <v>16970</v>
      </c>
      <c r="E4256" t="s">
        <v>16970</v>
      </c>
      <c r="F4256" t="s">
        <v>16971</v>
      </c>
      <c r="G4256">
        <v>7</v>
      </c>
      <c r="H4256" t="s">
        <v>16972</v>
      </c>
      <c r="I4256">
        <v>2004</v>
      </c>
      <c r="J4256">
        <v>7</v>
      </c>
      <c r="K4256">
        <v>7</v>
      </c>
      <c r="L4256">
        <v>12.045255247041471</v>
      </c>
      <c r="M4256">
        <f>_xlfn.XLOOKUP(A4256,Revenue!A:A,Revenue!C:C)</f>
        <v>200433</v>
      </c>
    </row>
    <row r="4257" spans="1:13" x14ac:dyDescent="0.2">
      <c r="A4257" t="s">
        <v>16973</v>
      </c>
      <c r="B4257" t="s">
        <v>16974</v>
      </c>
      <c r="C4257">
        <v>650000</v>
      </c>
      <c r="D4257" t="s">
        <v>16975</v>
      </c>
      <c r="E4257" t="s">
        <v>16976</v>
      </c>
      <c r="F4257" t="s">
        <v>16977</v>
      </c>
      <c r="G4257">
        <v>7</v>
      </c>
      <c r="H4257" t="s">
        <v>16978</v>
      </c>
      <c r="I4257">
        <v>2018</v>
      </c>
      <c r="J4257">
        <v>7</v>
      </c>
      <c r="K4257">
        <v>7</v>
      </c>
      <c r="L4257">
        <v>5.2423028486465846</v>
      </c>
      <c r="M4257">
        <f>_xlfn.XLOOKUP(A4257,Revenue!A:A,Revenue!C:C)</f>
        <v>1447</v>
      </c>
    </row>
    <row r="4258" spans="1:13" x14ac:dyDescent="0.2">
      <c r="A4258" t="s">
        <v>16979</v>
      </c>
      <c r="B4258" t="s">
        <v>16980</v>
      </c>
      <c r="C4258">
        <v>500000</v>
      </c>
      <c r="D4258" t="s">
        <v>8251</v>
      </c>
      <c r="E4258" t="s">
        <v>16981</v>
      </c>
      <c r="F4258" t="s">
        <v>16982</v>
      </c>
      <c r="G4258">
        <v>7</v>
      </c>
      <c r="H4258" t="s">
        <v>2837</v>
      </c>
      <c r="I4258">
        <v>2012</v>
      </c>
      <c r="J4258">
        <v>6.333333333333333</v>
      </c>
      <c r="K4258">
        <v>6.8333333333333339</v>
      </c>
      <c r="L4258">
        <v>12.15836249209525</v>
      </c>
      <c r="M4258">
        <f>_xlfn.XLOOKUP(A4258,Revenue!A:A,Revenue!C:C)</f>
        <v>2141436</v>
      </c>
    </row>
    <row r="4259" spans="1:13" x14ac:dyDescent="0.2">
      <c r="A4259" t="s">
        <v>16983</v>
      </c>
      <c r="B4259" t="s">
        <v>16984</v>
      </c>
      <c r="C4259">
        <v>450000</v>
      </c>
      <c r="D4259" t="s">
        <v>1757</v>
      </c>
      <c r="E4259" t="s">
        <v>16985</v>
      </c>
      <c r="F4259" t="s">
        <v>16986</v>
      </c>
      <c r="G4259">
        <v>7</v>
      </c>
      <c r="H4259" t="s">
        <v>16987</v>
      </c>
      <c r="I4259">
        <v>1971</v>
      </c>
      <c r="J4259">
        <v>7</v>
      </c>
      <c r="K4259">
        <v>7</v>
      </c>
      <c r="L4259">
        <v>10.147365128099329</v>
      </c>
      <c r="M4259">
        <f>_xlfn.XLOOKUP(A4259,Revenue!A:A,Revenue!C:C)</f>
        <v>450349</v>
      </c>
    </row>
    <row r="4260" spans="1:13" x14ac:dyDescent="0.2">
      <c r="A4260" t="s">
        <v>16988</v>
      </c>
      <c r="B4260" t="s">
        <v>16988</v>
      </c>
      <c r="C4260">
        <v>400000</v>
      </c>
      <c r="D4260" t="s">
        <v>6419</v>
      </c>
      <c r="E4260" t="s">
        <v>8768</v>
      </c>
      <c r="F4260" t="s">
        <v>16989</v>
      </c>
      <c r="G4260">
        <v>7</v>
      </c>
      <c r="H4260" t="s">
        <v>10279</v>
      </c>
      <c r="I4260">
        <v>2004</v>
      </c>
      <c r="J4260">
        <v>6</v>
      </c>
      <c r="K4260">
        <v>6</v>
      </c>
      <c r="L4260">
        <v>12.01629775681468</v>
      </c>
      <c r="M4260">
        <f>_xlfn.XLOOKUP(A4260,Revenue!A:A,Revenue!C:C)</f>
        <v>46122713</v>
      </c>
    </row>
    <row r="4261" spans="1:13" x14ac:dyDescent="0.2">
      <c r="A4261" t="s">
        <v>16990</v>
      </c>
      <c r="B4261" t="s">
        <v>16990</v>
      </c>
      <c r="C4261">
        <v>300000</v>
      </c>
      <c r="D4261" t="s">
        <v>12986</v>
      </c>
      <c r="E4261" t="s">
        <v>12986</v>
      </c>
      <c r="F4261" t="s">
        <v>16991</v>
      </c>
      <c r="G4261">
        <v>7</v>
      </c>
      <c r="H4261" t="s">
        <v>16992</v>
      </c>
      <c r="I4261">
        <v>2003</v>
      </c>
      <c r="J4261">
        <v>6.333333333333333</v>
      </c>
      <c r="K4261">
        <v>7</v>
      </c>
      <c r="L4261">
        <v>14.91727438449322</v>
      </c>
      <c r="M4261">
        <f>_xlfn.XLOOKUP(A4261,Revenue!A:A,Revenue!C:C)</f>
        <v>3571253</v>
      </c>
    </row>
    <row r="4262" spans="1:13" x14ac:dyDescent="0.2">
      <c r="A4262" t="s">
        <v>16993</v>
      </c>
      <c r="B4262" t="s">
        <v>16993</v>
      </c>
      <c r="C4262">
        <v>250000</v>
      </c>
      <c r="D4262" t="s">
        <v>7394</v>
      </c>
      <c r="E4262" t="s">
        <v>16994</v>
      </c>
      <c r="F4262" t="s">
        <v>16995</v>
      </c>
      <c r="G4262">
        <v>7</v>
      </c>
      <c r="H4262" t="s">
        <v>381</v>
      </c>
      <c r="I4262">
        <v>2002</v>
      </c>
      <c r="J4262">
        <v>7</v>
      </c>
      <c r="K4262">
        <v>6.666666666666667</v>
      </c>
      <c r="L4262">
        <v>14.188759792952011</v>
      </c>
      <c r="M4262">
        <f>_xlfn.XLOOKUP(A4262,Revenue!A:A,Revenue!C:C)</f>
        <v>3809226</v>
      </c>
    </row>
    <row r="4263" spans="1:13" x14ac:dyDescent="0.2">
      <c r="A4263" t="s">
        <v>16996</v>
      </c>
      <c r="B4263" t="s">
        <v>16996</v>
      </c>
      <c r="C4263">
        <v>230000</v>
      </c>
      <c r="D4263" t="s">
        <v>5996</v>
      </c>
      <c r="E4263" t="s">
        <v>16997</v>
      </c>
      <c r="F4263" t="s">
        <v>16998</v>
      </c>
      <c r="G4263">
        <v>7</v>
      </c>
      <c r="H4263" t="s">
        <v>6559</v>
      </c>
      <c r="I4263">
        <v>2008</v>
      </c>
      <c r="J4263">
        <v>7</v>
      </c>
      <c r="K4263">
        <v>6.8333333333333339</v>
      </c>
      <c r="L4263">
        <v>7</v>
      </c>
      <c r="M4263">
        <f>_xlfn.XLOOKUP(A4263,Revenue!A:A,Revenue!C:C)</f>
        <v>2703762</v>
      </c>
    </row>
    <row r="4264" spans="1:13" x14ac:dyDescent="0.2">
      <c r="A4264" t="s">
        <v>16999</v>
      </c>
      <c r="B4264" t="s">
        <v>16999</v>
      </c>
      <c r="C4264">
        <v>200000</v>
      </c>
      <c r="D4264" t="s">
        <v>17000</v>
      </c>
      <c r="E4264" t="s">
        <v>17001</v>
      </c>
      <c r="F4264" t="s">
        <v>17001</v>
      </c>
      <c r="G4264">
        <v>7</v>
      </c>
      <c r="H4264" t="s">
        <v>17002</v>
      </c>
      <c r="I4264">
        <v>2004</v>
      </c>
      <c r="J4264">
        <v>7</v>
      </c>
      <c r="K4264">
        <v>7</v>
      </c>
      <c r="L4264">
        <v>7.5510594453549142</v>
      </c>
      <c r="M4264">
        <f>_xlfn.XLOOKUP(A4264,Revenue!A:A,Revenue!C:C)</f>
        <v>439651</v>
      </c>
    </row>
    <row r="4265" spans="1:13" x14ac:dyDescent="0.2">
      <c r="A4265" t="s">
        <v>17003</v>
      </c>
      <c r="B4265" t="s">
        <v>17004</v>
      </c>
      <c r="C4265">
        <v>200000</v>
      </c>
      <c r="D4265" t="s">
        <v>17005</v>
      </c>
      <c r="E4265" t="s">
        <v>17005</v>
      </c>
      <c r="F4265" t="s">
        <v>17005</v>
      </c>
      <c r="G4265">
        <v>7</v>
      </c>
      <c r="H4265" t="s">
        <v>17006</v>
      </c>
      <c r="I4265">
        <v>2023</v>
      </c>
      <c r="J4265">
        <v>7</v>
      </c>
      <c r="K4265">
        <v>7</v>
      </c>
      <c r="L4265">
        <v>3.2314695904306809</v>
      </c>
      <c r="M4265">
        <f>_xlfn.XLOOKUP(A4265,Revenue!A:A,Revenue!C:C)</f>
        <v>7033</v>
      </c>
    </row>
    <row r="4266" spans="1:13" x14ac:dyDescent="0.2">
      <c r="A4266" t="s">
        <v>17007</v>
      </c>
      <c r="B4266" t="s">
        <v>17008</v>
      </c>
      <c r="C4266">
        <v>200000</v>
      </c>
      <c r="D4266" t="s">
        <v>17009</v>
      </c>
      <c r="E4266" t="s">
        <v>17010</v>
      </c>
      <c r="F4266" t="s">
        <v>17011</v>
      </c>
      <c r="G4266">
        <v>7</v>
      </c>
      <c r="H4266" t="s">
        <v>17012</v>
      </c>
      <c r="I4266">
        <v>2004</v>
      </c>
      <c r="J4266">
        <v>7</v>
      </c>
      <c r="K4266">
        <v>6.8333333333333339</v>
      </c>
      <c r="L4266">
        <v>13.48444220764241</v>
      </c>
      <c r="M4266">
        <f>_xlfn.XLOOKUP(A4266,Revenue!A:A,Revenue!C:C)</f>
        <v>0</v>
      </c>
    </row>
    <row r="4267" spans="1:13" x14ac:dyDescent="0.2">
      <c r="A4267" t="s">
        <v>16996</v>
      </c>
      <c r="B4267" t="s">
        <v>16996</v>
      </c>
      <c r="C4267">
        <v>230000</v>
      </c>
      <c r="D4267" t="s">
        <v>5996</v>
      </c>
      <c r="E4267" t="s">
        <v>16997</v>
      </c>
      <c r="F4267" t="s">
        <v>16998</v>
      </c>
      <c r="G4267">
        <v>7</v>
      </c>
      <c r="H4267" t="s">
        <v>6559</v>
      </c>
      <c r="I4267">
        <v>2008</v>
      </c>
      <c r="J4267">
        <v>7</v>
      </c>
      <c r="K4267">
        <v>6.8333333333333339</v>
      </c>
      <c r="L4267">
        <v>7</v>
      </c>
      <c r="M4267">
        <f>_xlfn.XLOOKUP(A4267,Revenue!A:A,Revenue!C:C)</f>
        <v>2703762</v>
      </c>
    </row>
    <row r="4268" spans="1:13" x14ac:dyDescent="0.2">
      <c r="A4268" t="s">
        <v>16999</v>
      </c>
      <c r="B4268" t="s">
        <v>16999</v>
      </c>
      <c r="C4268">
        <v>200000</v>
      </c>
      <c r="D4268" t="s">
        <v>17000</v>
      </c>
      <c r="E4268" t="s">
        <v>17001</v>
      </c>
      <c r="F4268" t="s">
        <v>17001</v>
      </c>
      <c r="G4268">
        <v>7</v>
      </c>
      <c r="H4268" t="s">
        <v>17002</v>
      </c>
      <c r="I4268">
        <v>2004</v>
      </c>
      <c r="J4268">
        <v>7</v>
      </c>
      <c r="K4268">
        <v>7</v>
      </c>
      <c r="L4268">
        <v>7.5510594453549142</v>
      </c>
      <c r="M4268">
        <f>_xlfn.XLOOKUP(A4268,Revenue!A:A,Revenue!C:C)</f>
        <v>439651</v>
      </c>
    </row>
    <row r="4269" spans="1:13" x14ac:dyDescent="0.2">
      <c r="A4269" t="s">
        <v>17003</v>
      </c>
      <c r="B4269" t="s">
        <v>17004</v>
      </c>
      <c r="C4269">
        <v>200000</v>
      </c>
      <c r="D4269" t="s">
        <v>17005</v>
      </c>
      <c r="E4269" t="s">
        <v>17005</v>
      </c>
      <c r="F4269" t="s">
        <v>17005</v>
      </c>
      <c r="G4269">
        <v>7</v>
      </c>
      <c r="H4269" t="s">
        <v>17006</v>
      </c>
      <c r="I4269">
        <v>2023</v>
      </c>
      <c r="J4269">
        <v>7</v>
      </c>
      <c r="K4269">
        <v>7</v>
      </c>
      <c r="L4269">
        <v>3.2314695904306809</v>
      </c>
      <c r="M4269">
        <f>_xlfn.XLOOKUP(A4269,Revenue!A:A,Revenue!C:C)</f>
        <v>7033</v>
      </c>
    </row>
    <row r="4270" spans="1:13" x14ac:dyDescent="0.2">
      <c r="A4270" t="s">
        <v>17007</v>
      </c>
      <c r="B4270" t="s">
        <v>17008</v>
      </c>
      <c r="C4270">
        <v>200000</v>
      </c>
      <c r="D4270" t="s">
        <v>17009</v>
      </c>
      <c r="E4270" t="s">
        <v>17010</v>
      </c>
      <c r="F4270" t="s">
        <v>17011</v>
      </c>
      <c r="G4270">
        <v>7</v>
      </c>
      <c r="H4270" t="s">
        <v>17012</v>
      </c>
      <c r="I4270">
        <v>2004</v>
      </c>
      <c r="J4270">
        <v>7</v>
      </c>
      <c r="K4270">
        <v>6.8333333333333339</v>
      </c>
      <c r="L4270">
        <v>13.48444220764241</v>
      </c>
      <c r="M4270">
        <f>_xlfn.XLOOKUP(A4270,Revenue!A:A,Revenue!C:C)</f>
        <v>0</v>
      </c>
    </row>
    <row r="4271" spans="1:13" x14ac:dyDescent="0.2">
      <c r="A4271" t="s">
        <v>17013</v>
      </c>
      <c r="B4271" t="s">
        <v>17013</v>
      </c>
      <c r="C4271">
        <v>185000000</v>
      </c>
      <c r="D4271" t="s">
        <v>17014</v>
      </c>
      <c r="E4271" t="s">
        <v>17015</v>
      </c>
      <c r="F4271" t="s">
        <v>17016</v>
      </c>
      <c r="G4271">
        <v>7.1</v>
      </c>
      <c r="H4271" t="s">
        <v>7196</v>
      </c>
      <c r="I4271">
        <v>2012</v>
      </c>
      <c r="J4271">
        <v>7</v>
      </c>
      <c r="K4271">
        <v>7</v>
      </c>
      <c r="L4271">
        <v>8.8937617620579417</v>
      </c>
      <c r="M4271">
        <f>_xlfn.XLOOKUP(A4271,Revenue!A:A,Revenue!C:C)</f>
        <v>554606532</v>
      </c>
    </row>
    <row r="4272" spans="1:13" x14ac:dyDescent="0.2">
      <c r="A4272" t="s">
        <v>17017</v>
      </c>
      <c r="B4272" t="s">
        <v>17017</v>
      </c>
      <c r="C4272">
        <v>160000000</v>
      </c>
      <c r="D4272" t="s">
        <v>2169</v>
      </c>
      <c r="E4272" t="s">
        <v>17018</v>
      </c>
      <c r="F4272" t="s">
        <v>17019</v>
      </c>
      <c r="G4272">
        <v>7.1</v>
      </c>
      <c r="H4272" t="s">
        <v>17020</v>
      </c>
      <c r="I4272">
        <v>2017</v>
      </c>
      <c r="J4272">
        <v>7</v>
      </c>
      <c r="K4272">
        <v>7</v>
      </c>
      <c r="L4272">
        <v>18.16819567070381</v>
      </c>
      <c r="M4272">
        <f>_xlfn.XLOOKUP(A4272,Revenue!A:A,Revenue!C:C)</f>
        <v>1268697483</v>
      </c>
    </row>
    <row r="4273" spans="1:13" x14ac:dyDescent="0.2">
      <c r="A4273" t="s">
        <v>17021</v>
      </c>
      <c r="B4273" t="s">
        <v>17021</v>
      </c>
      <c r="C4273">
        <v>156000000</v>
      </c>
      <c r="D4273" t="s">
        <v>8450</v>
      </c>
      <c r="E4273" t="s">
        <v>17022</v>
      </c>
      <c r="F4273" t="s">
        <v>17023</v>
      </c>
      <c r="G4273">
        <v>7.1</v>
      </c>
      <c r="H4273" t="s">
        <v>3224</v>
      </c>
      <c r="I4273">
        <v>2016</v>
      </c>
      <c r="J4273">
        <v>7.333333333333333</v>
      </c>
      <c r="K4273">
        <v>6.833333333333333</v>
      </c>
      <c r="L4273">
        <v>9.3510228525841228</v>
      </c>
      <c r="M4273">
        <f>_xlfn.XLOOKUP(A4273,Revenue!A:A,Revenue!C:C)</f>
        <v>122359309</v>
      </c>
    </row>
    <row r="4274" spans="1:13" x14ac:dyDescent="0.2">
      <c r="A4274" t="s">
        <v>17024</v>
      </c>
      <c r="B4274" t="s">
        <v>17024</v>
      </c>
      <c r="C4274">
        <v>140000000</v>
      </c>
      <c r="D4274" t="s">
        <v>17025</v>
      </c>
      <c r="E4274" t="s">
        <v>17026</v>
      </c>
      <c r="F4274" t="s">
        <v>17027</v>
      </c>
      <c r="G4274">
        <v>7.1</v>
      </c>
      <c r="H4274" t="s">
        <v>17028</v>
      </c>
      <c r="I4274">
        <v>2016</v>
      </c>
      <c r="J4274">
        <v>6.6666666666666661</v>
      </c>
      <c r="K4274">
        <v>7</v>
      </c>
      <c r="L4274">
        <v>17.297267958549689</v>
      </c>
      <c r="M4274">
        <f>_xlfn.XLOOKUP(A4274,Revenue!A:A,Revenue!C:C)</f>
        <v>521170825</v>
      </c>
    </row>
    <row r="4275" spans="1:13" x14ac:dyDescent="0.2">
      <c r="A4275" t="s">
        <v>17029</v>
      </c>
      <c r="B4275" t="s">
        <v>17029</v>
      </c>
      <c r="C4275">
        <v>110000000</v>
      </c>
      <c r="D4275" t="s">
        <v>13929</v>
      </c>
      <c r="E4275" t="s">
        <v>17030</v>
      </c>
      <c r="F4275" t="s">
        <v>17031</v>
      </c>
      <c r="G4275">
        <v>7.1</v>
      </c>
      <c r="H4275" t="s">
        <v>17032</v>
      </c>
      <c r="I4275">
        <v>2007</v>
      </c>
      <c r="J4275">
        <v>6.666666666666667</v>
      </c>
      <c r="K4275">
        <v>7</v>
      </c>
      <c r="L4275">
        <v>14.683758266003201</v>
      </c>
      <c r="M4275">
        <f>_xlfn.XLOOKUP(A4275,Revenue!A:A,Revenue!C:C)</f>
        <v>382288147</v>
      </c>
    </row>
    <row r="4276" spans="1:13" x14ac:dyDescent="0.2">
      <c r="A4276" t="s">
        <v>17033</v>
      </c>
      <c r="B4276" t="s">
        <v>17033</v>
      </c>
      <c r="C4276">
        <v>110000000</v>
      </c>
      <c r="D4276" t="s">
        <v>4596</v>
      </c>
      <c r="E4276" t="s">
        <v>17034</v>
      </c>
      <c r="F4276" t="s">
        <v>17035</v>
      </c>
      <c r="G4276">
        <v>7.1</v>
      </c>
      <c r="H4276" t="s">
        <v>17036</v>
      </c>
      <c r="I4276">
        <v>2011</v>
      </c>
      <c r="J4276">
        <v>6.333333333333333</v>
      </c>
      <c r="K4276">
        <v>6.8888888888888893</v>
      </c>
      <c r="L4276">
        <v>18.4456042032736</v>
      </c>
      <c r="M4276">
        <f>_xlfn.XLOOKUP(A4276,Revenue!A:A,Revenue!C:C)</f>
        <v>263880341</v>
      </c>
    </row>
    <row r="4277" spans="1:13" x14ac:dyDescent="0.2">
      <c r="A4277" t="s">
        <v>17037</v>
      </c>
      <c r="B4277" t="s">
        <v>17037</v>
      </c>
      <c r="C4277">
        <v>106000000</v>
      </c>
      <c r="D4277" t="s">
        <v>9191</v>
      </c>
      <c r="E4277" t="s">
        <v>13355</v>
      </c>
      <c r="F4277" t="s">
        <v>17038</v>
      </c>
      <c r="G4277">
        <v>7.1</v>
      </c>
      <c r="H4277" t="s">
        <v>17039</v>
      </c>
      <c r="I4277">
        <v>2016</v>
      </c>
      <c r="J4277">
        <v>8</v>
      </c>
      <c r="K4277">
        <v>7</v>
      </c>
      <c r="L4277">
        <v>12.602059991327961</v>
      </c>
      <c r="M4277">
        <f>_xlfn.XLOOKUP(A4277,Revenue!A:A,Revenue!C:C)</f>
        <v>119266661</v>
      </c>
    </row>
    <row r="4278" spans="1:13" x14ac:dyDescent="0.2">
      <c r="A4278" t="s">
        <v>17040</v>
      </c>
      <c r="B4278" t="s">
        <v>17040</v>
      </c>
      <c r="C4278">
        <v>105000000</v>
      </c>
      <c r="D4278" t="s">
        <v>3882</v>
      </c>
      <c r="E4278" t="s">
        <v>17041</v>
      </c>
      <c r="F4278" t="s">
        <v>17042</v>
      </c>
      <c r="G4278">
        <v>7.1</v>
      </c>
      <c r="H4278" t="s">
        <v>10136</v>
      </c>
      <c r="I4278">
        <v>2004</v>
      </c>
      <c r="J4278">
        <v>6.666666666666667</v>
      </c>
      <c r="K4278">
        <v>6.8888888888888893</v>
      </c>
      <c r="L4278">
        <v>7.7993405494535812</v>
      </c>
      <c r="M4278">
        <f>_xlfn.XLOOKUP(A4278,Revenue!A:A,Revenue!C:C)</f>
        <v>348629585</v>
      </c>
    </row>
    <row r="4279" spans="1:13" x14ac:dyDescent="0.2">
      <c r="A4279" t="s">
        <v>17043</v>
      </c>
      <c r="B4279" t="s">
        <v>17043</v>
      </c>
      <c r="C4279">
        <v>105000000</v>
      </c>
      <c r="D4279" t="s">
        <v>17044</v>
      </c>
      <c r="E4279" t="s">
        <v>17045</v>
      </c>
      <c r="F4279" t="s">
        <v>17046</v>
      </c>
      <c r="G4279">
        <v>7.1</v>
      </c>
      <c r="H4279" t="s">
        <v>17047</v>
      </c>
      <c r="I4279">
        <v>2009</v>
      </c>
      <c r="J4279">
        <v>7</v>
      </c>
      <c r="K4279">
        <v>7</v>
      </c>
      <c r="L4279">
        <v>18.23020769322466</v>
      </c>
      <c r="M4279">
        <f>_xlfn.XLOOKUP(A4279,Revenue!A:A,Revenue!C:C)</f>
        <v>270997378</v>
      </c>
    </row>
    <row r="4280" spans="1:13" x14ac:dyDescent="0.2">
      <c r="A4280" t="s">
        <v>17048</v>
      </c>
      <c r="B4280" t="s">
        <v>17048</v>
      </c>
      <c r="C4280">
        <v>100000000</v>
      </c>
      <c r="D4280" t="s">
        <v>17049</v>
      </c>
      <c r="E4280" t="s">
        <v>17050</v>
      </c>
      <c r="F4280" t="s">
        <v>17051</v>
      </c>
      <c r="G4280">
        <v>7.1</v>
      </c>
      <c r="H4280" t="s">
        <v>17052</v>
      </c>
      <c r="I4280">
        <v>2023</v>
      </c>
      <c r="J4280">
        <v>7</v>
      </c>
      <c r="K4280">
        <v>7</v>
      </c>
      <c r="L4280">
        <v>20.954242509439329</v>
      </c>
      <c r="M4280">
        <f>_xlfn.XLOOKUP(A4280,Revenue!A:A,Revenue!C:C)</f>
        <v>1362962157</v>
      </c>
    </row>
    <row r="4281" spans="1:13" x14ac:dyDescent="0.2">
      <c r="A4281" t="s">
        <v>17053</v>
      </c>
      <c r="B4281" t="s">
        <v>17053</v>
      </c>
      <c r="C4281">
        <v>100000000</v>
      </c>
      <c r="D4281" t="s">
        <v>17054</v>
      </c>
      <c r="E4281" t="s">
        <v>17055</v>
      </c>
      <c r="F4281" t="s">
        <v>17055</v>
      </c>
      <c r="G4281">
        <v>7.1</v>
      </c>
      <c r="H4281" t="s">
        <v>17056</v>
      </c>
      <c r="I4281">
        <v>1974</v>
      </c>
      <c r="J4281">
        <v>7</v>
      </c>
      <c r="K4281">
        <v>7</v>
      </c>
      <c r="L4281">
        <v>4.4334818083929841</v>
      </c>
      <c r="M4281">
        <f>_xlfn.XLOOKUP(A4281,Revenue!A:A,Revenue!C:C)</f>
        <v>69548641</v>
      </c>
    </row>
    <row r="4282" spans="1:13" x14ac:dyDescent="0.2">
      <c r="A4282" t="s">
        <v>17057</v>
      </c>
      <c r="B4282" t="s">
        <v>17057</v>
      </c>
      <c r="C4282">
        <v>90000000</v>
      </c>
      <c r="D4282" t="s">
        <v>1704</v>
      </c>
      <c r="E4282" t="s">
        <v>17058</v>
      </c>
      <c r="F4282" t="s">
        <v>17059</v>
      </c>
      <c r="G4282">
        <v>7.1</v>
      </c>
      <c r="H4282" t="s">
        <v>4690</v>
      </c>
      <c r="I4282">
        <v>2008</v>
      </c>
      <c r="J4282">
        <v>6.666666666666667</v>
      </c>
      <c r="K4282">
        <v>6</v>
      </c>
      <c r="L4282">
        <v>13.34242268082221</v>
      </c>
      <c r="M4282">
        <f>_xlfn.XLOOKUP(A4282,Revenue!A:A,Revenue!C:C)</f>
        <v>191145256</v>
      </c>
    </row>
    <row r="4283" spans="1:13" x14ac:dyDescent="0.2">
      <c r="A4283" t="s">
        <v>17060</v>
      </c>
      <c r="B4283" t="s">
        <v>17061</v>
      </c>
      <c r="C4283">
        <v>90000000</v>
      </c>
      <c r="D4283" t="s">
        <v>17062</v>
      </c>
      <c r="E4283" t="s">
        <v>17063</v>
      </c>
      <c r="F4283" t="s">
        <v>17064</v>
      </c>
      <c r="G4283">
        <v>7.1</v>
      </c>
      <c r="H4283" t="s">
        <v>17065</v>
      </c>
      <c r="I4283">
        <v>2022</v>
      </c>
      <c r="J4283">
        <v>7</v>
      </c>
      <c r="K4283">
        <v>6.333333333333333</v>
      </c>
      <c r="L4283">
        <v>21.545701143425742</v>
      </c>
      <c r="M4283">
        <f>_xlfn.XLOOKUP(A4283,Revenue!A:A,Revenue!C:C)</f>
        <v>203891589</v>
      </c>
    </row>
    <row r="4284" spans="1:13" x14ac:dyDescent="0.2">
      <c r="A4284" t="s">
        <v>17066</v>
      </c>
      <c r="B4284" t="s">
        <v>17066</v>
      </c>
      <c r="C4284">
        <v>90000000</v>
      </c>
      <c r="D4284" t="s">
        <v>15407</v>
      </c>
      <c r="E4284" t="s">
        <v>17067</v>
      </c>
      <c r="F4284" t="s">
        <v>17068</v>
      </c>
      <c r="G4284">
        <v>7.1</v>
      </c>
      <c r="H4284" t="s">
        <v>17069</v>
      </c>
      <c r="I4284">
        <v>2008</v>
      </c>
      <c r="J4284">
        <v>7.333333333333333</v>
      </c>
      <c r="K4284">
        <v>7.1666666666666661</v>
      </c>
      <c r="L4284">
        <v>11.5910646070265</v>
      </c>
      <c r="M4284">
        <f>_xlfn.XLOOKUP(A4284,Revenue!A:A,Revenue!C:C)</f>
        <v>203932174</v>
      </c>
    </row>
    <row r="4285" spans="1:13" x14ac:dyDescent="0.2">
      <c r="A4285" t="s">
        <v>17070</v>
      </c>
      <c r="B4285" t="s">
        <v>17071</v>
      </c>
      <c r="C4285">
        <v>90000000</v>
      </c>
      <c r="D4285" t="s">
        <v>17072</v>
      </c>
      <c r="E4285" t="s">
        <v>17073</v>
      </c>
      <c r="F4285" t="s">
        <v>17074</v>
      </c>
      <c r="G4285">
        <v>7.1</v>
      </c>
      <c r="H4285" t="s">
        <v>17075</v>
      </c>
      <c r="I4285">
        <v>2023</v>
      </c>
      <c r="J4285">
        <v>7</v>
      </c>
      <c r="K4285">
        <v>7</v>
      </c>
      <c r="L4285">
        <v>11.61066016308988</v>
      </c>
      <c r="M4285">
        <f>_xlfn.XLOOKUP(A4285,Revenue!A:A,Revenue!C:C)</f>
        <v>139877913</v>
      </c>
    </row>
    <row r="4286" spans="1:13" x14ac:dyDescent="0.2">
      <c r="A4286" t="s">
        <v>17076</v>
      </c>
      <c r="B4286" t="s">
        <v>17076</v>
      </c>
      <c r="C4286">
        <v>85000000</v>
      </c>
      <c r="D4286" t="s">
        <v>1935</v>
      </c>
      <c r="E4286" t="s">
        <v>7102</v>
      </c>
      <c r="F4286" t="s">
        <v>17077</v>
      </c>
      <c r="G4286">
        <v>7.1</v>
      </c>
      <c r="H4286" t="s">
        <v>17078</v>
      </c>
      <c r="I4286">
        <v>2007</v>
      </c>
      <c r="J4286">
        <v>6</v>
      </c>
      <c r="K4286">
        <v>6</v>
      </c>
      <c r="L4286">
        <v>18.570075705321599</v>
      </c>
      <c r="M4286">
        <f>_xlfn.XLOOKUP(A4286,Revenue!A:A,Revenue!C:C)</f>
        <v>340384141</v>
      </c>
    </row>
    <row r="4287" spans="1:13" x14ac:dyDescent="0.2">
      <c r="A4287" t="s">
        <v>17079</v>
      </c>
      <c r="B4287" t="s">
        <v>17079</v>
      </c>
      <c r="C4287">
        <v>85000000</v>
      </c>
      <c r="D4287" t="s">
        <v>17080</v>
      </c>
      <c r="E4287" t="s">
        <v>17081</v>
      </c>
      <c r="F4287" t="s">
        <v>17082</v>
      </c>
      <c r="G4287">
        <v>7.1</v>
      </c>
      <c r="H4287" t="s">
        <v>17083</v>
      </c>
      <c r="I4287">
        <v>2011</v>
      </c>
      <c r="J4287">
        <v>7</v>
      </c>
      <c r="K4287">
        <v>7</v>
      </c>
      <c r="L4287">
        <v>16.30371430865371</v>
      </c>
      <c r="M4287">
        <f>_xlfn.XLOOKUP(A4287,Revenue!A:A,Revenue!C:C)</f>
        <v>147865565</v>
      </c>
    </row>
    <row r="4288" spans="1:13" x14ac:dyDescent="0.2">
      <c r="A4288" t="s">
        <v>17084</v>
      </c>
      <c r="B4288" t="s">
        <v>17084</v>
      </c>
      <c r="C4288">
        <v>80000000</v>
      </c>
      <c r="D4288" t="s">
        <v>9045</v>
      </c>
      <c r="E4288" t="s">
        <v>17085</v>
      </c>
      <c r="F4288" t="s">
        <v>17086</v>
      </c>
      <c r="G4288">
        <v>7.1</v>
      </c>
      <c r="H4288" t="s">
        <v>17087</v>
      </c>
      <c r="I4288">
        <v>1992</v>
      </c>
      <c r="J4288">
        <v>7.333333333333333</v>
      </c>
      <c r="K4288">
        <v>6.7222222222222223</v>
      </c>
      <c r="L4288">
        <v>14.87846319626075</v>
      </c>
      <c r="M4288">
        <f>_xlfn.XLOOKUP(A4288,Revenue!A:A,Revenue!C:C)</f>
        <v>266824291</v>
      </c>
    </row>
    <row r="4289" spans="1:13" x14ac:dyDescent="0.2">
      <c r="A4289" t="s">
        <v>17088</v>
      </c>
      <c r="B4289" t="s">
        <v>17088</v>
      </c>
      <c r="C4289">
        <v>80000000</v>
      </c>
      <c r="D4289" t="s">
        <v>5470</v>
      </c>
      <c r="E4289" t="s">
        <v>17089</v>
      </c>
      <c r="F4289" t="s">
        <v>10922</v>
      </c>
      <c r="G4289">
        <v>7.1</v>
      </c>
      <c r="H4289" t="s">
        <v>17090</v>
      </c>
      <c r="I4289">
        <v>1999</v>
      </c>
      <c r="J4289">
        <v>6.333333333333333</v>
      </c>
      <c r="K4289">
        <v>6.7777777777777777</v>
      </c>
      <c r="L4289">
        <v>14.98983232668278</v>
      </c>
      <c r="M4289">
        <f>_xlfn.XLOOKUP(A4289,Revenue!A:A,Revenue!C:C)</f>
        <v>409953905</v>
      </c>
    </row>
    <row r="4290" spans="1:13" x14ac:dyDescent="0.2">
      <c r="A4290" t="s">
        <v>17091</v>
      </c>
      <c r="B4290" t="s">
        <v>17091</v>
      </c>
      <c r="C4290">
        <v>75000000</v>
      </c>
      <c r="D4290" t="s">
        <v>17092</v>
      </c>
      <c r="E4290" t="s">
        <v>13934</v>
      </c>
      <c r="F4290" t="s">
        <v>17093</v>
      </c>
      <c r="G4290">
        <v>7.1</v>
      </c>
      <c r="H4290" t="s">
        <v>2149</v>
      </c>
      <c r="I4290">
        <v>2016</v>
      </c>
      <c r="J4290">
        <v>6.8333333333333339</v>
      </c>
      <c r="K4290">
        <v>7</v>
      </c>
      <c r="L4290">
        <v>18.09260837311832</v>
      </c>
      <c r="M4290">
        <f>_xlfn.XLOOKUP(A4290,Revenue!A:A,Revenue!C:C)</f>
        <v>631064182</v>
      </c>
    </row>
    <row r="4291" spans="1:13" x14ac:dyDescent="0.2">
      <c r="A4291" t="s">
        <v>17094</v>
      </c>
      <c r="B4291" t="s">
        <v>17094</v>
      </c>
      <c r="C4291">
        <v>75000000</v>
      </c>
      <c r="D4291" t="s">
        <v>10542</v>
      </c>
      <c r="E4291" t="s">
        <v>17095</v>
      </c>
      <c r="F4291" t="s">
        <v>17096</v>
      </c>
      <c r="G4291">
        <v>7.1</v>
      </c>
      <c r="H4291" t="s">
        <v>17097</v>
      </c>
      <c r="I4291">
        <v>2021</v>
      </c>
      <c r="J4291">
        <v>7</v>
      </c>
      <c r="K4291">
        <v>7</v>
      </c>
      <c r="L4291">
        <v>8.6339025330589045</v>
      </c>
      <c r="M4291">
        <f>_xlfn.XLOOKUP(A4291,Revenue!A:A,Revenue!C:C)</f>
        <v>203614138</v>
      </c>
    </row>
    <row r="4292" spans="1:13" x14ac:dyDescent="0.2">
      <c r="A4292" t="s">
        <v>17098</v>
      </c>
      <c r="B4292" t="s">
        <v>17098</v>
      </c>
      <c r="C4292">
        <v>70000000</v>
      </c>
      <c r="D4292" t="s">
        <v>975</v>
      </c>
      <c r="E4292" t="s">
        <v>17099</v>
      </c>
      <c r="F4292" t="s">
        <v>17100</v>
      </c>
      <c r="G4292">
        <v>7.1</v>
      </c>
      <c r="H4292" t="s">
        <v>17101</v>
      </c>
      <c r="I4292">
        <v>1990</v>
      </c>
      <c r="J4292">
        <v>6.333333333333333</v>
      </c>
      <c r="K4292">
        <v>6.666666666666667</v>
      </c>
      <c r="L4292">
        <v>11.74800124021694</v>
      </c>
      <c r="M4292">
        <f>_xlfn.XLOOKUP(A4292,Revenue!A:A,Revenue!C:C)</f>
        <v>239813888</v>
      </c>
    </row>
    <row r="4293" spans="1:13" x14ac:dyDescent="0.2">
      <c r="A4293" t="s">
        <v>17102</v>
      </c>
      <c r="B4293" t="s">
        <v>17102</v>
      </c>
      <c r="C4293">
        <v>70000000</v>
      </c>
      <c r="D4293" t="s">
        <v>6542</v>
      </c>
      <c r="E4293" t="s">
        <v>17103</v>
      </c>
      <c r="F4293" t="s">
        <v>17104</v>
      </c>
      <c r="G4293">
        <v>7.1</v>
      </c>
      <c r="H4293" t="s">
        <v>17105</v>
      </c>
      <c r="I4293">
        <v>2002</v>
      </c>
      <c r="J4293">
        <v>6.666666666666667</v>
      </c>
      <c r="K4293">
        <v>7</v>
      </c>
      <c r="L4293">
        <v>7.1111301883099713</v>
      </c>
      <c r="M4293">
        <f>_xlfn.XLOOKUP(A4293,Revenue!A:A,Revenue!C:C)</f>
        <v>114658262</v>
      </c>
    </row>
    <row r="4294" spans="1:13" x14ac:dyDescent="0.2">
      <c r="A4294" t="s">
        <v>17106</v>
      </c>
      <c r="B4294" t="s">
        <v>17106</v>
      </c>
      <c r="C4294">
        <v>70000000</v>
      </c>
      <c r="D4294" t="s">
        <v>16309</v>
      </c>
      <c r="E4294" t="s">
        <v>17107</v>
      </c>
      <c r="F4294" t="s">
        <v>17108</v>
      </c>
      <c r="G4294">
        <v>7.1</v>
      </c>
      <c r="H4294" t="s">
        <v>17109</v>
      </c>
      <c r="I4294">
        <v>1997</v>
      </c>
      <c r="J4294">
        <v>7</v>
      </c>
      <c r="K4294">
        <v>6.6666666666666661</v>
      </c>
      <c r="L4294">
        <v>17.115730300526771</v>
      </c>
      <c r="M4294">
        <f>_xlfn.XLOOKUP(A4294,Revenue!A:A,Revenue!C:C)</f>
        <v>131445884</v>
      </c>
    </row>
    <row r="4295" spans="1:13" x14ac:dyDescent="0.2">
      <c r="A4295" t="s">
        <v>17110</v>
      </c>
      <c r="B4295" t="s">
        <v>17110</v>
      </c>
      <c r="C4295">
        <v>70000000</v>
      </c>
      <c r="D4295" t="s">
        <v>5220</v>
      </c>
      <c r="E4295" t="s">
        <v>17111</v>
      </c>
      <c r="F4295" t="s">
        <v>17112</v>
      </c>
      <c r="G4295">
        <v>7.1</v>
      </c>
      <c r="H4295" t="s">
        <v>17113</v>
      </c>
      <c r="I4295">
        <v>2009</v>
      </c>
      <c r="J4295">
        <v>7.333333333333333</v>
      </c>
      <c r="K4295">
        <v>7.1666666666666661</v>
      </c>
      <c r="L4295">
        <v>14.80126333817741</v>
      </c>
      <c r="M4295">
        <f>_xlfn.XLOOKUP(A4295,Revenue!A:A,Revenue!C:C)</f>
        <v>38992292</v>
      </c>
    </row>
    <row r="4296" spans="1:13" x14ac:dyDescent="0.2">
      <c r="A4296" t="s">
        <v>17114</v>
      </c>
      <c r="B4296" t="s">
        <v>17114</v>
      </c>
      <c r="C4296">
        <v>65000000</v>
      </c>
      <c r="D4296" t="s">
        <v>5059</v>
      </c>
      <c r="E4296" t="s">
        <v>17115</v>
      </c>
      <c r="F4296" t="s">
        <v>17116</v>
      </c>
      <c r="G4296">
        <v>7.1</v>
      </c>
      <c r="H4296" t="s">
        <v>2089</v>
      </c>
      <c r="I4296">
        <v>2015</v>
      </c>
      <c r="J4296">
        <v>7</v>
      </c>
      <c r="K4296">
        <v>7.333333333333333</v>
      </c>
      <c r="L4296">
        <v>2.100370545117562</v>
      </c>
      <c r="M4296">
        <f>_xlfn.XLOOKUP(A4296,Revenue!A:A,Revenue!C:C)</f>
        <v>221297061</v>
      </c>
    </row>
    <row r="4297" spans="1:13" x14ac:dyDescent="0.2">
      <c r="A4297" t="s">
        <v>17117</v>
      </c>
      <c r="B4297" t="s">
        <v>17117</v>
      </c>
      <c r="C4297">
        <v>65000000</v>
      </c>
      <c r="D4297" t="s">
        <v>17118</v>
      </c>
      <c r="E4297" t="s">
        <v>17119</v>
      </c>
      <c r="F4297" t="s">
        <v>17120</v>
      </c>
      <c r="G4297">
        <v>7.1</v>
      </c>
      <c r="H4297" t="s">
        <v>17121</v>
      </c>
      <c r="I4297">
        <v>2022</v>
      </c>
      <c r="J4297">
        <v>7</v>
      </c>
      <c r="K4297">
        <v>6.8888888888888893</v>
      </c>
      <c r="L4297">
        <v>14.741294510240889</v>
      </c>
      <c r="M4297">
        <f>_xlfn.XLOOKUP(A4297,Revenue!A:A,Revenue!C:C)</f>
        <v>0</v>
      </c>
    </row>
    <row r="4298" spans="1:13" x14ac:dyDescent="0.2">
      <c r="A4298" t="s">
        <v>17122</v>
      </c>
      <c r="B4298" t="s">
        <v>17122</v>
      </c>
      <c r="C4298">
        <v>60000000</v>
      </c>
      <c r="D4298" t="s">
        <v>8499</v>
      </c>
      <c r="E4298" t="s">
        <v>17123</v>
      </c>
      <c r="F4298" t="s">
        <v>17124</v>
      </c>
      <c r="G4298">
        <v>7.1</v>
      </c>
      <c r="H4298" t="s">
        <v>17125</v>
      </c>
      <c r="I4298">
        <v>2007</v>
      </c>
      <c r="J4298">
        <v>7</v>
      </c>
      <c r="K4298">
        <v>6.8333333333333339</v>
      </c>
      <c r="L4298">
        <v>7.6686561017264454</v>
      </c>
      <c r="M4298">
        <f>_xlfn.XLOOKUP(A4298,Revenue!A:A,Revenue!C:C)</f>
        <v>95538560</v>
      </c>
    </row>
    <row r="4299" spans="1:13" x14ac:dyDescent="0.2">
      <c r="A4299" t="s">
        <v>17126</v>
      </c>
      <c r="B4299" t="s">
        <v>17126</v>
      </c>
      <c r="C4299">
        <v>60000000</v>
      </c>
      <c r="D4299" t="s">
        <v>9411</v>
      </c>
      <c r="E4299" t="s">
        <v>17127</v>
      </c>
      <c r="F4299" t="s">
        <v>17128</v>
      </c>
      <c r="G4299">
        <v>7.1</v>
      </c>
      <c r="H4299" t="s">
        <v>17129</v>
      </c>
      <c r="I4299">
        <v>2009</v>
      </c>
      <c r="J4299">
        <v>7.333333333333333</v>
      </c>
      <c r="K4299">
        <v>7.1111111111111107</v>
      </c>
      <c r="L4299">
        <v>16.079181246047629</v>
      </c>
      <c r="M4299">
        <f>_xlfn.XLOOKUP(A4299,Revenue!A:A,Revenue!C:C)</f>
        <v>88832210</v>
      </c>
    </row>
    <row r="4300" spans="1:13" x14ac:dyDescent="0.2">
      <c r="A4300" t="s">
        <v>17130</v>
      </c>
      <c r="B4300" t="s">
        <v>17130</v>
      </c>
      <c r="C4300">
        <v>53000000</v>
      </c>
      <c r="D4300" t="s">
        <v>17131</v>
      </c>
      <c r="E4300" t="s">
        <v>17132</v>
      </c>
      <c r="F4300" t="s">
        <v>17132</v>
      </c>
      <c r="G4300">
        <v>7.1</v>
      </c>
      <c r="H4300" t="s">
        <v>17133</v>
      </c>
      <c r="I4300">
        <v>1979</v>
      </c>
      <c r="J4300">
        <v>7</v>
      </c>
      <c r="K4300">
        <v>7</v>
      </c>
      <c r="L4300">
        <v>13.63500092910882</v>
      </c>
      <c r="M4300">
        <f>_xlfn.XLOOKUP(A4300,Revenue!A:A,Revenue!C:C)</f>
        <v>109848461</v>
      </c>
    </row>
    <row r="4301" spans="1:13" x14ac:dyDescent="0.2">
      <c r="A4301" t="s">
        <v>17134</v>
      </c>
      <c r="B4301" t="s">
        <v>17134</v>
      </c>
      <c r="C4301">
        <v>53000000</v>
      </c>
      <c r="D4301" t="s">
        <v>12861</v>
      </c>
      <c r="E4301" t="s">
        <v>17135</v>
      </c>
      <c r="F4301" t="s">
        <v>17136</v>
      </c>
      <c r="G4301">
        <v>7.1</v>
      </c>
      <c r="H4301" t="s">
        <v>17137</v>
      </c>
      <c r="I4301">
        <v>1997</v>
      </c>
      <c r="J4301">
        <v>6.5833333333333339</v>
      </c>
      <c r="K4301">
        <v>7</v>
      </c>
      <c r="L4301">
        <v>15.196987571120699</v>
      </c>
      <c r="M4301">
        <f>_xlfn.XLOOKUP(A4301,Revenue!A:A,Revenue!C:C)</f>
        <v>139801096</v>
      </c>
    </row>
    <row r="4302" spans="1:13" x14ac:dyDescent="0.2">
      <c r="A4302" t="s">
        <v>17138</v>
      </c>
      <c r="B4302" t="s">
        <v>17138</v>
      </c>
      <c r="C4302">
        <v>53000000</v>
      </c>
      <c r="D4302" t="s">
        <v>3524</v>
      </c>
      <c r="E4302" t="s">
        <v>17139</v>
      </c>
      <c r="F4302" t="s">
        <v>17140</v>
      </c>
      <c r="G4302">
        <v>7.1</v>
      </c>
      <c r="H4302" t="s">
        <v>17141</v>
      </c>
      <c r="I4302">
        <v>2006</v>
      </c>
      <c r="J4302">
        <v>8</v>
      </c>
      <c r="K4302">
        <v>7.333333333333333</v>
      </c>
      <c r="L4302">
        <v>12.07418830679978</v>
      </c>
      <c r="M4302">
        <f>_xlfn.XLOOKUP(A4302,Revenue!A:A,Revenue!C:C)</f>
        <v>63657941</v>
      </c>
    </row>
    <row r="4303" spans="1:13" x14ac:dyDescent="0.2">
      <c r="A4303" t="s">
        <v>17142</v>
      </c>
      <c r="B4303" t="s">
        <v>17142</v>
      </c>
      <c r="C4303">
        <v>50000000</v>
      </c>
      <c r="D4303" t="s">
        <v>13813</v>
      </c>
      <c r="E4303" t="s">
        <v>17143</v>
      </c>
      <c r="F4303" t="s">
        <v>17144</v>
      </c>
      <c r="G4303">
        <v>7.1</v>
      </c>
      <c r="H4303" t="s">
        <v>3340</v>
      </c>
      <c r="I4303">
        <v>1999</v>
      </c>
      <c r="J4303">
        <v>6.666666666666667</v>
      </c>
      <c r="K4303">
        <v>6.4444444444444438</v>
      </c>
      <c r="L4303">
        <v>7.7197206513340024</v>
      </c>
      <c r="M4303">
        <f>_xlfn.XLOOKUP(A4303,Revenue!A:A,Revenue!C:C)</f>
        <v>161626121</v>
      </c>
    </row>
    <row r="4304" spans="1:13" x14ac:dyDescent="0.2">
      <c r="A4304" t="s">
        <v>17145</v>
      </c>
      <c r="B4304" t="s">
        <v>17145</v>
      </c>
      <c r="C4304">
        <v>50000000</v>
      </c>
      <c r="D4304" t="s">
        <v>3997</v>
      </c>
      <c r="E4304" t="s">
        <v>17146</v>
      </c>
      <c r="F4304" t="s">
        <v>17147</v>
      </c>
      <c r="G4304">
        <v>7.1</v>
      </c>
      <c r="H4304" t="s">
        <v>17148</v>
      </c>
      <c r="I4304">
        <v>2011</v>
      </c>
      <c r="J4304">
        <v>7</v>
      </c>
      <c r="K4304">
        <v>6.7777777777777777</v>
      </c>
      <c r="L4304">
        <v>13.992465147808041</v>
      </c>
      <c r="M4304">
        <f>_xlfn.XLOOKUP(A4304,Revenue!A:A,Revenue!C:C)</f>
        <v>118729073</v>
      </c>
    </row>
    <row r="4305" spans="1:13" x14ac:dyDescent="0.2">
      <c r="A4305" t="s">
        <v>17149</v>
      </c>
      <c r="B4305" t="s">
        <v>17149</v>
      </c>
      <c r="C4305">
        <v>50000000</v>
      </c>
      <c r="D4305" t="s">
        <v>5505</v>
      </c>
      <c r="E4305" t="s">
        <v>17150</v>
      </c>
      <c r="F4305" t="s">
        <v>17151</v>
      </c>
      <c r="G4305">
        <v>7.1</v>
      </c>
      <c r="H4305" t="s">
        <v>14023</v>
      </c>
      <c r="I4305">
        <v>2017</v>
      </c>
      <c r="J4305">
        <v>7</v>
      </c>
      <c r="K4305">
        <v>7</v>
      </c>
      <c r="L4305">
        <v>11.17609125905568</v>
      </c>
      <c r="M4305">
        <f>_xlfn.XLOOKUP(A4305,Revenue!A:A,Revenue!C:C)</f>
        <v>135569212</v>
      </c>
    </row>
    <row r="4306" spans="1:13" x14ac:dyDescent="0.2">
      <c r="A4306" t="s">
        <v>17152</v>
      </c>
      <c r="B4306" t="s">
        <v>17152</v>
      </c>
      <c r="C4306">
        <v>50000000</v>
      </c>
      <c r="D4306" t="s">
        <v>6160</v>
      </c>
      <c r="E4306" t="s">
        <v>17153</v>
      </c>
      <c r="F4306" t="s">
        <v>17154</v>
      </c>
      <c r="G4306">
        <v>7.1</v>
      </c>
      <c r="H4306" t="s">
        <v>17155</v>
      </c>
      <c r="I4306">
        <v>2016</v>
      </c>
      <c r="J4306">
        <v>7.333333333333333</v>
      </c>
      <c r="K4306">
        <v>7.1111111111111107</v>
      </c>
      <c r="L4306">
        <v>6.0346717636110148</v>
      </c>
      <c r="M4306">
        <f>_xlfn.XLOOKUP(A4306,Revenue!A:A,Revenue!C:C)</f>
        <v>86234503</v>
      </c>
    </row>
    <row r="4307" spans="1:13" x14ac:dyDescent="0.2">
      <c r="A4307" t="s">
        <v>17156</v>
      </c>
      <c r="B4307" t="s">
        <v>17156</v>
      </c>
      <c r="C4307">
        <v>50000000</v>
      </c>
      <c r="D4307" t="s">
        <v>8255</v>
      </c>
      <c r="E4307" t="s">
        <v>17157</v>
      </c>
      <c r="F4307" t="s">
        <v>17158</v>
      </c>
      <c r="G4307">
        <v>7.1</v>
      </c>
      <c r="H4307" t="s">
        <v>17159</v>
      </c>
      <c r="I4307">
        <v>2008</v>
      </c>
      <c r="J4307">
        <v>7.333333333333333</v>
      </c>
      <c r="K4307">
        <v>6.8888888888888893</v>
      </c>
      <c r="L4307">
        <v>15.0676510162575</v>
      </c>
      <c r="M4307">
        <f>_xlfn.XLOOKUP(A4307,Revenue!A:A,Revenue!C:C)</f>
        <v>52987754</v>
      </c>
    </row>
    <row r="4308" spans="1:13" x14ac:dyDescent="0.2">
      <c r="A4308" t="s">
        <v>17160</v>
      </c>
      <c r="B4308" t="s">
        <v>17161</v>
      </c>
      <c r="C4308">
        <v>50000000</v>
      </c>
      <c r="D4308" t="s">
        <v>17162</v>
      </c>
      <c r="E4308" t="s">
        <v>17163</v>
      </c>
      <c r="F4308" t="s">
        <v>17164</v>
      </c>
      <c r="G4308">
        <v>7.1</v>
      </c>
      <c r="H4308" t="s">
        <v>17165</v>
      </c>
      <c r="I4308">
        <v>2022</v>
      </c>
      <c r="J4308">
        <v>7</v>
      </c>
      <c r="K4308">
        <v>7</v>
      </c>
      <c r="L4308">
        <v>11.61344602148894</v>
      </c>
      <c r="M4308" t="e">
        <f>_xlfn.XLOOKUP(A4308,Revenue!A:A,Revenue!C:C)</f>
        <v>#N/A</v>
      </c>
    </row>
    <row r="4309" spans="1:13" x14ac:dyDescent="0.2">
      <c r="A4309" t="s">
        <v>17166</v>
      </c>
      <c r="B4309" t="s">
        <v>17166</v>
      </c>
      <c r="C4309">
        <v>48000000</v>
      </c>
      <c r="D4309" t="s">
        <v>8409</v>
      </c>
      <c r="E4309" t="s">
        <v>3946</v>
      </c>
      <c r="F4309" t="s">
        <v>17167</v>
      </c>
      <c r="G4309">
        <v>7.1</v>
      </c>
      <c r="H4309" t="s">
        <v>5655</v>
      </c>
      <c r="I4309">
        <v>2002</v>
      </c>
      <c r="J4309">
        <v>8</v>
      </c>
      <c r="K4309">
        <v>6.1111111111111116</v>
      </c>
      <c r="L4309">
        <v>11.09342168516223</v>
      </c>
      <c r="M4309">
        <f>_xlfn.XLOOKUP(A4309,Revenue!A:A,Revenue!C:C)</f>
        <v>248218486</v>
      </c>
    </row>
    <row r="4310" spans="1:13" x14ac:dyDescent="0.2">
      <c r="A4310" t="s">
        <v>17168</v>
      </c>
      <c r="B4310" t="s">
        <v>17168</v>
      </c>
      <c r="C4310">
        <v>48000000</v>
      </c>
      <c r="D4310" t="s">
        <v>904</v>
      </c>
      <c r="E4310" t="s">
        <v>17169</v>
      </c>
      <c r="F4310" t="s">
        <v>17170</v>
      </c>
      <c r="G4310">
        <v>7.1</v>
      </c>
      <c r="H4310" t="s">
        <v>17171</v>
      </c>
      <c r="I4310">
        <v>1999</v>
      </c>
      <c r="J4310">
        <v>7</v>
      </c>
      <c r="K4310">
        <v>6.8333333333333339</v>
      </c>
      <c r="L4310">
        <v>16.551937695364831</v>
      </c>
      <c r="M4310">
        <f>_xlfn.XLOOKUP(A4310,Revenue!A:A,Revenue!C:C)</f>
        <v>107752036</v>
      </c>
    </row>
    <row r="4311" spans="1:13" x14ac:dyDescent="0.2">
      <c r="A4311" t="s">
        <v>17172</v>
      </c>
      <c r="B4311" t="s">
        <v>17048</v>
      </c>
      <c r="C4311">
        <v>45000000</v>
      </c>
      <c r="D4311" t="s">
        <v>17049</v>
      </c>
      <c r="E4311" t="s">
        <v>17050</v>
      </c>
      <c r="F4311" t="s">
        <v>17051</v>
      </c>
      <c r="G4311">
        <v>7.1</v>
      </c>
      <c r="H4311" t="s">
        <v>17052</v>
      </c>
      <c r="I4311">
        <v>2023</v>
      </c>
      <c r="J4311">
        <v>7</v>
      </c>
      <c r="K4311">
        <v>7</v>
      </c>
      <c r="L4311">
        <v>20.954242509439329</v>
      </c>
      <c r="M4311">
        <f>_xlfn.XLOOKUP(A4311,Revenue!A:A,Revenue!C:C)</f>
        <v>32952995</v>
      </c>
    </row>
    <row r="4312" spans="1:13" x14ac:dyDescent="0.2">
      <c r="A4312" t="s">
        <v>17173</v>
      </c>
      <c r="B4312" t="s">
        <v>17173</v>
      </c>
      <c r="C4312">
        <v>45000000</v>
      </c>
      <c r="D4312" t="s">
        <v>12982</v>
      </c>
      <c r="E4312" t="s">
        <v>17174</v>
      </c>
      <c r="F4312" t="s">
        <v>17175</v>
      </c>
      <c r="G4312">
        <v>7.1</v>
      </c>
      <c r="H4312" t="s">
        <v>3434</v>
      </c>
      <c r="I4312">
        <v>2012</v>
      </c>
      <c r="J4312">
        <v>6.5</v>
      </c>
      <c r="K4312">
        <v>6.333333333333333</v>
      </c>
      <c r="L4312">
        <v>17.971275848738099</v>
      </c>
      <c r="M4312">
        <f>_xlfn.XLOOKUP(A4312,Revenue!A:A,Revenue!C:C)</f>
        <v>41467606</v>
      </c>
    </row>
    <row r="4313" spans="1:13" x14ac:dyDescent="0.2">
      <c r="A4313" t="s">
        <v>17176</v>
      </c>
      <c r="B4313" t="s">
        <v>17176</v>
      </c>
      <c r="C4313">
        <v>42000000</v>
      </c>
      <c r="D4313" t="s">
        <v>17177</v>
      </c>
      <c r="E4313" t="s">
        <v>17178</v>
      </c>
      <c r="F4313" t="s">
        <v>17179</v>
      </c>
      <c r="G4313">
        <v>7.1</v>
      </c>
      <c r="H4313" t="s">
        <v>17180</v>
      </c>
      <c r="I4313">
        <v>2000</v>
      </c>
      <c r="J4313">
        <v>6.75</v>
      </c>
      <c r="K4313">
        <v>6.6111111111111107</v>
      </c>
      <c r="L4313">
        <v>7.8003045775561972</v>
      </c>
      <c r="M4313">
        <f>_xlfn.XLOOKUP(A4313,Revenue!A:A,Revenue!C:C)</f>
        <v>227793915</v>
      </c>
    </row>
    <row r="4314" spans="1:13" x14ac:dyDescent="0.2">
      <c r="A4314" t="s">
        <v>17181</v>
      </c>
      <c r="B4314" t="s">
        <v>17048</v>
      </c>
      <c r="C4314">
        <v>42000000</v>
      </c>
      <c r="D4314" t="s">
        <v>17049</v>
      </c>
      <c r="E4314" t="s">
        <v>17050</v>
      </c>
      <c r="F4314" t="s">
        <v>17051</v>
      </c>
      <c r="G4314">
        <v>7.1</v>
      </c>
      <c r="H4314" t="s">
        <v>17052</v>
      </c>
      <c r="I4314">
        <v>2023</v>
      </c>
      <c r="J4314">
        <v>7</v>
      </c>
      <c r="K4314">
        <v>7</v>
      </c>
      <c r="L4314">
        <v>20.954242509439329</v>
      </c>
      <c r="M4314">
        <f>_xlfn.XLOOKUP(A4314,Revenue!A:A,Revenue!C:C)</f>
        <v>20844907</v>
      </c>
    </row>
    <row r="4315" spans="1:13" x14ac:dyDescent="0.2">
      <c r="A4315" t="s">
        <v>17182</v>
      </c>
      <c r="B4315" t="s">
        <v>17182</v>
      </c>
      <c r="C4315">
        <v>42000000</v>
      </c>
      <c r="D4315" t="s">
        <v>9132</v>
      </c>
      <c r="E4315" t="s">
        <v>17183</v>
      </c>
      <c r="F4315" t="s">
        <v>17184</v>
      </c>
      <c r="G4315">
        <v>7.1</v>
      </c>
      <c r="H4315" t="s">
        <v>3262</v>
      </c>
      <c r="I4315">
        <v>2009</v>
      </c>
      <c r="J4315">
        <v>7.333333333333333</v>
      </c>
      <c r="K4315">
        <v>7.333333333333333</v>
      </c>
      <c r="L4315">
        <v>5.5224442335063193</v>
      </c>
      <c r="M4315">
        <f>_xlfn.XLOOKUP(A4315,Revenue!A:A,Revenue!C:C)</f>
        <v>18821576</v>
      </c>
    </row>
    <row r="4316" spans="1:13" x14ac:dyDescent="0.2">
      <c r="A4316" t="s">
        <v>17185</v>
      </c>
      <c r="B4316" t="s">
        <v>17185</v>
      </c>
      <c r="C4316">
        <v>40000000</v>
      </c>
      <c r="D4316" t="s">
        <v>11011</v>
      </c>
      <c r="E4316" t="s">
        <v>11011</v>
      </c>
      <c r="F4316" t="s">
        <v>17186</v>
      </c>
      <c r="G4316">
        <v>7.1</v>
      </c>
      <c r="H4316" t="s">
        <v>2089</v>
      </c>
      <c r="I4316">
        <v>2015</v>
      </c>
      <c r="J4316">
        <v>6.333333333333333</v>
      </c>
      <c r="K4316">
        <v>6.333333333333333</v>
      </c>
      <c r="L4316">
        <v>16.08988710373389</v>
      </c>
      <c r="M4316">
        <f>_xlfn.XLOOKUP(A4316,Revenue!A:A,Revenue!C:C)</f>
        <v>197115710</v>
      </c>
    </row>
    <row r="4317" spans="1:13" x14ac:dyDescent="0.2">
      <c r="A4317" t="s">
        <v>17187</v>
      </c>
      <c r="B4317" t="s">
        <v>17187</v>
      </c>
      <c r="C4317">
        <v>40000000</v>
      </c>
      <c r="D4317" t="s">
        <v>537</v>
      </c>
      <c r="E4317" t="s">
        <v>17188</v>
      </c>
      <c r="F4317" t="s">
        <v>17189</v>
      </c>
      <c r="G4317">
        <v>7.1</v>
      </c>
      <c r="H4317" t="s">
        <v>9796</v>
      </c>
      <c r="I4317">
        <v>2021</v>
      </c>
      <c r="J4317">
        <v>7.666666666666667</v>
      </c>
      <c r="K4317">
        <v>6.8888888888888893</v>
      </c>
      <c r="L4317">
        <v>16.015650249869349</v>
      </c>
      <c r="M4317">
        <f>_xlfn.XLOOKUP(A4317,Revenue!A:A,Revenue!C:C)</f>
        <v>103913405</v>
      </c>
    </row>
    <row r="4318" spans="1:13" x14ac:dyDescent="0.2">
      <c r="A4318" t="s">
        <v>17190</v>
      </c>
      <c r="B4318" t="s">
        <v>17190</v>
      </c>
      <c r="C4318">
        <v>37500000</v>
      </c>
      <c r="D4318" t="s">
        <v>13192</v>
      </c>
      <c r="E4318" t="s">
        <v>13192</v>
      </c>
      <c r="F4318" t="s">
        <v>17191</v>
      </c>
      <c r="G4318">
        <v>7.1</v>
      </c>
      <c r="H4318" t="s">
        <v>17192</v>
      </c>
      <c r="I4318">
        <v>2012</v>
      </c>
      <c r="J4318">
        <v>7.666666666666667</v>
      </c>
      <c r="K4318">
        <v>7.666666666666667</v>
      </c>
      <c r="L4318">
        <v>14.145624349872829</v>
      </c>
      <c r="M4318">
        <f>_xlfn.XLOOKUP(A4318,Revenue!A:A,Revenue!C:C)</f>
        <v>29044338</v>
      </c>
    </row>
    <row r="4319" spans="1:13" x14ac:dyDescent="0.2">
      <c r="A4319" t="s">
        <v>17193</v>
      </c>
      <c r="B4319" t="s">
        <v>17194</v>
      </c>
      <c r="C4319">
        <v>36000000</v>
      </c>
      <c r="D4319" t="s">
        <v>7571</v>
      </c>
      <c r="E4319" t="s">
        <v>17195</v>
      </c>
      <c r="F4319" t="s">
        <v>17196</v>
      </c>
      <c r="G4319">
        <v>7.1</v>
      </c>
      <c r="H4319" t="s">
        <v>4951</v>
      </c>
      <c r="I4319">
        <v>2002</v>
      </c>
      <c r="J4319">
        <v>7</v>
      </c>
      <c r="K4319">
        <v>7</v>
      </c>
      <c r="L4319">
        <v>12.2546974661151</v>
      </c>
      <c r="M4319">
        <f>_xlfn.XLOOKUP(A4319,Revenue!A:A,Revenue!C:C)</f>
        <v>102226631</v>
      </c>
    </row>
    <row r="4320" spans="1:13" x14ac:dyDescent="0.2">
      <c r="A4320" t="s">
        <v>17197</v>
      </c>
      <c r="B4320" t="s">
        <v>17197</v>
      </c>
      <c r="C4320">
        <v>35000000</v>
      </c>
      <c r="D4320" t="s">
        <v>11501</v>
      </c>
      <c r="E4320" t="s">
        <v>17198</v>
      </c>
      <c r="F4320" t="s">
        <v>17199</v>
      </c>
      <c r="G4320">
        <v>7.1</v>
      </c>
      <c r="H4320" t="s">
        <v>16460</v>
      </c>
      <c r="I4320">
        <v>2015</v>
      </c>
      <c r="J4320">
        <v>6.5</v>
      </c>
      <c r="K4320">
        <v>6.8333333333333339</v>
      </c>
      <c r="L4320">
        <v>16.35564305022087</v>
      </c>
      <c r="M4320">
        <f>_xlfn.XLOOKUP(A4320,Revenue!A:A,Revenue!C:C)</f>
        <v>50363790</v>
      </c>
    </row>
    <row r="4321" spans="1:13" x14ac:dyDescent="0.2">
      <c r="A4321" t="s">
        <v>17200</v>
      </c>
      <c r="B4321" t="s">
        <v>17200</v>
      </c>
      <c r="C4321">
        <v>35000000</v>
      </c>
      <c r="D4321" t="s">
        <v>9419</v>
      </c>
      <c r="E4321" t="s">
        <v>17201</v>
      </c>
      <c r="F4321" t="s">
        <v>17202</v>
      </c>
      <c r="G4321">
        <v>7.1</v>
      </c>
      <c r="H4321" t="s">
        <v>17203</v>
      </c>
      <c r="I4321">
        <v>2013</v>
      </c>
      <c r="J4321">
        <v>6.333333333333333</v>
      </c>
      <c r="K4321">
        <v>7.1666666666666661</v>
      </c>
      <c r="L4321">
        <v>16.004694964301951</v>
      </c>
      <c r="M4321">
        <f>_xlfn.XLOOKUP(A4321,Revenue!A:A,Revenue!C:C)</f>
        <v>29890402</v>
      </c>
    </row>
    <row r="4322" spans="1:13" x14ac:dyDescent="0.2">
      <c r="A4322" t="s">
        <v>17204</v>
      </c>
      <c r="B4322" t="s">
        <v>17204</v>
      </c>
      <c r="C4322">
        <v>32000000</v>
      </c>
      <c r="D4322" t="s">
        <v>7421</v>
      </c>
      <c r="E4322" t="s">
        <v>2673</v>
      </c>
      <c r="F4322" t="s">
        <v>17205</v>
      </c>
      <c r="G4322">
        <v>7.1</v>
      </c>
      <c r="H4322" t="s">
        <v>10350</v>
      </c>
      <c r="I4322">
        <v>2003</v>
      </c>
      <c r="J4322">
        <v>7</v>
      </c>
      <c r="K4322">
        <v>6</v>
      </c>
      <c r="L4322">
        <v>5.0606978403536118</v>
      </c>
      <c r="M4322">
        <f>_xlfn.XLOOKUP(A4322,Revenue!A:A,Revenue!C:C)</f>
        <v>224912848</v>
      </c>
    </row>
    <row r="4323" spans="1:13" x14ac:dyDescent="0.2">
      <c r="A4323" t="s">
        <v>17206</v>
      </c>
      <c r="B4323" t="s">
        <v>17206</v>
      </c>
      <c r="C4323">
        <v>32000000</v>
      </c>
      <c r="D4323" t="s">
        <v>3456</v>
      </c>
      <c r="E4323" t="s">
        <v>17207</v>
      </c>
      <c r="F4323" t="s">
        <v>17208</v>
      </c>
      <c r="G4323">
        <v>7.1</v>
      </c>
      <c r="H4323" t="s">
        <v>17209</v>
      </c>
      <c r="I4323">
        <v>1993</v>
      </c>
      <c r="J4323">
        <v>6.666666666666667</v>
      </c>
      <c r="K4323">
        <v>6.6666666666666661</v>
      </c>
      <c r="L4323">
        <v>10.380211241711599</v>
      </c>
      <c r="M4323">
        <f>_xlfn.XLOOKUP(A4323,Revenue!A:A,Revenue!C:C)</f>
        <v>36299670</v>
      </c>
    </row>
    <row r="4324" spans="1:13" x14ac:dyDescent="0.2">
      <c r="A4324" t="s">
        <v>17210</v>
      </c>
      <c r="B4324" t="s">
        <v>17210</v>
      </c>
      <c r="C4324">
        <v>32000000</v>
      </c>
      <c r="D4324" t="s">
        <v>16473</v>
      </c>
      <c r="E4324" t="s">
        <v>16473</v>
      </c>
      <c r="F4324" t="s">
        <v>17211</v>
      </c>
      <c r="G4324">
        <v>7.1</v>
      </c>
      <c r="H4324" t="s">
        <v>17212</v>
      </c>
      <c r="I4324">
        <v>2018</v>
      </c>
      <c r="J4324">
        <v>7.333333333333333</v>
      </c>
      <c r="K4324">
        <v>7.333333333333333</v>
      </c>
      <c r="L4324">
        <v>12.664641975556121</v>
      </c>
      <c r="M4324">
        <f>_xlfn.XLOOKUP(A4324,Revenue!A:A,Revenue!C:C)</f>
        <v>31178942</v>
      </c>
    </row>
    <row r="4325" spans="1:13" x14ac:dyDescent="0.2">
      <c r="A4325" t="s">
        <v>17213</v>
      </c>
      <c r="B4325" t="s">
        <v>17214</v>
      </c>
      <c r="C4325">
        <v>30000000</v>
      </c>
      <c r="D4325" t="s">
        <v>17215</v>
      </c>
      <c r="E4325" t="s">
        <v>17216</v>
      </c>
      <c r="F4325" t="s">
        <v>17217</v>
      </c>
      <c r="G4325">
        <v>7.1</v>
      </c>
      <c r="H4325" t="s">
        <v>17218</v>
      </c>
      <c r="I4325">
        <v>2004</v>
      </c>
      <c r="J4325">
        <v>7</v>
      </c>
      <c r="K4325">
        <v>6.5</v>
      </c>
      <c r="L4325">
        <v>5.4471580313422194</v>
      </c>
      <c r="M4325">
        <f>_xlfn.XLOOKUP(A4325,Revenue!A:A,Revenue!C:C)</f>
        <v>142051255</v>
      </c>
    </row>
    <row r="4326" spans="1:13" x14ac:dyDescent="0.2">
      <c r="A4326" t="s">
        <v>17219</v>
      </c>
      <c r="B4326" t="s">
        <v>17219</v>
      </c>
      <c r="C4326">
        <v>30000000</v>
      </c>
      <c r="D4326" t="s">
        <v>5674</v>
      </c>
      <c r="E4326" t="s">
        <v>17220</v>
      </c>
      <c r="F4326" t="s">
        <v>17221</v>
      </c>
      <c r="G4326">
        <v>7.1</v>
      </c>
      <c r="H4326" t="s">
        <v>13302</v>
      </c>
      <c r="I4326">
        <v>2008</v>
      </c>
      <c r="J4326">
        <v>6.333333333333333</v>
      </c>
      <c r="K4326">
        <v>6.333333333333333</v>
      </c>
      <c r="L4326">
        <v>7.2041199826559241</v>
      </c>
      <c r="M4326">
        <f>_xlfn.XLOOKUP(A4326,Revenue!A:A,Revenue!C:C)</f>
        <v>105475310</v>
      </c>
    </row>
    <row r="4327" spans="1:13" x14ac:dyDescent="0.2">
      <c r="A4327" t="s">
        <v>17222</v>
      </c>
      <c r="B4327" t="s">
        <v>17222</v>
      </c>
      <c r="C4327">
        <v>30000000</v>
      </c>
      <c r="D4327" t="s">
        <v>3388</v>
      </c>
      <c r="E4327" t="s">
        <v>17223</v>
      </c>
      <c r="F4327" t="s">
        <v>17224</v>
      </c>
      <c r="G4327">
        <v>7.1</v>
      </c>
      <c r="H4327" t="s">
        <v>7186</v>
      </c>
      <c r="I4327">
        <v>1986</v>
      </c>
      <c r="J4327">
        <v>7</v>
      </c>
      <c r="K4327">
        <v>6.7777777777777777</v>
      </c>
      <c r="L4327">
        <v>3.0382226383687181</v>
      </c>
      <c r="M4327">
        <f>_xlfn.XLOOKUP(A4327,Revenue!A:A,Revenue!C:C)</f>
        <v>38747385</v>
      </c>
    </row>
    <row r="4328" spans="1:13" x14ac:dyDescent="0.2">
      <c r="A4328" t="s">
        <v>17225</v>
      </c>
      <c r="B4328" t="s">
        <v>17225</v>
      </c>
      <c r="C4328">
        <v>30000000</v>
      </c>
      <c r="D4328" t="s">
        <v>17226</v>
      </c>
      <c r="E4328" t="s">
        <v>17227</v>
      </c>
      <c r="F4328" t="s">
        <v>17228</v>
      </c>
      <c r="G4328">
        <v>7.1</v>
      </c>
      <c r="H4328" t="s">
        <v>17229</v>
      </c>
      <c r="I4328">
        <v>2006</v>
      </c>
      <c r="J4328">
        <v>7</v>
      </c>
      <c r="K4328">
        <v>6.5</v>
      </c>
      <c r="L4328">
        <v>14.88874096068289</v>
      </c>
      <c r="M4328">
        <f>_xlfn.XLOOKUP(A4328,Revenue!A:A,Revenue!C:C)</f>
        <v>41457834</v>
      </c>
    </row>
    <row r="4329" spans="1:13" x14ac:dyDescent="0.2">
      <c r="A4329" t="s">
        <v>17230</v>
      </c>
      <c r="B4329" t="s">
        <v>17230</v>
      </c>
      <c r="C4329">
        <v>30000000</v>
      </c>
      <c r="D4329" t="s">
        <v>1902</v>
      </c>
      <c r="E4329" t="s">
        <v>14751</v>
      </c>
      <c r="F4329" t="s">
        <v>17231</v>
      </c>
      <c r="G4329">
        <v>7.1</v>
      </c>
      <c r="H4329" t="s">
        <v>17232</v>
      </c>
      <c r="I4329">
        <v>2013</v>
      </c>
      <c r="J4329">
        <v>7</v>
      </c>
      <c r="K4329">
        <v>7.333333333333333</v>
      </c>
      <c r="L4329">
        <v>15.581475644662451</v>
      </c>
      <c r="M4329">
        <f>_xlfn.XLOOKUP(A4329,Revenue!A:A,Revenue!C:C)</f>
        <v>66742138</v>
      </c>
    </row>
    <row r="4330" spans="1:13" x14ac:dyDescent="0.2">
      <c r="A4330" t="s">
        <v>17233</v>
      </c>
      <c r="B4330" t="s">
        <v>17234</v>
      </c>
      <c r="C4330">
        <v>30000000</v>
      </c>
      <c r="D4330" t="s">
        <v>3415</v>
      </c>
      <c r="E4330" t="s">
        <v>17235</v>
      </c>
      <c r="F4330" t="s">
        <v>17236</v>
      </c>
      <c r="G4330">
        <v>7.1</v>
      </c>
      <c r="H4330" t="s">
        <v>17237</v>
      </c>
      <c r="I4330">
        <v>2009</v>
      </c>
      <c r="J4330">
        <v>6</v>
      </c>
      <c r="K4330">
        <v>6.666666666666667</v>
      </c>
      <c r="L4330">
        <v>6.7594442198792724</v>
      </c>
      <c r="M4330">
        <f>_xlfn.XLOOKUP(A4330,Revenue!A:A,Revenue!C:C)</f>
        <v>52339566</v>
      </c>
    </row>
    <row r="4331" spans="1:13" x14ac:dyDescent="0.2">
      <c r="A4331" t="s">
        <v>17238</v>
      </c>
      <c r="B4331" t="s">
        <v>17238</v>
      </c>
      <c r="C4331">
        <v>30000000</v>
      </c>
      <c r="D4331" t="s">
        <v>10284</v>
      </c>
      <c r="E4331" t="s">
        <v>17239</v>
      </c>
      <c r="F4331" t="s">
        <v>17240</v>
      </c>
      <c r="G4331">
        <v>7.1</v>
      </c>
      <c r="H4331" t="s">
        <v>17241</v>
      </c>
      <c r="I4331">
        <v>2007</v>
      </c>
      <c r="J4331">
        <v>6.5</v>
      </c>
      <c r="K4331">
        <v>7</v>
      </c>
      <c r="L4331">
        <v>14.198371128108789</v>
      </c>
      <c r="M4331">
        <f>_xlfn.XLOOKUP(A4331,Revenue!A:A,Revenue!C:C)</f>
        <v>2717302</v>
      </c>
    </row>
    <row r="4332" spans="1:13" x14ac:dyDescent="0.2">
      <c r="A4332" t="s">
        <v>17242</v>
      </c>
      <c r="B4332" t="s">
        <v>17242</v>
      </c>
      <c r="C4332">
        <v>28500000</v>
      </c>
      <c r="D4332" t="s">
        <v>17243</v>
      </c>
      <c r="E4332" t="s">
        <v>17244</v>
      </c>
      <c r="F4332" t="s">
        <v>17245</v>
      </c>
      <c r="G4332">
        <v>7.1</v>
      </c>
      <c r="H4332" t="s">
        <v>5957</v>
      </c>
      <c r="I4332">
        <v>2005</v>
      </c>
      <c r="J4332">
        <v>7</v>
      </c>
      <c r="K4332">
        <v>7</v>
      </c>
      <c r="L4332">
        <v>16.358273921448159</v>
      </c>
      <c r="M4332">
        <f>_xlfn.XLOOKUP(A4332,Revenue!A:A,Revenue!C:C)</f>
        <v>15452978</v>
      </c>
    </row>
    <row r="4333" spans="1:13" x14ac:dyDescent="0.2">
      <c r="A4333" t="s">
        <v>17246</v>
      </c>
      <c r="B4333" t="s">
        <v>17246</v>
      </c>
      <c r="C4333">
        <v>28000000</v>
      </c>
      <c r="D4333" t="s">
        <v>3436</v>
      </c>
      <c r="E4333" t="s">
        <v>17247</v>
      </c>
      <c r="F4333" t="s">
        <v>17248</v>
      </c>
      <c r="G4333">
        <v>7.1</v>
      </c>
      <c r="H4333" t="s">
        <v>17249</v>
      </c>
      <c r="I4333">
        <v>1985</v>
      </c>
      <c r="J4333">
        <v>6.666666666666667</v>
      </c>
      <c r="K4333">
        <v>7</v>
      </c>
      <c r="L4333">
        <v>9.1658969099925063</v>
      </c>
      <c r="M4333">
        <f>_xlfn.XLOOKUP(A4333,Revenue!A:A,Revenue!C:C)</f>
        <v>258210860</v>
      </c>
    </row>
    <row r="4334" spans="1:13" x14ac:dyDescent="0.2">
      <c r="A4334" t="s">
        <v>17250</v>
      </c>
      <c r="B4334" t="s">
        <v>17251</v>
      </c>
      <c r="C4334">
        <v>28000000</v>
      </c>
      <c r="D4334" t="s">
        <v>17252</v>
      </c>
      <c r="E4334" t="s">
        <v>17253</v>
      </c>
      <c r="F4334" t="s">
        <v>17253</v>
      </c>
      <c r="G4334">
        <v>7.1</v>
      </c>
      <c r="H4334" t="s">
        <v>17254</v>
      </c>
      <c r="I4334">
        <v>2019</v>
      </c>
      <c r="J4334">
        <v>7</v>
      </c>
      <c r="K4334">
        <v>7</v>
      </c>
      <c r="L4334">
        <v>10.337159644526849</v>
      </c>
      <c r="M4334">
        <f>_xlfn.XLOOKUP(A4334,Revenue!A:A,Revenue!C:C)</f>
        <v>64474705</v>
      </c>
    </row>
    <row r="4335" spans="1:13" x14ac:dyDescent="0.2">
      <c r="A4335" t="s">
        <v>17255</v>
      </c>
      <c r="B4335" t="s">
        <v>17255</v>
      </c>
      <c r="C4335">
        <v>27000000</v>
      </c>
      <c r="D4335" t="s">
        <v>4013</v>
      </c>
      <c r="E4335" t="s">
        <v>17256</v>
      </c>
      <c r="F4335" t="s">
        <v>17257</v>
      </c>
      <c r="G4335">
        <v>7.1</v>
      </c>
      <c r="H4335" t="s">
        <v>8245</v>
      </c>
      <c r="I4335">
        <v>2002</v>
      </c>
      <c r="J4335">
        <v>6.8333333333333339</v>
      </c>
      <c r="K4335">
        <v>6.8888888888888893</v>
      </c>
      <c r="L4335">
        <v>15.56773196254807</v>
      </c>
      <c r="M4335">
        <f>_xlfn.XLOOKUP(A4335,Revenue!A:A,Revenue!C:C)</f>
        <v>130759651</v>
      </c>
    </row>
    <row r="4336" spans="1:13" x14ac:dyDescent="0.2">
      <c r="A4336" t="s">
        <v>17258</v>
      </c>
      <c r="B4336" t="s">
        <v>17259</v>
      </c>
      <c r="C4336">
        <v>26000000</v>
      </c>
      <c r="D4336" t="s">
        <v>9279</v>
      </c>
      <c r="E4336" t="s">
        <v>17260</v>
      </c>
      <c r="F4336" t="s">
        <v>17261</v>
      </c>
      <c r="G4336">
        <v>7.1</v>
      </c>
      <c r="H4336" t="s">
        <v>15279</v>
      </c>
      <c r="I4336">
        <v>2005</v>
      </c>
      <c r="J4336">
        <v>6.333333333333333</v>
      </c>
      <c r="K4336">
        <v>6.6666666666666661</v>
      </c>
      <c r="L4336">
        <v>5.9148718175400496</v>
      </c>
      <c r="M4336">
        <f>_xlfn.XLOOKUP(A4336,Revenue!A:A,Revenue!C:C)</f>
        <v>176276839</v>
      </c>
    </row>
    <row r="4337" spans="1:13" x14ac:dyDescent="0.2">
      <c r="A4337" t="s">
        <v>17262</v>
      </c>
      <c r="B4337" t="s">
        <v>17262</v>
      </c>
      <c r="C4337">
        <v>26000000</v>
      </c>
      <c r="D4337" t="s">
        <v>6902</v>
      </c>
      <c r="E4337" t="s">
        <v>17263</v>
      </c>
      <c r="F4337" t="s">
        <v>17264</v>
      </c>
      <c r="G4337">
        <v>7.1</v>
      </c>
      <c r="H4337" t="s">
        <v>16382</v>
      </c>
      <c r="I4337">
        <v>1998</v>
      </c>
      <c r="J4337">
        <v>7</v>
      </c>
      <c r="K4337">
        <v>6.8333333333333339</v>
      </c>
      <c r="L4337">
        <v>13.806913745723479</v>
      </c>
      <c r="M4337">
        <f>_xlfn.XLOOKUP(A4337,Revenue!A:A,Revenue!C:C)</f>
        <v>279500000</v>
      </c>
    </row>
    <row r="4338" spans="1:13" x14ac:dyDescent="0.2">
      <c r="A4338" t="s">
        <v>17265</v>
      </c>
      <c r="B4338" t="s">
        <v>17265</v>
      </c>
      <c r="C4338">
        <v>26000000</v>
      </c>
      <c r="D4338" t="s">
        <v>4443</v>
      </c>
      <c r="E4338" t="s">
        <v>17266</v>
      </c>
      <c r="F4338" t="s">
        <v>17267</v>
      </c>
      <c r="G4338">
        <v>7.1</v>
      </c>
      <c r="H4338" t="s">
        <v>17268</v>
      </c>
      <c r="I4338">
        <v>1998</v>
      </c>
      <c r="J4338">
        <v>6.333333333333333</v>
      </c>
      <c r="K4338">
        <v>6.5555555555555562</v>
      </c>
      <c r="L4338">
        <v>9.2598326990634821</v>
      </c>
      <c r="M4338">
        <f>_xlfn.XLOOKUP(A4338,Revenue!A:A,Revenue!C:C)</f>
        <v>65705772</v>
      </c>
    </row>
    <row r="4339" spans="1:13" x14ac:dyDescent="0.2">
      <c r="A4339" t="s">
        <v>17269</v>
      </c>
      <c r="B4339" t="s">
        <v>17269</v>
      </c>
      <c r="C4339">
        <v>25000000</v>
      </c>
      <c r="D4339" t="s">
        <v>3619</v>
      </c>
      <c r="E4339" t="s">
        <v>17270</v>
      </c>
      <c r="F4339" t="s">
        <v>17271</v>
      </c>
      <c r="G4339">
        <v>7.1</v>
      </c>
      <c r="H4339" t="s">
        <v>17272</v>
      </c>
      <c r="I4339">
        <v>1993</v>
      </c>
      <c r="J4339">
        <v>7</v>
      </c>
      <c r="K4339">
        <v>6.5</v>
      </c>
      <c r="L4339">
        <v>10.64345267648619</v>
      </c>
      <c r="M4339">
        <f>_xlfn.XLOOKUP(A4339,Revenue!A:A,Revenue!C:C)</f>
        <v>441286003</v>
      </c>
    </row>
    <row r="4340" spans="1:13" x14ac:dyDescent="0.2">
      <c r="A4340" t="s">
        <v>17273</v>
      </c>
      <c r="B4340" t="s">
        <v>17273</v>
      </c>
      <c r="C4340">
        <v>25000000</v>
      </c>
      <c r="D4340" t="s">
        <v>10181</v>
      </c>
      <c r="E4340" t="s">
        <v>10182</v>
      </c>
      <c r="F4340" t="s">
        <v>17274</v>
      </c>
      <c r="G4340">
        <v>7.1</v>
      </c>
      <c r="H4340" t="s">
        <v>12064</v>
      </c>
      <c r="I4340">
        <v>2004</v>
      </c>
      <c r="J4340">
        <v>7</v>
      </c>
      <c r="K4340">
        <v>6.6666666666666661</v>
      </c>
      <c r="L4340">
        <v>16.28732351894941</v>
      </c>
      <c r="M4340">
        <f>_xlfn.XLOOKUP(A4340,Revenue!A:A,Revenue!C:C)</f>
        <v>89476265</v>
      </c>
    </row>
    <row r="4341" spans="1:13" x14ac:dyDescent="0.2">
      <c r="A4341" t="s">
        <v>17275</v>
      </c>
      <c r="B4341" t="s">
        <v>17276</v>
      </c>
      <c r="C4341">
        <v>25000000</v>
      </c>
      <c r="D4341" t="s">
        <v>17277</v>
      </c>
      <c r="E4341" t="s">
        <v>17277</v>
      </c>
      <c r="F4341" t="s">
        <v>17278</v>
      </c>
      <c r="G4341">
        <v>7.1</v>
      </c>
      <c r="H4341" t="s">
        <v>9365</v>
      </c>
      <c r="I4341">
        <v>2019</v>
      </c>
      <c r="J4341">
        <v>7</v>
      </c>
      <c r="K4341">
        <v>7</v>
      </c>
      <c r="L4341">
        <v>19.335898992025111</v>
      </c>
      <c r="M4341">
        <f>_xlfn.XLOOKUP(A4341,Revenue!A:A,Revenue!C:C)</f>
        <v>32831707</v>
      </c>
    </row>
    <row r="4342" spans="1:13" x14ac:dyDescent="0.2">
      <c r="A4342" t="s">
        <v>17279</v>
      </c>
      <c r="B4342" t="s">
        <v>17279</v>
      </c>
      <c r="C4342">
        <v>25000000</v>
      </c>
      <c r="D4342" t="s">
        <v>3320</v>
      </c>
      <c r="E4342" t="s">
        <v>17280</v>
      </c>
      <c r="F4342" t="s">
        <v>17281</v>
      </c>
      <c r="G4342">
        <v>7.1</v>
      </c>
      <c r="H4342" t="s">
        <v>13113</v>
      </c>
      <c r="I4342">
        <v>2005</v>
      </c>
      <c r="J4342">
        <v>6.333333333333333</v>
      </c>
      <c r="K4342">
        <v>7</v>
      </c>
      <c r="L4342">
        <v>15.048468994661359</v>
      </c>
      <c r="M4342">
        <f>_xlfn.XLOOKUP(A4342,Revenue!A:A,Revenue!C:C)</f>
        <v>13424365</v>
      </c>
    </row>
    <row r="4343" spans="1:13" x14ac:dyDescent="0.2">
      <c r="A4343" t="s">
        <v>17282</v>
      </c>
      <c r="B4343" t="s">
        <v>17282</v>
      </c>
      <c r="C4343">
        <v>25000000</v>
      </c>
      <c r="D4343" t="s">
        <v>4540</v>
      </c>
      <c r="E4343" t="s">
        <v>4540</v>
      </c>
      <c r="F4343" t="s">
        <v>17283</v>
      </c>
      <c r="G4343">
        <v>7.1</v>
      </c>
      <c r="H4343" t="s">
        <v>12009</v>
      </c>
      <c r="I4343">
        <v>1996</v>
      </c>
      <c r="J4343">
        <v>7</v>
      </c>
      <c r="K4343">
        <v>7</v>
      </c>
      <c r="L4343">
        <v>14.904352489961891</v>
      </c>
      <c r="M4343">
        <f>_xlfn.XLOOKUP(A4343,Revenue!A:A,Revenue!C:C)</f>
        <v>27572844</v>
      </c>
    </row>
    <row r="4344" spans="1:13" x14ac:dyDescent="0.2">
      <c r="A4344" t="s">
        <v>17284</v>
      </c>
      <c r="B4344" t="s">
        <v>17285</v>
      </c>
      <c r="C4344">
        <v>25000000</v>
      </c>
      <c r="D4344" t="s">
        <v>5849</v>
      </c>
      <c r="E4344" t="s">
        <v>17286</v>
      </c>
      <c r="F4344" t="s">
        <v>17287</v>
      </c>
      <c r="G4344">
        <v>7.1</v>
      </c>
      <c r="H4344" t="s">
        <v>17288</v>
      </c>
      <c r="I4344">
        <v>2005</v>
      </c>
      <c r="J4344">
        <v>6</v>
      </c>
      <c r="K4344">
        <v>6.0555555555555562</v>
      </c>
      <c r="L4344">
        <v>7.5204835327407924</v>
      </c>
      <c r="M4344">
        <f>_xlfn.XLOOKUP(A4344,Revenue!A:A,Revenue!C:C)</f>
        <v>9286314</v>
      </c>
    </row>
    <row r="4345" spans="1:13" x14ac:dyDescent="0.2">
      <c r="A4345" t="s">
        <v>17289</v>
      </c>
      <c r="B4345" t="s">
        <v>17289</v>
      </c>
      <c r="C4345">
        <v>25000000</v>
      </c>
      <c r="D4345" t="s">
        <v>13971</v>
      </c>
      <c r="E4345" t="s">
        <v>17290</v>
      </c>
      <c r="F4345" t="s">
        <v>17291</v>
      </c>
      <c r="G4345">
        <v>7.1</v>
      </c>
      <c r="H4345" t="s">
        <v>12636</v>
      </c>
      <c r="I4345">
        <v>2011</v>
      </c>
      <c r="J4345">
        <v>8</v>
      </c>
      <c r="K4345">
        <v>7.2222222222222223</v>
      </c>
      <c r="L4345">
        <v>16.00885556399621</v>
      </c>
      <c r="M4345">
        <f>_xlfn.XLOOKUP(A4345,Revenue!A:A,Revenue!C:C)</f>
        <v>38112154</v>
      </c>
    </row>
    <row r="4346" spans="1:13" x14ac:dyDescent="0.2">
      <c r="A4346" t="s">
        <v>17292</v>
      </c>
      <c r="B4346" t="s">
        <v>17293</v>
      </c>
      <c r="C4346">
        <v>25000000</v>
      </c>
      <c r="D4346" t="s">
        <v>17294</v>
      </c>
      <c r="E4346" t="s">
        <v>17294</v>
      </c>
      <c r="F4346" t="s">
        <v>17295</v>
      </c>
      <c r="G4346">
        <v>7.1</v>
      </c>
      <c r="H4346" t="s">
        <v>17296</v>
      </c>
      <c r="I4346">
        <v>2010</v>
      </c>
      <c r="J4346">
        <v>7</v>
      </c>
      <c r="K4346">
        <v>7</v>
      </c>
      <c r="L4346">
        <v>6.3010299956639804</v>
      </c>
      <c r="M4346">
        <f>_xlfn.XLOOKUP(A4346,Revenue!A:A,Revenue!C:C)</f>
        <v>48530887</v>
      </c>
    </row>
    <row r="4347" spans="1:13" x14ac:dyDescent="0.2">
      <c r="A4347" t="s">
        <v>17297</v>
      </c>
      <c r="B4347" t="s">
        <v>17298</v>
      </c>
      <c r="C4347">
        <v>25000000</v>
      </c>
      <c r="D4347" t="s">
        <v>17299</v>
      </c>
      <c r="E4347" t="s">
        <v>17300</v>
      </c>
      <c r="F4347" t="s">
        <v>17300</v>
      </c>
      <c r="G4347">
        <v>7.1</v>
      </c>
      <c r="H4347" t="s">
        <v>17301</v>
      </c>
      <c r="I4347">
        <v>2006</v>
      </c>
      <c r="J4347">
        <v>7</v>
      </c>
      <c r="K4347">
        <v>7</v>
      </c>
      <c r="L4347">
        <v>8.457214052957637</v>
      </c>
      <c r="M4347">
        <f>_xlfn.XLOOKUP(A4347,Revenue!A:A,Revenue!C:C)</f>
        <v>0</v>
      </c>
    </row>
    <row r="4348" spans="1:13" x14ac:dyDescent="0.2">
      <c r="A4348" t="s">
        <v>17302</v>
      </c>
      <c r="B4348" t="s">
        <v>17302</v>
      </c>
      <c r="C4348">
        <v>24000000</v>
      </c>
      <c r="D4348" t="s">
        <v>16384</v>
      </c>
      <c r="E4348" t="s">
        <v>16384</v>
      </c>
      <c r="F4348" t="s">
        <v>17303</v>
      </c>
      <c r="G4348">
        <v>7.1</v>
      </c>
      <c r="H4348" t="s">
        <v>17304</v>
      </c>
      <c r="I4348">
        <v>2006</v>
      </c>
      <c r="J4348">
        <v>7</v>
      </c>
      <c r="K4348">
        <v>7.333333333333333</v>
      </c>
      <c r="L4348">
        <v>18.64502906472114</v>
      </c>
      <c r="M4348">
        <f>_xlfn.XLOOKUP(A4348,Revenue!A:A,Revenue!C:C)</f>
        <v>156229050</v>
      </c>
    </row>
    <row r="4349" spans="1:13" x14ac:dyDescent="0.2">
      <c r="A4349" t="s">
        <v>17305</v>
      </c>
      <c r="B4349" t="s">
        <v>17305</v>
      </c>
      <c r="C4349">
        <v>24000000</v>
      </c>
      <c r="D4349" t="s">
        <v>17306</v>
      </c>
      <c r="E4349" t="s">
        <v>17307</v>
      </c>
      <c r="F4349" t="s">
        <v>17308</v>
      </c>
      <c r="G4349">
        <v>7.1</v>
      </c>
      <c r="H4349" t="s">
        <v>17309</v>
      </c>
      <c r="I4349">
        <v>1993</v>
      </c>
      <c r="J4349">
        <v>7</v>
      </c>
      <c r="K4349">
        <v>7</v>
      </c>
      <c r="L4349">
        <v>14.54798124264885</v>
      </c>
      <c r="M4349">
        <f>_xlfn.XLOOKUP(A4349,Revenue!A:A,Revenue!C:C)</f>
        <v>669276</v>
      </c>
    </row>
    <row r="4350" spans="1:13" x14ac:dyDescent="0.2">
      <c r="A4350" t="s">
        <v>17310</v>
      </c>
      <c r="B4350" t="s">
        <v>17310</v>
      </c>
      <c r="C4350">
        <v>23000000</v>
      </c>
      <c r="D4350" t="s">
        <v>5510</v>
      </c>
      <c r="E4350" t="s">
        <v>17311</v>
      </c>
      <c r="F4350" t="s">
        <v>17312</v>
      </c>
      <c r="G4350">
        <v>7.1</v>
      </c>
      <c r="H4350" t="s">
        <v>4823</v>
      </c>
      <c r="I4350">
        <v>2011</v>
      </c>
      <c r="J4350">
        <v>7</v>
      </c>
      <c r="K4350">
        <v>6.6111111111111116</v>
      </c>
      <c r="L4350">
        <v>10.397925972047551</v>
      </c>
      <c r="M4350">
        <f>_xlfn.XLOOKUP(A4350,Revenue!A:A,Revenue!C:C)</f>
        <v>77735925</v>
      </c>
    </row>
    <row r="4351" spans="1:13" x14ac:dyDescent="0.2">
      <c r="A4351" t="s">
        <v>17313</v>
      </c>
      <c r="B4351" t="s">
        <v>17313</v>
      </c>
      <c r="C4351">
        <v>22700000</v>
      </c>
      <c r="D4351" t="s">
        <v>13534</v>
      </c>
      <c r="E4351" t="s">
        <v>17314</v>
      </c>
      <c r="F4351" t="s">
        <v>17315</v>
      </c>
      <c r="G4351">
        <v>7.1</v>
      </c>
      <c r="H4351" t="s">
        <v>17316</v>
      </c>
      <c r="I4351">
        <v>1987</v>
      </c>
      <c r="J4351">
        <v>7.333333333333333</v>
      </c>
      <c r="K4351">
        <v>7.1111111111111107</v>
      </c>
      <c r="L4351">
        <v>2.1931245983544621</v>
      </c>
      <c r="M4351">
        <f>_xlfn.XLOOKUP(A4351,Revenue!A:A,Revenue!C:C)</f>
        <v>38119483</v>
      </c>
    </row>
    <row r="4352" spans="1:13" x14ac:dyDescent="0.2">
      <c r="A4352" t="s">
        <v>17317</v>
      </c>
      <c r="B4352" t="s">
        <v>17317</v>
      </c>
      <c r="C4352">
        <v>22000000</v>
      </c>
      <c r="D4352" t="s">
        <v>7480</v>
      </c>
      <c r="E4352" t="s">
        <v>17318</v>
      </c>
      <c r="F4352" t="s">
        <v>17319</v>
      </c>
      <c r="G4352">
        <v>7.1</v>
      </c>
      <c r="H4352" t="s">
        <v>17320</v>
      </c>
      <c r="I4352">
        <v>1990</v>
      </c>
      <c r="J4352">
        <v>7</v>
      </c>
      <c r="K4352">
        <v>6.333333333333333</v>
      </c>
      <c r="L4352">
        <v>17.13033376849501</v>
      </c>
      <c r="M4352">
        <f>_xlfn.XLOOKUP(A4352,Revenue!A:A,Revenue!C:C)</f>
        <v>517599988</v>
      </c>
    </row>
    <row r="4353" spans="1:13" x14ac:dyDescent="0.2">
      <c r="A4353" t="s">
        <v>17321</v>
      </c>
      <c r="B4353" t="s">
        <v>17321</v>
      </c>
      <c r="C4353">
        <v>22000000</v>
      </c>
      <c r="D4353" t="s">
        <v>5027</v>
      </c>
      <c r="E4353" t="s">
        <v>17322</v>
      </c>
      <c r="F4353" t="s">
        <v>17323</v>
      </c>
      <c r="G4353">
        <v>7.1</v>
      </c>
      <c r="H4353" t="s">
        <v>7857</v>
      </c>
      <c r="I4353">
        <v>1998</v>
      </c>
      <c r="J4353">
        <v>7</v>
      </c>
      <c r="K4353">
        <v>6.2222222222222223</v>
      </c>
      <c r="L4353">
        <v>17.106122874006651</v>
      </c>
      <c r="M4353">
        <f>_xlfn.XLOOKUP(A4353,Revenue!A:A,Revenue!C:C)</f>
        <v>369884651</v>
      </c>
    </row>
    <row r="4354" spans="1:13" x14ac:dyDescent="0.2">
      <c r="A4354" t="s">
        <v>17017</v>
      </c>
      <c r="B4354" t="s">
        <v>17017</v>
      </c>
      <c r="C4354">
        <v>20000000</v>
      </c>
      <c r="D4354" t="s">
        <v>2169</v>
      </c>
      <c r="E4354" t="s">
        <v>17018</v>
      </c>
      <c r="F4354" t="s">
        <v>17019</v>
      </c>
      <c r="G4354">
        <v>7.1</v>
      </c>
      <c r="H4354" t="s">
        <v>17020</v>
      </c>
      <c r="I4354">
        <v>2017</v>
      </c>
      <c r="J4354">
        <v>7</v>
      </c>
      <c r="K4354">
        <v>7</v>
      </c>
      <c r="L4354">
        <v>18.16819567070381</v>
      </c>
      <c r="M4354">
        <f>_xlfn.XLOOKUP(A4354,Revenue!A:A,Revenue!C:C)</f>
        <v>1268697483</v>
      </c>
    </row>
    <row r="4355" spans="1:13" x14ac:dyDescent="0.2">
      <c r="A4355" t="s">
        <v>17324</v>
      </c>
      <c r="B4355" t="s">
        <v>17325</v>
      </c>
      <c r="C4355">
        <v>20000000</v>
      </c>
      <c r="D4355" t="s">
        <v>14152</v>
      </c>
      <c r="E4355" t="s">
        <v>14152</v>
      </c>
      <c r="F4355" t="s">
        <v>17326</v>
      </c>
      <c r="G4355">
        <v>7.1</v>
      </c>
      <c r="H4355" t="s">
        <v>17327</v>
      </c>
      <c r="I4355">
        <v>2022</v>
      </c>
      <c r="J4355">
        <v>7</v>
      </c>
      <c r="K4355">
        <v>7</v>
      </c>
      <c r="L4355">
        <v>17.914180199997158</v>
      </c>
      <c r="M4355">
        <f>_xlfn.XLOOKUP(A4355,Revenue!A:A,Revenue!C:C)</f>
        <v>246999039</v>
      </c>
    </row>
    <row r="4356" spans="1:13" x14ac:dyDescent="0.2">
      <c r="A4356" t="s">
        <v>17328</v>
      </c>
      <c r="B4356" t="s">
        <v>17328</v>
      </c>
      <c r="C4356">
        <v>20000000</v>
      </c>
      <c r="D4356" t="s">
        <v>17329</v>
      </c>
      <c r="E4356" t="s">
        <v>17330</v>
      </c>
      <c r="F4356" t="s">
        <v>17331</v>
      </c>
      <c r="G4356">
        <v>7.1</v>
      </c>
      <c r="H4356" t="s">
        <v>17332</v>
      </c>
      <c r="I4356">
        <v>2019</v>
      </c>
      <c r="J4356">
        <v>7</v>
      </c>
      <c r="K4356">
        <v>7</v>
      </c>
      <c r="L4356">
        <v>14.528404658304209</v>
      </c>
      <c r="M4356">
        <f>_xlfn.XLOOKUP(A4356,Revenue!A:A,Revenue!C:C)</f>
        <v>48266163</v>
      </c>
    </row>
    <row r="4357" spans="1:13" x14ac:dyDescent="0.2">
      <c r="A4357" t="s">
        <v>17333</v>
      </c>
      <c r="B4357" t="s">
        <v>17333</v>
      </c>
      <c r="C4357">
        <v>20000000</v>
      </c>
      <c r="D4357" t="s">
        <v>7538</v>
      </c>
      <c r="E4357" t="s">
        <v>17334</v>
      </c>
      <c r="F4357" t="s">
        <v>17335</v>
      </c>
      <c r="G4357">
        <v>7.1</v>
      </c>
      <c r="H4357" t="s">
        <v>15623</v>
      </c>
      <c r="I4357">
        <v>2018</v>
      </c>
      <c r="J4357">
        <v>6.666666666666667</v>
      </c>
      <c r="K4357">
        <v>7</v>
      </c>
      <c r="L4357">
        <v>17</v>
      </c>
      <c r="M4357">
        <f>_xlfn.XLOOKUP(A4357,Revenue!A:A,Revenue!C:C)</f>
        <v>38780888</v>
      </c>
    </row>
    <row r="4358" spans="1:13" x14ac:dyDescent="0.2">
      <c r="A4358" t="s">
        <v>17336</v>
      </c>
      <c r="B4358" t="s">
        <v>17336</v>
      </c>
      <c r="C4358">
        <v>20000000</v>
      </c>
      <c r="D4358" t="s">
        <v>2565</v>
      </c>
      <c r="E4358" t="s">
        <v>17337</v>
      </c>
      <c r="F4358" t="s">
        <v>17338</v>
      </c>
      <c r="G4358">
        <v>7.1</v>
      </c>
      <c r="H4358" t="s">
        <v>17339</v>
      </c>
      <c r="I4358">
        <v>2010</v>
      </c>
      <c r="J4358">
        <v>7</v>
      </c>
      <c r="K4358">
        <v>6.8333333333333339</v>
      </c>
      <c r="L4358">
        <v>4.9493900066449124</v>
      </c>
      <c r="M4358">
        <f>_xlfn.XLOOKUP(A4358,Revenue!A:A,Revenue!C:C)</f>
        <v>28270399</v>
      </c>
    </row>
    <row r="4359" spans="1:13" x14ac:dyDescent="0.2">
      <c r="A4359" t="s">
        <v>17340</v>
      </c>
      <c r="B4359" t="s">
        <v>17340</v>
      </c>
      <c r="C4359">
        <v>20000000</v>
      </c>
      <c r="D4359" t="s">
        <v>5662</v>
      </c>
      <c r="E4359" t="s">
        <v>17341</v>
      </c>
      <c r="F4359" t="s">
        <v>17342</v>
      </c>
      <c r="G4359">
        <v>7.1</v>
      </c>
      <c r="H4359" t="s">
        <v>2051</v>
      </c>
      <c r="I4359">
        <v>2009</v>
      </c>
      <c r="J4359">
        <v>6.666666666666667</v>
      </c>
      <c r="K4359">
        <v>7</v>
      </c>
      <c r="L4359">
        <v>11.59705196276979</v>
      </c>
      <c r="M4359">
        <f>_xlfn.XLOOKUP(A4359,Revenue!A:A,Revenue!C:C)</f>
        <v>9208876</v>
      </c>
    </row>
    <row r="4360" spans="1:13" x14ac:dyDescent="0.2">
      <c r="A4360" t="s">
        <v>17343</v>
      </c>
      <c r="B4360" t="s">
        <v>17343</v>
      </c>
      <c r="C4360">
        <v>20000000</v>
      </c>
      <c r="D4360" t="s">
        <v>17344</v>
      </c>
      <c r="E4360" t="s">
        <v>17345</v>
      </c>
      <c r="F4360" t="s">
        <v>17346</v>
      </c>
      <c r="G4360">
        <v>7.1</v>
      </c>
      <c r="H4360" t="s">
        <v>17347</v>
      </c>
      <c r="I4360">
        <v>2012</v>
      </c>
      <c r="J4360">
        <v>7</v>
      </c>
      <c r="K4360">
        <v>6.833333333333333</v>
      </c>
      <c r="L4360">
        <v>15.237429117530381</v>
      </c>
      <c r="M4360">
        <f>_xlfn.XLOOKUP(A4360,Revenue!A:A,Revenue!C:C)</f>
        <v>8300821</v>
      </c>
    </row>
    <row r="4361" spans="1:13" x14ac:dyDescent="0.2">
      <c r="A4361" t="s">
        <v>17348</v>
      </c>
      <c r="B4361" t="s">
        <v>17348</v>
      </c>
      <c r="C4361">
        <v>20000000</v>
      </c>
      <c r="D4361" t="s">
        <v>17349</v>
      </c>
      <c r="E4361" t="s">
        <v>17350</v>
      </c>
      <c r="F4361" t="s">
        <v>17351</v>
      </c>
      <c r="G4361">
        <v>7.1</v>
      </c>
      <c r="H4361" t="s">
        <v>1018</v>
      </c>
      <c r="I4361">
        <v>2015</v>
      </c>
      <c r="J4361">
        <v>7</v>
      </c>
      <c r="K4361">
        <v>6.8333333333333339</v>
      </c>
      <c r="L4361">
        <v>5.643452676486187</v>
      </c>
      <c r="M4361">
        <f>_xlfn.XLOOKUP(A4361,Revenue!A:A,Revenue!C:C)</f>
        <v>2246000</v>
      </c>
    </row>
    <row r="4362" spans="1:13" x14ac:dyDescent="0.2">
      <c r="A4362" t="s">
        <v>17352</v>
      </c>
      <c r="B4362" t="s">
        <v>17352</v>
      </c>
      <c r="C4362">
        <v>19100000</v>
      </c>
      <c r="D4362" t="s">
        <v>1389</v>
      </c>
      <c r="E4362" t="s">
        <v>17353</v>
      </c>
      <c r="F4362" t="s">
        <v>17354</v>
      </c>
      <c r="G4362">
        <v>7.1</v>
      </c>
      <c r="H4362" t="s">
        <v>12115</v>
      </c>
      <c r="I4362">
        <v>2011</v>
      </c>
      <c r="J4362">
        <v>6.333333333333333</v>
      </c>
      <c r="K4362">
        <v>6.8888888888888893</v>
      </c>
      <c r="L4362">
        <v>13.39337859445846</v>
      </c>
      <c r="M4362">
        <f>_xlfn.XLOOKUP(A4362,Revenue!A:A,Revenue!C:C)</f>
        <v>5965646</v>
      </c>
    </row>
    <row r="4363" spans="1:13" x14ac:dyDescent="0.2">
      <c r="A4363" t="s">
        <v>17355</v>
      </c>
      <c r="B4363" t="s">
        <v>17355</v>
      </c>
      <c r="C4363">
        <v>18000000</v>
      </c>
      <c r="D4363" t="s">
        <v>4121</v>
      </c>
      <c r="E4363" t="s">
        <v>17356</v>
      </c>
      <c r="F4363" t="s">
        <v>17357</v>
      </c>
      <c r="G4363">
        <v>7.1</v>
      </c>
      <c r="H4363" t="s">
        <v>666</v>
      </c>
      <c r="I4363">
        <v>2004</v>
      </c>
      <c r="J4363">
        <v>6.333333333333333</v>
      </c>
      <c r="K4363">
        <v>7</v>
      </c>
      <c r="L4363">
        <v>16.53562623463219</v>
      </c>
      <c r="M4363">
        <f>_xlfn.XLOOKUP(A4363,Revenue!A:A,Revenue!C:C)</f>
        <v>130714469</v>
      </c>
    </row>
    <row r="4364" spans="1:13" x14ac:dyDescent="0.2">
      <c r="A4364" t="s">
        <v>17358</v>
      </c>
      <c r="B4364" t="s">
        <v>17358</v>
      </c>
      <c r="C4364">
        <v>18000000</v>
      </c>
      <c r="D4364" t="s">
        <v>17359</v>
      </c>
      <c r="E4364" t="s">
        <v>12884</v>
      </c>
      <c r="F4364" t="s">
        <v>17360</v>
      </c>
      <c r="G4364">
        <v>7.1</v>
      </c>
      <c r="H4364" t="s">
        <v>17361</v>
      </c>
      <c r="I4364">
        <v>2003</v>
      </c>
      <c r="J4364">
        <v>7</v>
      </c>
      <c r="K4364">
        <v>6.333333333333333</v>
      </c>
      <c r="L4364">
        <v>6.5727699839835356</v>
      </c>
      <c r="M4364">
        <f>_xlfn.XLOOKUP(A4364,Revenue!A:A,Revenue!C:C)</f>
        <v>77147031</v>
      </c>
    </row>
    <row r="4365" spans="1:13" x14ac:dyDescent="0.2">
      <c r="A4365" t="s">
        <v>17362</v>
      </c>
      <c r="B4365" t="s">
        <v>17362</v>
      </c>
      <c r="C4365">
        <v>18000000</v>
      </c>
      <c r="D4365" t="s">
        <v>7849</v>
      </c>
      <c r="E4365" t="s">
        <v>17363</v>
      </c>
      <c r="F4365" t="s">
        <v>17364</v>
      </c>
      <c r="G4365">
        <v>7.1</v>
      </c>
      <c r="H4365" t="s">
        <v>14121</v>
      </c>
      <c r="I4365">
        <v>2013</v>
      </c>
      <c r="J4365">
        <v>6.5</v>
      </c>
      <c r="K4365">
        <v>6.7777777777777777</v>
      </c>
      <c r="L4365">
        <v>11.34242268082221</v>
      </c>
      <c r="M4365">
        <f>_xlfn.XLOOKUP(A4365,Revenue!A:A,Revenue!C:C)</f>
        <v>23910210</v>
      </c>
    </row>
    <row r="4366" spans="1:13" x14ac:dyDescent="0.2">
      <c r="A4366" t="s">
        <v>17365</v>
      </c>
      <c r="B4366" t="s">
        <v>17365</v>
      </c>
      <c r="C4366">
        <v>18000000</v>
      </c>
      <c r="D4366" t="s">
        <v>5781</v>
      </c>
      <c r="E4366" t="s">
        <v>17366</v>
      </c>
      <c r="F4366" t="s">
        <v>17367</v>
      </c>
      <c r="G4366">
        <v>7.1</v>
      </c>
      <c r="H4366" t="s">
        <v>6539</v>
      </c>
      <c r="I4366">
        <v>2013</v>
      </c>
      <c r="J4366">
        <v>6</v>
      </c>
      <c r="K4366">
        <v>7</v>
      </c>
      <c r="L4366">
        <v>12.14050804303818</v>
      </c>
      <c r="M4366">
        <f>_xlfn.XLOOKUP(A4366,Revenue!A:A,Revenue!C:C)</f>
        <v>9082906</v>
      </c>
    </row>
    <row r="4367" spans="1:13" x14ac:dyDescent="0.2">
      <c r="A4367" t="s">
        <v>17368</v>
      </c>
      <c r="B4367" t="s">
        <v>17368</v>
      </c>
      <c r="C4367">
        <v>18000000</v>
      </c>
      <c r="D4367" t="s">
        <v>2092</v>
      </c>
      <c r="E4367" t="s">
        <v>2092</v>
      </c>
      <c r="F4367" t="s">
        <v>17369</v>
      </c>
      <c r="G4367">
        <v>7.1</v>
      </c>
      <c r="H4367" t="s">
        <v>17370</v>
      </c>
      <c r="I4367">
        <v>1985</v>
      </c>
      <c r="J4367">
        <v>7</v>
      </c>
      <c r="K4367">
        <v>7</v>
      </c>
      <c r="L4367">
        <v>2.0043213737826431</v>
      </c>
      <c r="M4367">
        <f>_xlfn.XLOOKUP(A4367,Revenue!A:A,Revenue!C:C)</f>
        <v>0</v>
      </c>
    </row>
    <row r="4368" spans="1:13" x14ac:dyDescent="0.2">
      <c r="A4368" t="s">
        <v>17371</v>
      </c>
      <c r="B4368" t="s">
        <v>17371</v>
      </c>
      <c r="C4368">
        <v>17000000</v>
      </c>
      <c r="D4368" t="s">
        <v>17372</v>
      </c>
      <c r="E4368" t="s">
        <v>11243</v>
      </c>
      <c r="F4368" t="s">
        <v>17373</v>
      </c>
      <c r="G4368">
        <v>7.1</v>
      </c>
      <c r="H4368" t="s">
        <v>3856</v>
      </c>
      <c r="I4368">
        <v>2012</v>
      </c>
      <c r="J4368">
        <v>7</v>
      </c>
      <c r="K4368">
        <v>6</v>
      </c>
      <c r="L4368">
        <v>11.45939248775923</v>
      </c>
      <c r="M4368">
        <f>_xlfn.XLOOKUP(A4368,Revenue!A:A,Revenue!C:C)</f>
        <v>116044347</v>
      </c>
    </row>
    <row r="4369" spans="1:13" x14ac:dyDescent="0.2">
      <c r="A4369" t="s">
        <v>17374</v>
      </c>
      <c r="B4369" t="s">
        <v>17375</v>
      </c>
      <c r="C4369">
        <v>17000000</v>
      </c>
      <c r="D4369" t="s">
        <v>17376</v>
      </c>
      <c r="E4369" t="s">
        <v>17377</v>
      </c>
      <c r="F4369" t="s">
        <v>17378</v>
      </c>
      <c r="G4369">
        <v>7.1</v>
      </c>
      <c r="H4369" t="s">
        <v>5714</v>
      </c>
      <c r="I4369">
        <v>2014</v>
      </c>
      <c r="J4369">
        <v>7</v>
      </c>
      <c r="K4369">
        <v>7</v>
      </c>
      <c r="L4369">
        <v>6.4771212547196617</v>
      </c>
      <c r="M4369">
        <f>_xlfn.XLOOKUP(A4369,Revenue!A:A,Revenue!C:C)</f>
        <v>14534046</v>
      </c>
    </row>
    <row r="4370" spans="1:13" x14ac:dyDescent="0.2">
      <c r="A4370" t="s">
        <v>17379</v>
      </c>
      <c r="B4370" t="s">
        <v>17380</v>
      </c>
      <c r="C4370">
        <v>16937665</v>
      </c>
      <c r="D4370" t="s">
        <v>17381</v>
      </c>
      <c r="E4370" t="s">
        <v>17382</v>
      </c>
      <c r="F4370" t="s">
        <v>17383</v>
      </c>
      <c r="G4370">
        <v>7.1</v>
      </c>
      <c r="H4370" t="s">
        <v>17384</v>
      </c>
      <c r="I4370">
        <v>2020</v>
      </c>
      <c r="J4370">
        <v>7</v>
      </c>
      <c r="K4370">
        <v>7</v>
      </c>
      <c r="L4370">
        <v>10.565658953925199</v>
      </c>
      <c r="M4370">
        <f>_xlfn.XLOOKUP(A4370,Revenue!A:A,Revenue!C:C)</f>
        <v>0</v>
      </c>
    </row>
    <row r="4371" spans="1:13" x14ac:dyDescent="0.2">
      <c r="A4371" t="s">
        <v>17385</v>
      </c>
      <c r="B4371" t="s">
        <v>17385</v>
      </c>
      <c r="C4371">
        <v>16000000</v>
      </c>
      <c r="D4371" t="s">
        <v>10392</v>
      </c>
      <c r="E4371" t="s">
        <v>10392</v>
      </c>
      <c r="F4371" t="s">
        <v>17386</v>
      </c>
      <c r="G4371">
        <v>7.1</v>
      </c>
      <c r="H4371" t="s">
        <v>17387</v>
      </c>
      <c r="I4371">
        <v>2008</v>
      </c>
      <c r="J4371">
        <v>7.333333333333333</v>
      </c>
      <c r="K4371">
        <v>7.333333333333333</v>
      </c>
      <c r="L4371">
        <v>16.10427236925997</v>
      </c>
      <c r="M4371">
        <f>_xlfn.XLOOKUP(A4371,Revenue!A:A,Revenue!C:C)</f>
        <v>104504817</v>
      </c>
    </row>
    <row r="4372" spans="1:13" x14ac:dyDescent="0.2">
      <c r="A4372" t="s">
        <v>17388</v>
      </c>
      <c r="B4372" t="s">
        <v>17388</v>
      </c>
      <c r="C4372">
        <v>16000000</v>
      </c>
      <c r="D4372" t="s">
        <v>17389</v>
      </c>
      <c r="E4372" t="s">
        <v>17390</v>
      </c>
      <c r="F4372" t="s">
        <v>17391</v>
      </c>
      <c r="G4372">
        <v>7.1</v>
      </c>
      <c r="H4372" t="s">
        <v>17392</v>
      </c>
      <c r="I4372">
        <v>2010</v>
      </c>
      <c r="J4372">
        <v>7</v>
      </c>
      <c r="K4372">
        <v>6.666666666666667</v>
      </c>
      <c r="L4372">
        <v>11.863840729992001</v>
      </c>
      <c r="M4372">
        <f>_xlfn.XLOOKUP(A4372,Revenue!A:A,Revenue!C:C)</f>
        <v>56506120</v>
      </c>
    </row>
    <row r="4373" spans="1:13" x14ac:dyDescent="0.2">
      <c r="A4373" t="s">
        <v>17393</v>
      </c>
      <c r="B4373" t="s">
        <v>17393</v>
      </c>
      <c r="C4373">
        <v>16000000</v>
      </c>
      <c r="D4373" t="s">
        <v>17394</v>
      </c>
      <c r="E4373" t="s">
        <v>17395</v>
      </c>
      <c r="F4373" t="s">
        <v>17396</v>
      </c>
      <c r="G4373">
        <v>7.1</v>
      </c>
      <c r="H4373" t="s">
        <v>12465</v>
      </c>
      <c r="I4373">
        <v>2002</v>
      </c>
      <c r="J4373">
        <v>7</v>
      </c>
      <c r="K4373">
        <v>6.75</v>
      </c>
      <c r="L4373">
        <v>12.31597034545692</v>
      </c>
      <c r="M4373">
        <f>_xlfn.XLOOKUP(A4373,Revenue!A:A,Revenue!C:C)</f>
        <v>21657770</v>
      </c>
    </row>
    <row r="4374" spans="1:13" x14ac:dyDescent="0.2">
      <c r="A4374" t="s">
        <v>17397</v>
      </c>
      <c r="B4374" t="s">
        <v>17397</v>
      </c>
      <c r="C4374">
        <v>16000000</v>
      </c>
      <c r="D4374" t="s">
        <v>13205</v>
      </c>
      <c r="E4374" t="s">
        <v>3425</v>
      </c>
      <c r="F4374" t="s">
        <v>17398</v>
      </c>
      <c r="G4374">
        <v>7.1</v>
      </c>
      <c r="H4374" t="s">
        <v>17241</v>
      </c>
      <c r="I4374">
        <v>2007</v>
      </c>
      <c r="J4374">
        <v>6.666666666666667</v>
      </c>
      <c r="K4374">
        <v>6.333333333333333</v>
      </c>
      <c r="L4374">
        <v>15.82052984852352</v>
      </c>
      <c r="M4374">
        <f>_xlfn.XLOOKUP(A4374,Revenue!A:A,Revenue!C:C)</f>
        <v>8120148</v>
      </c>
    </row>
    <row r="4375" spans="1:13" x14ac:dyDescent="0.2">
      <c r="A4375" t="s">
        <v>17399</v>
      </c>
      <c r="B4375" t="s">
        <v>17400</v>
      </c>
      <c r="C4375">
        <v>16000000</v>
      </c>
      <c r="D4375" t="s">
        <v>6181</v>
      </c>
      <c r="E4375" t="s">
        <v>17401</v>
      </c>
      <c r="F4375" t="s">
        <v>17402</v>
      </c>
      <c r="G4375">
        <v>7.1</v>
      </c>
      <c r="H4375" t="s">
        <v>17403</v>
      </c>
      <c r="I4375">
        <v>2013</v>
      </c>
      <c r="J4375">
        <v>7</v>
      </c>
      <c r="K4375">
        <v>7.5555555555555562</v>
      </c>
      <c r="L4375">
        <v>17.365955722665682</v>
      </c>
      <c r="M4375">
        <f>_xlfn.XLOOKUP(A4375,Revenue!A:A,Revenue!C:C)</f>
        <v>1686429</v>
      </c>
    </row>
    <row r="4376" spans="1:13" x14ac:dyDescent="0.2">
      <c r="A4376" t="s">
        <v>17404</v>
      </c>
      <c r="B4376" t="s">
        <v>17405</v>
      </c>
      <c r="C4376">
        <v>16000000</v>
      </c>
      <c r="D4376" t="s">
        <v>5706</v>
      </c>
      <c r="E4376" t="s">
        <v>17406</v>
      </c>
      <c r="F4376" t="s">
        <v>17407</v>
      </c>
      <c r="G4376">
        <v>7.1</v>
      </c>
      <c r="H4376" t="s">
        <v>17408</v>
      </c>
      <c r="I4376">
        <v>2008</v>
      </c>
      <c r="J4376">
        <v>6</v>
      </c>
      <c r="K4376">
        <v>6.666666666666667</v>
      </c>
      <c r="L4376">
        <v>10.71834388591555</v>
      </c>
      <c r="M4376">
        <f>_xlfn.XLOOKUP(A4376,Revenue!A:A,Revenue!C:C)</f>
        <v>247474497</v>
      </c>
    </row>
    <row r="4377" spans="1:13" x14ac:dyDescent="0.2">
      <c r="A4377" t="s">
        <v>17409</v>
      </c>
      <c r="B4377" t="s">
        <v>17409</v>
      </c>
      <c r="C4377">
        <v>15495600</v>
      </c>
      <c r="D4377" t="s">
        <v>12467</v>
      </c>
      <c r="E4377" t="s">
        <v>17410</v>
      </c>
      <c r="F4377" t="s">
        <v>17411</v>
      </c>
      <c r="G4377">
        <v>7.1</v>
      </c>
      <c r="H4377" t="s">
        <v>17412</v>
      </c>
      <c r="I4377">
        <v>2015</v>
      </c>
      <c r="J4377">
        <v>7.666666666666667</v>
      </c>
      <c r="K4377">
        <v>6.5833333333333339</v>
      </c>
      <c r="L4377">
        <v>13.99209379722372</v>
      </c>
      <c r="M4377">
        <f>_xlfn.XLOOKUP(A4377,Revenue!A:A,Revenue!C:C)</f>
        <v>29721410</v>
      </c>
    </row>
    <row r="4378" spans="1:13" x14ac:dyDescent="0.2">
      <c r="A4378" t="s">
        <v>17413</v>
      </c>
      <c r="B4378" t="s">
        <v>17413</v>
      </c>
      <c r="C4378">
        <v>15000000</v>
      </c>
      <c r="D4378" t="s">
        <v>2029</v>
      </c>
      <c r="E4378" t="s">
        <v>17414</v>
      </c>
      <c r="F4378" t="s">
        <v>17415</v>
      </c>
      <c r="G4378">
        <v>7.1</v>
      </c>
      <c r="H4378" t="s">
        <v>9405</v>
      </c>
      <c r="I4378">
        <v>1997</v>
      </c>
      <c r="J4378">
        <v>7.333333333333333</v>
      </c>
      <c r="K4378">
        <v>6.4444444444444438</v>
      </c>
      <c r="L4378">
        <v>8.2471013490839606</v>
      </c>
      <c r="M4378">
        <f>_xlfn.XLOOKUP(A4378,Revenue!A:A,Revenue!C:C)</f>
        <v>64252038</v>
      </c>
    </row>
    <row r="4379" spans="1:13" x14ac:dyDescent="0.2">
      <c r="A4379" t="s">
        <v>17416</v>
      </c>
      <c r="B4379" t="s">
        <v>17416</v>
      </c>
      <c r="C4379">
        <v>15000000</v>
      </c>
      <c r="D4379" t="s">
        <v>17417</v>
      </c>
      <c r="E4379" t="s">
        <v>17418</v>
      </c>
      <c r="F4379" t="s">
        <v>17419</v>
      </c>
      <c r="G4379">
        <v>7.1</v>
      </c>
      <c r="H4379" t="s">
        <v>17420</v>
      </c>
      <c r="I4379">
        <v>2014</v>
      </c>
      <c r="J4379">
        <v>7</v>
      </c>
      <c r="K4379">
        <v>7</v>
      </c>
      <c r="L4379">
        <v>16.082426300860771</v>
      </c>
      <c r="M4379">
        <f>_xlfn.XLOOKUP(A4379,Revenue!A:A,Revenue!C:C)</f>
        <v>52460543</v>
      </c>
    </row>
    <row r="4380" spans="1:13" x14ac:dyDescent="0.2">
      <c r="A4380" t="s">
        <v>17421</v>
      </c>
      <c r="B4380" t="s">
        <v>17421</v>
      </c>
      <c r="C4380">
        <v>15000000</v>
      </c>
      <c r="D4380" t="s">
        <v>140</v>
      </c>
      <c r="E4380" t="s">
        <v>17422</v>
      </c>
      <c r="F4380" t="s">
        <v>17423</v>
      </c>
      <c r="G4380">
        <v>7.1</v>
      </c>
      <c r="H4380" t="s">
        <v>12014</v>
      </c>
      <c r="I4380">
        <v>2015</v>
      </c>
      <c r="J4380">
        <v>7.333333333333333</v>
      </c>
      <c r="K4380">
        <v>6.6666666666666661</v>
      </c>
      <c r="L4380">
        <v>11.698970004336021</v>
      </c>
      <c r="M4380">
        <f>_xlfn.XLOOKUP(A4380,Revenue!A:A,Revenue!C:C)</f>
        <v>67514963</v>
      </c>
    </row>
    <row r="4381" spans="1:13" x14ac:dyDescent="0.2">
      <c r="A4381" t="s">
        <v>17424</v>
      </c>
      <c r="B4381" t="s">
        <v>17424</v>
      </c>
      <c r="C4381">
        <v>15000000</v>
      </c>
      <c r="D4381" t="s">
        <v>10392</v>
      </c>
      <c r="E4381" t="s">
        <v>10392</v>
      </c>
      <c r="F4381" t="s">
        <v>17425</v>
      </c>
      <c r="G4381">
        <v>7.1</v>
      </c>
      <c r="H4381" t="s">
        <v>17426</v>
      </c>
      <c r="I4381">
        <v>2009</v>
      </c>
      <c r="J4381">
        <v>7.333333333333333</v>
      </c>
      <c r="K4381">
        <v>7.333333333333333</v>
      </c>
      <c r="L4381">
        <v>13.258278015243031</v>
      </c>
      <c r="M4381">
        <f>_xlfn.XLOOKUP(A4381,Revenue!A:A,Revenue!C:C)</f>
        <v>35106706</v>
      </c>
    </row>
    <row r="4382" spans="1:13" x14ac:dyDescent="0.2">
      <c r="A4382" t="s">
        <v>17427</v>
      </c>
      <c r="B4382" t="s">
        <v>17427</v>
      </c>
      <c r="C4382">
        <v>15000000</v>
      </c>
      <c r="D4382" t="s">
        <v>15096</v>
      </c>
      <c r="E4382" t="s">
        <v>17428</v>
      </c>
      <c r="F4382" t="s">
        <v>17429</v>
      </c>
      <c r="G4382">
        <v>7.1</v>
      </c>
      <c r="H4382" t="s">
        <v>6135</v>
      </c>
      <c r="I4382">
        <v>2010</v>
      </c>
      <c r="J4382">
        <v>6.5</v>
      </c>
      <c r="K4382">
        <v>6.8333333333333339</v>
      </c>
      <c r="L4382">
        <v>15.70061719568206</v>
      </c>
      <c r="M4382">
        <f>_xlfn.XLOOKUP(A4382,Revenue!A:A,Revenue!C:C)</f>
        <v>11173718</v>
      </c>
    </row>
    <row r="4383" spans="1:13" x14ac:dyDescent="0.2">
      <c r="A4383" t="s">
        <v>17430</v>
      </c>
      <c r="B4383" t="s">
        <v>17431</v>
      </c>
      <c r="C4383">
        <v>15000000</v>
      </c>
      <c r="D4383" t="s">
        <v>6336</v>
      </c>
      <c r="E4383" t="s">
        <v>17432</v>
      </c>
      <c r="F4383" t="s">
        <v>17433</v>
      </c>
      <c r="G4383">
        <v>7.1</v>
      </c>
      <c r="H4383" t="s">
        <v>17434</v>
      </c>
      <c r="I4383">
        <v>2004</v>
      </c>
      <c r="J4383">
        <v>6.666666666666667</v>
      </c>
      <c r="K4383">
        <v>6.5</v>
      </c>
      <c r="L4383">
        <v>6.4424120326573622</v>
      </c>
      <c r="M4383">
        <f>_xlfn.XLOOKUP(A4383,Revenue!A:A,Revenue!C:C)</f>
        <v>11599903</v>
      </c>
    </row>
    <row r="4384" spans="1:13" x14ac:dyDescent="0.2">
      <c r="A4384" t="s">
        <v>17435</v>
      </c>
      <c r="B4384" t="s">
        <v>17435</v>
      </c>
      <c r="C4384">
        <v>14000000</v>
      </c>
      <c r="D4384" t="s">
        <v>4939</v>
      </c>
      <c r="E4384" t="s">
        <v>17436</v>
      </c>
      <c r="F4384" t="s">
        <v>17437</v>
      </c>
      <c r="G4384">
        <v>7.1</v>
      </c>
      <c r="H4384" t="s">
        <v>17438</v>
      </c>
      <c r="I4384">
        <v>1990</v>
      </c>
      <c r="J4384">
        <v>6.333333333333333</v>
      </c>
      <c r="K4384">
        <v>5.333333333333333</v>
      </c>
      <c r="L4384">
        <v>16.487619086936391</v>
      </c>
      <c r="M4384">
        <f>_xlfn.XLOOKUP(A4384,Revenue!A:A,Revenue!C:C)</f>
        <v>432566361</v>
      </c>
    </row>
    <row r="4385" spans="1:13" x14ac:dyDescent="0.2">
      <c r="A4385" t="s">
        <v>17439</v>
      </c>
      <c r="B4385" t="s">
        <v>17439</v>
      </c>
      <c r="C4385">
        <v>13500000</v>
      </c>
      <c r="D4385" t="s">
        <v>17440</v>
      </c>
      <c r="E4385" t="s">
        <v>17440</v>
      </c>
      <c r="F4385" t="s">
        <v>17441</v>
      </c>
      <c r="G4385">
        <v>7.1</v>
      </c>
      <c r="H4385" t="s">
        <v>8811</v>
      </c>
      <c r="I4385">
        <v>2012</v>
      </c>
      <c r="J4385">
        <v>7.333333333333333</v>
      </c>
      <c r="K4385">
        <v>7.333333333333333</v>
      </c>
      <c r="L4385">
        <v>14.374682372217251</v>
      </c>
      <c r="M4385">
        <f>_xlfn.XLOOKUP(A4385,Revenue!A:A,Revenue!C:C)</f>
        <v>33035736</v>
      </c>
    </row>
    <row r="4386" spans="1:13" x14ac:dyDescent="0.2">
      <c r="A4386" t="s">
        <v>17442</v>
      </c>
      <c r="B4386" t="s">
        <v>17442</v>
      </c>
      <c r="C4386">
        <v>13500000</v>
      </c>
      <c r="D4386" t="s">
        <v>17443</v>
      </c>
      <c r="E4386" t="s">
        <v>17444</v>
      </c>
      <c r="F4386" t="s">
        <v>17444</v>
      </c>
      <c r="G4386">
        <v>7.1</v>
      </c>
      <c r="H4386" t="s">
        <v>17445</v>
      </c>
      <c r="I4386">
        <v>2008</v>
      </c>
      <c r="J4386">
        <v>7</v>
      </c>
      <c r="K4386">
        <v>7</v>
      </c>
      <c r="L4386">
        <v>8.1170159482745117</v>
      </c>
      <c r="M4386">
        <f>_xlfn.XLOOKUP(A4386,Revenue!A:A,Revenue!C:C)</f>
        <v>6118683</v>
      </c>
    </row>
    <row r="4387" spans="1:13" x14ac:dyDescent="0.2">
      <c r="A4387" t="s">
        <v>17446</v>
      </c>
      <c r="B4387" t="s">
        <v>17446</v>
      </c>
      <c r="C4387">
        <v>13000000</v>
      </c>
      <c r="D4387" t="s">
        <v>15680</v>
      </c>
      <c r="E4387" t="s">
        <v>17447</v>
      </c>
      <c r="F4387" t="s">
        <v>17448</v>
      </c>
      <c r="G4387">
        <v>7.1</v>
      </c>
      <c r="H4387" t="s">
        <v>17449</v>
      </c>
      <c r="I4387">
        <v>2016</v>
      </c>
      <c r="J4387">
        <v>6.666666666666667</v>
      </c>
      <c r="K4387">
        <v>6.75</v>
      </c>
      <c r="L4387">
        <v>18.07040732174012</v>
      </c>
      <c r="M4387">
        <f>_xlfn.XLOOKUP(A4387,Revenue!A:A,Revenue!C:C)</f>
        <v>73773317</v>
      </c>
    </row>
    <row r="4388" spans="1:13" x14ac:dyDescent="0.2">
      <c r="A4388" t="s">
        <v>17450</v>
      </c>
      <c r="B4388" t="s">
        <v>17450</v>
      </c>
      <c r="C4388">
        <v>13000000</v>
      </c>
      <c r="D4388" t="s">
        <v>15487</v>
      </c>
      <c r="E4388" t="s">
        <v>17451</v>
      </c>
      <c r="F4388" t="s">
        <v>17452</v>
      </c>
      <c r="G4388">
        <v>7.1</v>
      </c>
      <c r="H4388" t="s">
        <v>16851</v>
      </c>
      <c r="I4388">
        <v>2007</v>
      </c>
      <c r="J4388">
        <v>8.6666666666666661</v>
      </c>
      <c r="K4388">
        <v>8.6666666666666661</v>
      </c>
      <c r="L4388">
        <v>15.50360548981714</v>
      </c>
      <c r="M4388">
        <f>_xlfn.XLOOKUP(A4388,Revenue!A:A,Revenue!C:C)</f>
        <v>57189408</v>
      </c>
    </row>
    <row r="4389" spans="1:13" x14ac:dyDescent="0.2">
      <c r="A4389" t="s">
        <v>17453</v>
      </c>
      <c r="B4389" t="s">
        <v>17453</v>
      </c>
      <c r="C4389">
        <v>13000000</v>
      </c>
      <c r="D4389" t="s">
        <v>17454</v>
      </c>
      <c r="E4389" t="s">
        <v>17455</v>
      </c>
      <c r="F4389" t="s">
        <v>17456</v>
      </c>
      <c r="G4389">
        <v>7.1</v>
      </c>
      <c r="H4389" t="s">
        <v>17457</v>
      </c>
      <c r="I4389">
        <v>2022</v>
      </c>
      <c r="J4389">
        <v>7</v>
      </c>
      <c r="K4389">
        <v>6.666666666666667</v>
      </c>
      <c r="L4389">
        <v>12.586551299491671</v>
      </c>
      <c r="M4389">
        <f>_xlfn.XLOOKUP(A4389,Revenue!A:A,Revenue!C:C)</f>
        <v>31083425</v>
      </c>
    </row>
    <row r="4390" spans="1:13" x14ac:dyDescent="0.2">
      <c r="A4390" t="s">
        <v>17458</v>
      </c>
      <c r="B4390" t="s">
        <v>17458</v>
      </c>
      <c r="C4390">
        <v>13000000</v>
      </c>
      <c r="D4390" t="s">
        <v>2277</v>
      </c>
      <c r="E4390" t="s">
        <v>17459</v>
      </c>
      <c r="F4390" t="s">
        <v>17460</v>
      </c>
      <c r="G4390">
        <v>7.1</v>
      </c>
      <c r="H4390" t="s">
        <v>9508</v>
      </c>
      <c r="I4390">
        <v>2006</v>
      </c>
      <c r="J4390">
        <v>6</v>
      </c>
      <c r="K4390">
        <v>7</v>
      </c>
      <c r="L4390">
        <v>5.0334237554869494</v>
      </c>
      <c r="M4390">
        <f>_xlfn.XLOOKUP(A4390,Revenue!A:A,Revenue!C:C)</f>
        <v>2613717</v>
      </c>
    </row>
    <row r="4391" spans="1:13" x14ac:dyDescent="0.2">
      <c r="A4391" t="s">
        <v>17461</v>
      </c>
      <c r="B4391" t="s">
        <v>17461</v>
      </c>
      <c r="C4391">
        <v>12800000</v>
      </c>
      <c r="D4391" t="s">
        <v>17462</v>
      </c>
      <c r="E4391" t="s">
        <v>17463</v>
      </c>
      <c r="F4391" t="s">
        <v>17464</v>
      </c>
      <c r="G4391">
        <v>7.1</v>
      </c>
      <c r="H4391" t="s">
        <v>17465</v>
      </c>
      <c r="I4391">
        <v>2020</v>
      </c>
      <c r="J4391">
        <v>7</v>
      </c>
      <c r="K4391">
        <v>7</v>
      </c>
      <c r="L4391">
        <v>11.830615213081691</v>
      </c>
      <c r="M4391">
        <f>_xlfn.XLOOKUP(A4391,Revenue!A:A,Revenue!C:C)</f>
        <v>69821476</v>
      </c>
    </row>
    <row r="4392" spans="1:13" x14ac:dyDescent="0.2">
      <c r="A4392" t="s">
        <v>17466</v>
      </c>
      <c r="B4392" t="s">
        <v>17466</v>
      </c>
      <c r="C4392">
        <v>12000000</v>
      </c>
      <c r="D4392" t="s">
        <v>17467</v>
      </c>
      <c r="E4392" t="s">
        <v>17468</v>
      </c>
      <c r="F4392" t="s">
        <v>17469</v>
      </c>
      <c r="G4392">
        <v>7.1</v>
      </c>
      <c r="H4392" t="s">
        <v>17470</v>
      </c>
      <c r="I4392">
        <v>1983</v>
      </c>
      <c r="J4392">
        <v>7</v>
      </c>
      <c r="K4392">
        <v>7</v>
      </c>
      <c r="L4392">
        <v>10.86144985866547</v>
      </c>
      <c r="M4392">
        <f>_xlfn.XLOOKUP(A4392,Revenue!A:A,Revenue!C:C)</f>
        <v>74433837</v>
      </c>
    </row>
    <row r="4393" spans="1:13" x14ac:dyDescent="0.2">
      <c r="A4393" t="s">
        <v>17471</v>
      </c>
      <c r="B4393" t="s">
        <v>17471</v>
      </c>
      <c r="C4393">
        <v>12000000</v>
      </c>
      <c r="D4393" t="s">
        <v>17472</v>
      </c>
      <c r="E4393" t="s">
        <v>17473</v>
      </c>
      <c r="F4393" t="s">
        <v>17474</v>
      </c>
      <c r="G4393">
        <v>7.1</v>
      </c>
      <c r="H4393" t="s">
        <v>1498</v>
      </c>
      <c r="I4393">
        <v>2018</v>
      </c>
      <c r="J4393">
        <v>7</v>
      </c>
      <c r="K4393">
        <v>7</v>
      </c>
      <c r="L4393">
        <v>15.623249290397901</v>
      </c>
      <c r="M4393">
        <f>_xlfn.XLOOKUP(A4393,Revenue!A:A,Revenue!C:C)</f>
        <v>21398371</v>
      </c>
    </row>
    <row r="4394" spans="1:13" x14ac:dyDescent="0.2">
      <c r="A4394" t="s">
        <v>17475</v>
      </c>
      <c r="B4394" t="s">
        <v>6280</v>
      </c>
      <c r="C4394">
        <v>12000000</v>
      </c>
      <c r="D4394" t="s">
        <v>17476</v>
      </c>
      <c r="E4394" t="s">
        <v>17477</v>
      </c>
      <c r="F4394" t="s">
        <v>17478</v>
      </c>
      <c r="G4394">
        <v>7.1</v>
      </c>
      <c r="H4394" t="s">
        <v>17479</v>
      </c>
      <c r="I4394">
        <v>2006</v>
      </c>
      <c r="J4394">
        <v>7</v>
      </c>
      <c r="K4394">
        <v>7</v>
      </c>
      <c r="L4394">
        <v>5.5836826915836326</v>
      </c>
      <c r="M4394">
        <f>_xlfn.XLOOKUP(A4394,Revenue!A:A,Revenue!C:C)</f>
        <v>92618117</v>
      </c>
    </row>
    <row r="4395" spans="1:13" x14ac:dyDescent="0.2">
      <c r="A4395" t="s">
        <v>17480</v>
      </c>
      <c r="B4395" t="s">
        <v>17480</v>
      </c>
      <c r="C4395">
        <v>12000000</v>
      </c>
      <c r="D4395" t="s">
        <v>17481</v>
      </c>
      <c r="E4395" t="s">
        <v>17482</v>
      </c>
      <c r="F4395" t="s">
        <v>17483</v>
      </c>
      <c r="G4395">
        <v>7.1</v>
      </c>
      <c r="H4395" t="s">
        <v>12202</v>
      </c>
      <c r="I4395">
        <v>2014</v>
      </c>
      <c r="J4395">
        <v>7</v>
      </c>
      <c r="K4395">
        <v>6.7777777777777777</v>
      </c>
      <c r="L4395">
        <v>9.5760173565189355</v>
      </c>
      <c r="M4395">
        <f>_xlfn.XLOOKUP(A4395,Revenue!A:A,Revenue!C:C)</f>
        <v>6553186</v>
      </c>
    </row>
    <row r="4396" spans="1:13" x14ac:dyDescent="0.2">
      <c r="A4396" t="s">
        <v>17484</v>
      </c>
      <c r="B4396" t="s">
        <v>17484</v>
      </c>
      <c r="C4396">
        <v>11000000</v>
      </c>
      <c r="D4396" t="s">
        <v>634</v>
      </c>
      <c r="E4396" t="s">
        <v>17485</v>
      </c>
      <c r="F4396" t="s">
        <v>17486</v>
      </c>
      <c r="G4396">
        <v>7.1</v>
      </c>
      <c r="H4396" t="s">
        <v>17487</v>
      </c>
      <c r="I4396">
        <v>2002</v>
      </c>
      <c r="J4396">
        <v>7</v>
      </c>
      <c r="K4396">
        <v>6.5</v>
      </c>
      <c r="L4396">
        <v>14.9787806249958</v>
      </c>
      <c r="M4396">
        <f>_xlfn.XLOOKUP(A4396,Revenue!A:A,Revenue!C:C)</f>
        <v>97837138</v>
      </c>
    </row>
    <row r="4397" spans="1:13" x14ac:dyDescent="0.2">
      <c r="A4397" t="s">
        <v>17488</v>
      </c>
      <c r="B4397" t="s">
        <v>17276</v>
      </c>
      <c r="C4397">
        <v>11000000</v>
      </c>
      <c r="D4397" t="s">
        <v>17277</v>
      </c>
      <c r="E4397" t="s">
        <v>17277</v>
      </c>
      <c r="F4397" t="s">
        <v>17278</v>
      </c>
      <c r="G4397">
        <v>7.1</v>
      </c>
      <c r="H4397" t="s">
        <v>9365</v>
      </c>
      <c r="I4397">
        <v>2019</v>
      </c>
      <c r="J4397">
        <v>7</v>
      </c>
      <c r="K4397">
        <v>7</v>
      </c>
      <c r="L4397">
        <v>19.335898992025111</v>
      </c>
      <c r="M4397">
        <f>_xlfn.XLOOKUP(A4397,Revenue!A:A,Revenue!C:C)</f>
        <v>41503088</v>
      </c>
    </row>
    <row r="4398" spans="1:13" x14ac:dyDescent="0.2">
      <c r="A4398" t="s">
        <v>17489</v>
      </c>
      <c r="B4398" t="s">
        <v>17489</v>
      </c>
      <c r="C4398">
        <v>11000000</v>
      </c>
      <c r="D4398" t="s">
        <v>2169</v>
      </c>
      <c r="E4398" t="s">
        <v>2169</v>
      </c>
      <c r="F4398" t="s">
        <v>17490</v>
      </c>
      <c r="G4398">
        <v>7.1</v>
      </c>
      <c r="H4398" t="s">
        <v>17491</v>
      </c>
      <c r="I4398">
        <v>2004</v>
      </c>
      <c r="J4398">
        <v>7</v>
      </c>
      <c r="K4398">
        <v>7</v>
      </c>
      <c r="L4398">
        <v>15.62839506122325</v>
      </c>
      <c r="M4398">
        <f>_xlfn.XLOOKUP(A4398,Revenue!A:A,Revenue!C:C)</f>
        <v>17443529</v>
      </c>
    </row>
    <row r="4399" spans="1:13" x14ac:dyDescent="0.2">
      <c r="A4399" t="s">
        <v>17492</v>
      </c>
      <c r="B4399" t="s">
        <v>17493</v>
      </c>
      <c r="C4399">
        <v>10000000</v>
      </c>
      <c r="D4399" t="s">
        <v>8396</v>
      </c>
      <c r="E4399" t="s">
        <v>7774</v>
      </c>
      <c r="F4399" t="s">
        <v>17494</v>
      </c>
      <c r="G4399">
        <v>7.1</v>
      </c>
      <c r="H4399" t="s">
        <v>17495</v>
      </c>
      <c r="I4399">
        <v>2016</v>
      </c>
      <c r="J4399">
        <v>6.5</v>
      </c>
      <c r="K4399">
        <v>6.5</v>
      </c>
      <c r="L4399">
        <v>12.313445370426409</v>
      </c>
      <c r="M4399" t="e">
        <f>_xlfn.XLOOKUP(A4399,Revenue!A:A,Revenue!C:C)</f>
        <v>#N/A</v>
      </c>
    </row>
    <row r="4400" spans="1:13" x14ac:dyDescent="0.2">
      <c r="A4400" t="s">
        <v>17496</v>
      </c>
      <c r="B4400" t="s">
        <v>17496</v>
      </c>
      <c r="C4400">
        <v>10000000</v>
      </c>
      <c r="D4400" t="s">
        <v>703</v>
      </c>
      <c r="E4400" t="s">
        <v>17497</v>
      </c>
      <c r="F4400" t="s">
        <v>17498</v>
      </c>
      <c r="G4400">
        <v>7.1</v>
      </c>
      <c r="H4400" t="s">
        <v>17499</v>
      </c>
      <c r="I4400">
        <v>1990</v>
      </c>
      <c r="J4400">
        <v>5</v>
      </c>
      <c r="K4400">
        <v>6.5</v>
      </c>
      <c r="L4400">
        <v>9.4687902620996098</v>
      </c>
      <c r="M4400">
        <f>_xlfn.XLOOKUP(A4400,Revenue!A:A,Revenue!C:C)</f>
        <v>16668089</v>
      </c>
    </row>
    <row r="4401" spans="1:13" x14ac:dyDescent="0.2">
      <c r="A4401" t="s">
        <v>17500</v>
      </c>
      <c r="B4401" t="s">
        <v>17500</v>
      </c>
      <c r="C4401">
        <v>10000000</v>
      </c>
      <c r="D4401" t="s">
        <v>15281</v>
      </c>
      <c r="E4401" t="s">
        <v>17501</v>
      </c>
      <c r="F4401" t="s">
        <v>17502</v>
      </c>
      <c r="G4401">
        <v>7.1</v>
      </c>
      <c r="H4401" t="s">
        <v>17503</v>
      </c>
      <c r="I4401">
        <v>2018</v>
      </c>
      <c r="J4401">
        <v>6.666666666666667</v>
      </c>
      <c r="K4401">
        <v>7</v>
      </c>
      <c r="L4401">
        <v>11.541579243946581</v>
      </c>
      <c r="M4401">
        <f>_xlfn.XLOOKUP(A4401,Revenue!A:A,Revenue!C:C)</f>
        <v>12517379</v>
      </c>
    </row>
    <row r="4402" spans="1:13" x14ac:dyDescent="0.2">
      <c r="A4402" t="s">
        <v>17504</v>
      </c>
      <c r="B4402" t="s">
        <v>17504</v>
      </c>
      <c r="C4402">
        <v>10000000</v>
      </c>
      <c r="D4402" t="s">
        <v>2277</v>
      </c>
      <c r="E4402" t="s">
        <v>17505</v>
      </c>
      <c r="F4402" t="s">
        <v>17506</v>
      </c>
      <c r="G4402">
        <v>7.1</v>
      </c>
      <c r="H4402" t="s">
        <v>17507</v>
      </c>
      <c r="I4402">
        <v>2002</v>
      </c>
      <c r="J4402">
        <v>6</v>
      </c>
      <c r="K4402">
        <v>7</v>
      </c>
      <c r="L4402">
        <v>12.866086394475939</v>
      </c>
      <c r="M4402">
        <f>_xlfn.XLOOKUP(A4402,Revenue!A:A,Revenue!C:C)</f>
        <v>3311924</v>
      </c>
    </row>
    <row r="4403" spans="1:13" x14ac:dyDescent="0.2">
      <c r="A4403" t="s">
        <v>17508</v>
      </c>
      <c r="B4403" t="s">
        <v>17508</v>
      </c>
      <c r="C4403">
        <v>10000000</v>
      </c>
      <c r="D4403" t="s">
        <v>17509</v>
      </c>
      <c r="E4403" t="s">
        <v>17509</v>
      </c>
      <c r="F4403" t="s">
        <v>17510</v>
      </c>
      <c r="G4403">
        <v>7.1</v>
      </c>
      <c r="H4403" t="s">
        <v>17511</v>
      </c>
      <c r="I4403">
        <v>2004</v>
      </c>
      <c r="J4403">
        <v>7</v>
      </c>
      <c r="K4403">
        <v>7</v>
      </c>
      <c r="L4403">
        <v>9.1335947882562074</v>
      </c>
      <c r="M4403">
        <f>_xlfn.XLOOKUP(A4403,Revenue!A:A,Revenue!C:C)</f>
        <v>290875</v>
      </c>
    </row>
    <row r="4404" spans="1:13" x14ac:dyDescent="0.2">
      <c r="A4404" t="s">
        <v>17512</v>
      </c>
      <c r="B4404" t="s">
        <v>17513</v>
      </c>
      <c r="C4404">
        <v>10000000</v>
      </c>
      <c r="D4404" t="s">
        <v>17514</v>
      </c>
      <c r="E4404" t="s">
        <v>17514</v>
      </c>
      <c r="F4404" t="s">
        <v>17514</v>
      </c>
      <c r="G4404">
        <v>7.1</v>
      </c>
      <c r="H4404" t="s">
        <v>17515</v>
      </c>
      <c r="I4404">
        <v>2020</v>
      </c>
      <c r="J4404">
        <v>7</v>
      </c>
      <c r="K4404">
        <v>7</v>
      </c>
      <c r="L4404">
        <v>15.082033138532029</v>
      </c>
      <c r="M4404">
        <f>_xlfn.XLOOKUP(A4404,Revenue!A:A,Revenue!C:C)</f>
        <v>247565</v>
      </c>
    </row>
    <row r="4405" spans="1:13" x14ac:dyDescent="0.2">
      <c r="A4405" t="s">
        <v>17516</v>
      </c>
      <c r="B4405" t="s">
        <v>17517</v>
      </c>
      <c r="C4405">
        <v>9600000</v>
      </c>
      <c r="D4405" t="s">
        <v>17518</v>
      </c>
      <c r="E4405" t="s">
        <v>17519</v>
      </c>
      <c r="F4405" t="s">
        <v>17519</v>
      </c>
      <c r="G4405">
        <v>7.1</v>
      </c>
      <c r="H4405" t="s">
        <v>17520</v>
      </c>
      <c r="I4405">
        <v>2019</v>
      </c>
      <c r="J4405">
        <v>7</v>
      </c>
      <c r="K4405">
        <v>7</v>
      </c>
      <c r="L4405">
        <v>11.16435285578444</v>
      </c>
      <c r="M4405">
        <f>_xlfn.XLOOKUP(A4405,Revenue!A:A,Revenue!C:C)</f>
        <v>6842580</v>
      </c>
    </row>
    <row r="4406" spans="1:13" x14ac:dyDescent="0.2">
      <c r="A4406" t="s">
        <v>17521</v>
      </c>
      <c r="B4406" t="s">
        <v>17521</v>
      </c>
      <c r="C4406">
        <v>9400000</v>
      </c>
      <c r="D4406" t="s">
        <v>12468</v>
      </c>
      <c r="E4406" t="s">
        <v>12468</v>
      </c>
      <c r="F4406" t="s">
        <v>17522</v>
      </c>
      <c r="G4406">
        <v>7.1</v>
      </c>
      <c r="H4406" t="s">
        <v>17523</v>
      </c>
      <c r="I4406">
        <v>2011</v>
      </c>
      <c r="J4406">
        <v>7</v>
      </c>
      <c r="K4406">
        <v>7</v>
      </c>
      <c r="L4406">
        <v>17.292575027700089</v>
      </c>
      <c r="M4406">
        <f>_xlfn.XLOOKUP(A4406,Revenue!A:A,Revenue!C:C)</f>
        <v>21817298</v>
      </c>
    </row>
    <row r="4407" spans="1:13" x14ac:dyDescent="0.2">
      <c r="A4407" t="s">
        <v>17524</v>
      </c>
      <c r="B4407" t="s">
        <v>17524</v>
      </c>
      <c r="C4407">
        <v>9000000</v>
      </c>
      <c r="D4407" t="s">
        <v>15593</v>
      </c>
      <c r="E4407" t="s">
        <v>15593</v>
      </c>
      <c r="F4407" t="s">
        <v>17525</v>
      </c>
      <c r="G4407">
        <v>7.1</v>
      </c>
      <c r="H4407" t="s">
        <v>17526</v>
      </c>
      <c r="I4407">
        <v>2019</v>
      </c>
      <c r="J4407">
        <v>6.666666666666667</v>
      </c>
      <c r="K4407">
        <v>6.666666666666667</v>
      </c>
      <c r="L4407">
        <v>15.668632630245851</v>
      </c>
      <c r="M4407">
        <f>_xlfn.XLOOKUP(A4407,Revenue!A:A,Revenue!C:C)</f>
        <v>46739562</v>
      </c>
    </row>
    <row r="4408" spans="1:13" x14ac:dyDescent="0.2">
      <c r="A4408" t="s">
        <v>17527</v>
      </c>
      <c r="B4408" t="s">
        <v>17527</v>
      </c>
      <c r="C4408">
        <v>9000000</v>
      </c>
      <c r="D4408" t="s">
        <v>18</v>
      </c>
      <c r="E4408" t="s">
        <v>17528</v>
      </c>
      <c r="F4408" t="s">
        <v>17529</v>
      </c>
      <c r="G4408">
        <v>7.1</v>
      </c>
      <c r="H4408" t="s">
        <v>17530</v>
      </c>
      <c r="I4408">
        <v>1974</v>
      </c>
      <c r="J4408">
        <v>7</v>
      </c>
      <c r="K4408">
        <v>7</v>
      </c>
      <c r="L4408">
        <v>9.4272205175231232</v>
      </c>
      <c r="M4408">
        <f>_xlfn.XLOOKUP(A4408,Revenue!A:A,Revenue!C:C)</f>
        <v>16235738</v>
      </c>
    </row>
    <row r="4409" spans="1:13" x14ac:dyDescent="0.2">
      <c r="A4409" t="s">
        <v>17531</v>
      </c>
      <c r="B4409" t="s">
        <v>17531</v>
      </c>
      <c r="C4409">
        <v>9000000</v>
      </c>
      <c r="D4409" t="s">
        <v>14438</v>
      </c>
      <c r="E4409" t="s">
        <v>14438</v>
      </c>
      <c r="F4409" t="s">
        <v>17532</v>
      </c>
      <c r="G4409">
        <v>7.1</v>
      </c>
      <c r="H4409" t="s">
        <v>7115</v>
      </c>
      <c r="I4409">
        <v>2007</v>
      </c>
      <c r="J4409">
        <v>6.5</v>
      </c>
      <c r="K4409">
        <v>6.333333333333333</v>
      </c>
      <c r="L4409">
        <v>10.357925703862479</v>
      </c>
      <c r="M4409">
        <f>_xlfn.XLOOKUP(A4409,Revenue!A:A,Revenue!C:C)</f>
        <v>10642023</v>
      </c>
    </row>
    <row r="4410" spans="1:13" x14ac:dyDescent="0.2">
      <c r="A4410" t="s">
        <v>17533</v>
      </c>
      <c r="B4410" t="s">
        <v>17534</v>
      </c>
      <c r="C4410">
        <v>8700000</v>
      </c>
      <c r="D4410" t="s">
        <v>17535</v>
      </c>
      <c r="E4410" t="s">
        <v>17536</v>
      </c>
      <c r="F4410" t="s">
        <v>17537</v>
      </c>
      <c r="G4410">
        <v>7.1</v>
      </c>
      <c r="H4410" t="s">
        <v>17538</v>
      </c>
      <c r="I4410">
        <v>2015</v>
      </c>
      <c r="J4410">
        <v>7</v>
      </c>
      <c r="K4410">
        <v>7</v>
      </c>
      <c r="L4410">
        <v>4.3617278360175922</v>
      </c>
      <c r="M4410">
        <f>_xlfn.XLOOKUP(A4410,Revenue!A:A,Revenue!C:C)</f>
        <v>19499856</v>
      </c>
    </row>
    <row r="4411" spans="1:13" x14ac:dyDescent="0.2">
      <c r="A4411" t="s">
        <v>17539</v>
      </c>
      <c r="B4411" t="s">
        <v>17540</v>
      </c>
      <c r="C4411">
        <v>8600000</v>
      </c>
      <c r="D4411" t="s">
        <v>10328</v>
      </c>
      <c r="E4411" t="s">
        <v>17541</v>
      </c>
      <c r="F4411" t="s">
        <v>17542</v>
      </c>
      <c r="G4411">
        <v>7.1</v>
      </c>
      <c r="H4411" t="s">
        <v>17543</v>
      </c>
      <c r="I4411">
        <v>2016</v>
      </c>
      <c r="J4411">
        <v>6.666666666666667</v>
      </c>
      <c r="K4411">
        <v>7</v>
      </c>
      <c r="L4411">
        <v>15.45649599832281</v>
      </c>
      <c r="M4411" t="e">
        <f>_xlfn.XLOOKUP(A4411,Revenue!A:A,Revenue!C:C)</f>
        <v>#N/A</v>
      </c>
    </row>
    <row r="4412" spans="1:13" x14ac:dyDescent="0.2">
      <c r="A4412" t="s">
        <v>17544</v>
      </c>
      <c r="B4412" t="s">
        <v>17544</v>
      </c>
      <c r="C4412">
        <v>8400000</v>
      </c>
      <c r="D4412" t="s">
        <v>17545</v>
      </c>
      <c r="E4412" t="s">
        <v>17546</v>
      </c>
      <c r="F4412" t="s">
        <v>17547</v>
      </c>
      <c r="G4412">
        <v>7.1</v>
      </c>
      <c r="H4412" t="s">
        <v>17548</v>
      </c>
      <c r="I4412">
        <v>2007</v>
      </c>
      <c r="J4412">
        <v>7</v>
      </c>
      <c r="K4412">
        <v>7</v>
      </c>
      <c r="L4412">
        <v>19.518595790093979</v>
      </c>
      <c r="M4412">
        <f>_xlfn.XLOOKUP(A4412,Revenue!A:A,Revenue!C:C)</f>
        <v>6831069</v>
      </c>
    </row>
    <row r="4413" spans="1:13" x14ac:dyDescent="0.2">
      <c r="A4413" t="s">
        <v>17549</v>
      </c>
      <c r="B4413" t="s">
        <v>17550</v>
      </c>
      <c r="C4413">
        <v>8250000</v>
      </c>
      <c r="D4413" t="s">
        <v>17551</v>
      </c>
      <c r="E4413" t="s">
        <v>17552</v>
      </c>
      <c r="F4413" t="s">
        <v>17553</v>
      </c>
      <c r="G4413">
        <v>7.1</v>
      </c>
      <c r="H4413" t="s">
        <v>17554</v>
      </c>
      <c r="I4413">
        <v>1951</v>
      </c>
      <c r="J4413">
        <v>7</v>
      </c>
      <c r="K4413">
        <v>6.8888888888888893</v>
      </c>
      <c r="L4413">
        <v>9.7629327653619633</v>
      </c>
      <c r="M4413">
        <f>_xlfn.XLOOKUP(A4413,Revenue!A:A,Revenue!C:C)</f>
        <v>30028983</v>
      </c>
    </row>
    <row r="4414" spans="1:13" x14ac:dyDescent="0.2">
      <c r="A4414" t="s">
        <v>17555</v>
      </c>
      <c r="B4414" t="s">
        <v>17555</v>
      </c>
      <c r="C4414">
        <v>8000000</v>
      </c>
      <c r="D4414" t="s">
        <v>14642</v>
      </c>
      <c r="E4414" t="s">
        <v>17556</v>
      </c>
      <c r="F4414" t="s">
        <v>17557</v>
      </c>
      <c r="G4414">
        <v>7.1</v>
      </c>
      <c r="H4414" t="s">
        <v>5359</v>
      </c>
      <c r="I4414">
        <v>2010</v>
      </c>
      <c r="J4414">
        <v>6.5833333333333339</v>
      </c>
      <c r="K4414">
        <v>6.7777777777777786</v>
      </c>
      <c r="L4414">
        <v>17.502427119984429</v>
      </c>
      <c r="M4414">
        <f>_xlfn.XLOOKUP(A4414,Revenue!A:A,Revenue!C:C)</f>
        <v>6632950</v>
      </c>
    </row>
    <row r="4415" spans="1:13" x14ac:dyDescent="0.2">
      <c r="A4415" t="s">
        <v>17558</v>
      </c>
      <c r="B4415" t="s">
        <v>17559</v>
      </c>
      <c r="C4415">
        <v>8000000</v>
      </c>
      <c r="D4415" t="s">
        <v>8953</v>
      </c>
      <c r="E4415" t="s">
        <v>17560</v>
      </c>
      <c r="F4415" t="s">
        <v>17561</v>
      </c>
      <c r="G4415">
        <v>7.1</v>
      </c>
      <c r="H4415" t="s">
        <v>17562</v>
      </c>
      <c r="I4415">
        <v>2023</v>
      </c>
      <c r="J4415">
        <v>6.333333333333333</v>
      </c>
      <c r="K4415">
        <v>6.7777777777777777</v>
      </c>
      <c r="L4415">
        <v>4.3617278360175922</v>
      </c>
      <c r="M4415" t="e">
        <f>_xlfn.XLOOKUP(A4415,Revenue!A:A,Revenue!C:C)</f>
        <v>#N/A</v>
      </c>
    </row>
    <row r="4416" spans="1:13" x14ac:dyDescent="0.2">
      <c r="A4416" t="s">
        <v>17563</v>
      </c>
      <c r="B4416" t="s">
        <v>17563</v>
      </c>
      <c r="C4416">
        <v>8000000</v>
      </c>
      <c r="D4416" t="s">
        <v>13110</v>
      </c>
      <c r="E4416" t="s">
        <v>17564</v>
      </c>
      <c r="F4416" t="s">
        <v>17565</v>
      </c>
      <c r="G4416">
        <v>7.1</v>
      </c>
      <c r="H4416" t="s">
        <v>14995</v>
      </c>
      <c r="I4416">
        <v>2010</v>
      </c>
      <c r="J4416">
        <v>6.333333333333333</v>
      </c>
      <c r="K4416">
        <v>7</v>
      </c>
      <c r="L4416">
        <v>10.1722985557585</v>
      </c>
      <c r="M4416">
        <f>_xlfn.XLOOKUP(A4416,Revenue!A:A,Revenue!C:C)</f>
        <v>15644196</v>
      </c>
    </row>
    <row r="4417" spans="1:13" x14ac:dyDescent="0.2">
      <c r="A4417" t="s">
        <v>17566</v>
      </c>
      <c r="B4417" t="s">
        <v>17567</v>
      </c>
      <c r="C4417">
        <v>7500000</v>
      </c>
      <c r="D4417" t="s">
        <v>14744</v>
      </c>
      <c r="E4417" t="s">
        <v>14745</v>
      </c>
      <c r="F4417" t="s">
        <v>17568</v>
      </c>
      <c r="G4417">
        <v>7.1</v>
      </c>
      <c r="H4417" t="s">
        <v>13025</v>
      </c>
      <c r="I4417">
        <v>2023</v>
      </c>
      <c r="J4417">
        <v>6.5</v>
      </c>
      <c r="K4417">
        <v>6.3888888888888884</v>
      </c>
      <c r="L4417">
        <v>19.28223481325956</v>
      </c>
      <c r="M4417">
        <f>_xlfn.XLOOKUP(A4417,Revenue!A:A,Revenue!C:C)</f>
        <v>10849158</v>
      </c>
    </row>
    <row r="4418" spans="1:13" x14ac:dyDescent="0.2">
      <c r="A4418" t="s">
        <v>17569</v>
      </c>
      <c r="B4418" t="s">
        <v>17569</v>
      </c>
      <c r="C4418">
        <v>7500000</v>
      </c>
      <c r="D4418" t="s">
        <v>13233</v>
      </c>
      <c r="E4418" t="s">
        <v>13233</v>
      </c>
      <c r="F4418" t="s">
        <v>17570</v>
      </c>
      <c r="G4418">
        <v>7.1</v>
      </c>
      <c r="H4418" t="s">
        <v>13438</v>
      </c>
      <c r="I4418">
        <v>2002</v>
      </c>
      <c r="J4418">
        <v>6.333333333333333</v>
      </c>
      <c r="K4418">
        <v>6.333333333333333</v>
      </c>
      <c r="L4418">
        <v>5.2787536009528289</v>
      </c>
      <c r="M4418">
        <f>_xlfn.XLOOKUP(A4418,Revenue!A:A,Revenue!C:C)</f>
        <v>11843260</v>
      </c>
    </row>
    <row r="4419" spans="1:13" x14ac:dyDescent="0.2">
      <c r="A4419" t="s">
        <v>17571</v>
      </c>
      <c r="B4419" t="s">
        <v>17571</v>
      </c>
      <c r="C4419">
        <v>7000000</v>
      </c>
      <c r="D4419" t="s">
        <v>5915</v>
      </c>
      <c r="E4419" t="s">
        <v>17572</v>
      </c>
      <c r="F4419" t="s">
        <v>17573</v>
      </c>
      <c r="G4419">
        <v>7.1</v>
      </c>
      <c r="H4419" t="s">
        <v>11901</v>
      </c>
      <c r="I4419">
        <v>2020</v>
      </c>
      <c r="J4419">
        <v>6.666666666666667</v>
      </c>
      <c r="K4419">
        <v>6.6666666666666661</v>
      </c>
      <c r="L4419">
        <v>16.559379888183301</v>
      </c>
      <c r="M4419">
        <f>_xlfn.XLOOKUP(A4419,Revenue!A:A,Revenue!C:C)</f>
        <v>139011965</v>
      </c>
    </row>
    <row r="4420" spans="1:13" x14ac:dyDescent="0.2">
      <c r="A4420" t="s">
        <v>17574</v>
      </c>
      <c r="B4420" t="s">
        <v>17574</v>
      </c>
      <c r="C4420">
        <v>7000000</v>
      </c>
      <c r="D4420" t="s">
        <v>17575</v>
      </c>
      <c r="E4420" t="s">
        <v>17575</v>
      </c>
      <c r="F4420" t="s">
        <v>17576</v>
      </c>
      <c r="G4420">
        <v>7.1</v>
      </c>
      <c r="H4420" t="s">
        <v>2989</v>
      </c>
      <c r="I4420">
        <v>2008</v>
      </c>
      <c r="J4420">
        <v>6</v>
      </c>
      <c r="K4420">
        <v>6</v>
      </c>
      <c r="L4420">
        <v>18.729788639725641</v>
      </c>
      <c r="M4420">
        <f>_xlfn.XLOOKUP(A4420,Revenue!A:A,Revenue!C:C)</f>
        <v>55617866</v>
      </c>
    </row>
    <row r="4421" spans="1:13" x14ac:dyDescent="0.2">
      <c r="A4421" t="s">
        <v>17577</v>
      </c>
      <c r="B4421" t="s">
        <v>17577</v>
      </c>
      <c r="C4421">
        <v>7000000</v>
      </c>
      <c r="D4421" t="s">
        <v>446</v>
      </c>
      <c r="E4421" t="s">
        <v>446</v>
      </c>
      <c r="F4421" t="s">
        <v>17578</v>
      </c>
      <c r="G4421">
        <v>7.1</v>
      </c>
      <c r="H4421" t="s">
        <v>3574</v>
      </c>
      <c r="I4421">
        <v>1995</v>
      </c>
      <c r="J4421">
        <v>7.333333333333333</v>
      </c>
      <c r="K4421">
        <v>7.333333333333333</v>
      </c>
      <c r="L4421">
        <v>18.397940008672041</v>
      </c>
      <c r="M4421">
        <f>_xlfn.XLOOKUP(A4421,Revenue!A:A,Revenue!C:C)</f>
        <v>25532388</v>
      </c>
    </row>
    <row r="4422" spans="1:13" x14ac:dyDescent="0.2">
      <c r="A4422" t="s">
        <v>17579</v>
      </c>
      <c r="B4422" t="s">
        <v>17580</v>
      </c>
      <c r="C4422">
        <v>7000000</v>
      </c>
      <c r="D4422" t="s">
        <v>12708</v>
      </c>
      <c r="E4422" t="s">
        <v>17581</v>
      </c>
      <c r="F4422" t="s">
        <v>17582</v>
      </c>
      <c r="G4422">
        <v>7.1</v>
      </c>
      <c r="H4422" t="s">
        <v>17583</v>
      </c>
      <c r="I4422">
        <v>2013</v>
      </c>
      <c r="J4422">
        <v>6.5</v>
      </c>
      <c r="K4422">
        <v>7</v>
      </c>
      <c r="L4422">
        <v>13.34627235338275</v>
      </c>
      <c r="M4422">
        <f>_xlfn.XLOOKUP(A4422,Revenue!A:A,Revenue!C:C)</f>
        <v>0</v>
      </c>
    </row>
    <row r="4423" spans="1:13" x14ac:dyDescent="0.2">
      <c r="A4423" t="s">
        <v>17584</v>
      </c>
      <c r="B4423" t="s">
        <v>17584</v>
      </c>
      <c r="C4423">
        <v>6500000</v>
      </c>
      <c r="D4423" t="s">
        <v>4967</v>
      </c>
      <c r="E4423" t="s">
        <v>4967</v>
      </c>
      <c r="F4423" t="s">
        <v>17585</v>
      </c>
      <c r="G4423">
        <v>7.1</v>
      </c>
      <c r="H4423" t="s">
        <v>6642</v>
      </c>
      <c r="I4423">
        <v>1980</v>
      </c>
      <c r="J4423">
        <v>7.333333333333333</v>
      </c>
      <c r="K4423">
        <v>6.666666666666667</v>
      </c>
      <c r="L4423">
        <v>5.8066038827358479</v>
      </c>
      <c r="M4423">
        <f>_xlfn.XLOOKUP(A4423,Revenue!A:A,Revenue!C:C)</f>
        <v>31899000</v>
      </c>
    </row>
    <row r="4424" spans="1:13" x14ac:dyDescent="0.2">
      <c r="A4424" t="s">
        <v>17586</v>
      </c>
      <c r="B4424" t="s">
        <v>17586</v>
      </c>
      <c r="C4424">
        <v>6500000</v>
      </c>
      <c r="D4424" t="s">
        <v>17587</v>
      </c>
      <c r="E4424" t="s">
        <v>17588</v>
      </c>
      <c r="F4424" t="s">
        <v>17589</v>
      </c>
      <c r="G4424">
        <v>7.1</v>
      </c>
      <c r="H4424" t="s">
        <v>17590</v>
      </c>
      <c r="I4424">
        <v>2000</v>
      </c>
      <c r="J4424">
        <v>6.75</v>
      </c>
      <c r="K4424">
        <v>7</v>
      </c>
      <c r="L4424">
        <v>11</v>
      </c>
      <c r="M4424">
        <f>_xlfn.XLOOKUP(A4424,Revenue!A:A,Revenue!C:C)</f>
        <v>64148</v>
      </c>
    </row>
    <row r="4425" spans="1:13" x14ac:dyDescent="0.2">
      <c r="A4425" t="s">
        <v>17591</v>
      </c>
      <c r="B4425" t="s">
        <v>17591</v>
      </c>
      <c r="C4425">
        <v>6000000</v>
      </c>
      <c r="D4425" t="s">
        <v>2262</v>
      </c>
      <c r="E4425" t="s">
        <v>17592</v>
      </c>
      <c r="F4425" t="s">
        <v>17593</v>
      </c>
      <c r="G4425">
        <v>7.1</v>
      </c>
      <c r="H4425" t="s">
        <v>10706</v>
      </c>
      <c r="I4425">
        <v>1981</v>
      </c>
      <c r="J4425">
        <v>7.333333333333333</v>
      </c>
      <c r="K4425">
        <v>6.8333333333333339</v>
      </c>
      <c r="L4425">
        <v>13.09258030069131</v>
      </c>
      <c r="M4425">
        <f>_xlfn.XLOOKUP(A4425,Revenue!A:A,Revenue!C:C)</f>
        <v>25276350</v>
      </c>
    </row>
    <row r="4426" spans="1:13" x14ac:dyDescent="0.2">
      <c r="A4426" t="s">
        <v>17594</v>
      </c>
      <c r="B4426" t="s">
        <v>17594</v>
      </c>
      <c r="C4426">
        <v>6000000</v>
      </c>
      <c r="D4426" t="s">
        <v>17595</v>
      </c>
      <c r="E4426" t="s">
        <v>17596</v>
      </c>
      <c r="F4426" t="s">
        <v>17597</v>
      </c>
      <c r="G4426">
        <v>7.1</v>
      </c>
      <c r="H4426" t="s">
        <v>5057</v>
      </c>
      <c r="I4426">
        <v>2019</v>
      </c>
      <c r="J4426">
        <v>7</v>
      </c>
      <c r="K4426">
        <v>6.166666666666667</v>
      </c>
      <c r="L4426">
        <v>17.182554528657398</v>
      </c>
      <c r="M4426">
        <f>_xlfn.XLOOKUP(A4426,Revenue!A:A,Revenue!C:C)</f>
        <v>24948141</v>
      </c>
    </row>
    <row r="4427" spans="1:13" x14ac:dyDescent="0.2">
      <c r="A4427" t="s">
        <v>17598</v>
      </c>
      <c r="B4427" t="s">
        <v>17598</v>
      </c>
      <c r="C4427">
        <v>6000000</v>
      </c>
      <c r="D4427" t="s">
        <v>17599</v>
      </c>
      <c r="E4427" t="s">
        <v>17600</v>
      </c>
      <c r="F4427" t="s">
        <v>17601</v>
      </c>
      <c r="G4427">
        <v>7.1</v>
      </c>
      <c r="H4427" t="s">
        <v>17602</v>
      </c>
      <c r="I4427">
        <v>1982</v>
      </c>
      <c r="J4427">
        <v>7.666666666666667</v>
      </c>
      <c r="K4427">
        <v>7</v>
      </c>
      <c r="L4427">
        <v>0</v>
      </c>
      <c r="M4427">
        <f>_xlfn.XLOOKUP(A4427,Revenue!A:A,Revenue!C:C)</f>
        <v>10278575</v>
      </c>
    </row>
    <row r="4428" spans="1:13" x14ac:dyDescent="0.2">
      <c r="A4428" t="s">
        <v>17603</v>
      </c>
      <c r="B4428" t="s">
        <v>17603</v>
      </c>
      <c r="C4428">
        <v>6000000</v>
      </c>
      <c r="D4428" t="s">
        <v>10419</v>
      </c>
      <c r="E4428" t="s">
        <v>17604</v>
      </c>
      <c r="F4428" t="s">
        <v>17605</v>
      </c>
      <c r="G4428">
        <v>7.1</v>
      </c>
      <c r="H4428" t="s">
        <v>17606</v>
      </c>
      <c r="I4428">
        <v>2003</v>
      </c>
      <c r="J4428">
        <v>6.5</v>
      </c>
      <c r="K4428">
        <v>7</v>
      </c>
      <c r="L4428">
        <v>5.0681858617461613</v>
      </c>
      <c r="M4428">
        <f>_xlfn.XLOOKUP(A4428,Revenue!A:A,Revenue!C:C)</f>
        <v>3456602</v>
      </c>
    </row>
    <row r="4429" spans="1:13" x14ac:dyDescent="0.2">
      <c r="A4429" t="s">
        <v>17607</v>
      </c>
      <c r="B4429" t="s">
        <v>17607</v>
      </c>
      <c r="C4429">
        <v>6000000</v>
      </c>
      <c r="D4429" t="s">
        <v>17608</v>
      </c>
      <c r="E4429" t="s">
        <v>17608</v>
      </c>
      <c r="F4429" t="s">
        <v>17609</v>
      </c>
      <c r="G4429">
        <v>7.1</v>
      </c>
      <c r="H4429" t="s">
        <v>17610</v>
      </c>
      <c r="I4429">
        <v>2003</v>
      </c>
      <c r="J4429">
        <v>7</v>
      </c>
      <c r="K4429">
        <v>7</v>
      </c>
      <c r="L4429">
        <v>10.54476236021663</v>
      </c>
      <c r="M4429" t="e">
        <f>_xlfn.XLOOKUP(A4429,Revenue!A:A,Revenue!C:C)</f>
        <v>#N/A</v>
      </c>
    </row>
    <row r="4430" spans="1:13" x14ac:dyDescent="0.2">
      <c r="A4430" t="s">
        <v>17611</v>
      </c>
      <c r="B4430" t="s">
        <v>17611</v>
      </c>
      <c r="C4430">
        <v>6000000</v>
      </c>
      <c r="D4430" t="s">
        <v>15872</v>
      </c>
      <c r="E4430" t="s">
        <v>17612</v>
      </c>
      <c r="F4430" t="s">
        <v>17613</v>
      </c>
      <c r="G4430">
        <v>7.1</v>
      </c>
      <c r="H4430" t="s">
        <v>13783</v>
      </c>
      <c r="I4430">
        <v>2009</v>
      </c>
      <c r="J4430">
        <v>6.5</v>
      </c>
      <c r="K4430">
        <v>6.833333333333333</v>
      </c>
      <c r="L4430">
        <v>8.6446276289101398</v>
      </c>
      <c r="M4430">
        <f>_xlfn.XLOOKUP(A4430,Revenue!A:A,Revenue!C:C)</f>
        <v>0</v>
      </c>
    </row>
    <row r="4431" spans="1:13" x14ac:dyDescent="0.2">
      <c r="A4431" t="s">
        <v>17614</v>
      </c>
      <c r="B4431" t="s">
        <v>17614</v>
      </c>
      <c r="C4431">
        <v>5500000</v>
      </c>
      <c r="D4431" t="s">
        <v>4500</v>
      </c>
      <c r="E4431" t="s">
        <v>17615</v>
      </c>
      <c r="F4431" t="s">
        <v>17616</v>
      </c>
      <c r="G4431">
        <v>7.1</v>
      </c>
      <c r="H4431" t="s">
        <v>17617</v>
      </c>
      <c r="I4431">
        <v>1981</v>
      </c>
      <c r="J4431">
        <v>6</v>
      </c>
      <c r="K4431">
        <v>7</v>
      </c>
      <c r="L4431">
        <v>2.8692317197309758</v>
      </c>
      <c r="M4431">
        <f>_xlfn.XLOOKUP(A4431,Revenue!A:A,Revenue!C:C)</f>
        <v>61910507</v>
      </c>
    </row>
    <row r="4432" spans="1:13" x14ac:dyDescent="0.2">
      <c r="A4432" t="s">
        <v>17618</v>
      </c>
      <c r="B4432" t="s">
        <v>17618</v>
      </c>
      <c r="C4432">
        <v>5000000</v>
      </c>
      <c r="D4432" t="s">
        <v>2571</v>
      </c>
      <c r="E4432" t="s">
        <v>7264</v>
      </c>
      <c r="F4432" t="s">
        <v>17619</v>
      </c>
      <c r="G4432">
        <v>7.1</v>
      </c>
      <c r="H4432" t="s">
        <v>17620</v>
      </c>
      <c r="I4432">
        <v>2016</v>
      </c>
      <c r="J4432">
        <v>6.333333333333333</v>
      </c>
      <c r="K4432">
        <v>5.666666666666667</v>
      </c>
      <c r="L4432">
        <v>15.417239121467381</v>
      </c>
      <c r="M4432">
        <f>_xlfn.XLOOKUP(A4432,Revenue!A:A,Revenue!C:C)</f>
        <v>23745772</v>
      </c>
    </row>
    <row r="4433" spans="1:13" x14ac:dyDescent="0.2">
      <c r="A4433" t="s">
        <v>17621</v>
      </c>
      <c r="B4433" t="s">
        <v>17621</v>
      </c>
      <c r="C4433">
        <v>5000000</v>
      </c>
      <c r="D4433" t="s">
        <v>2029</v>
      </c>
      <c r="E4433" t="s">
        <v>2029</v>
      </c>
      <c r="F4433" t="s">
        <v>17622</v>
      </c>
      <c r="G4433">
        <v>7.1</v>
      </c>
      <c r="H4433" t="s">
        <v>17623</v>
      </c>
      <c r="I4433">
        <v>1982</v>
      </c>
      <c r="J4433">
        <v>7.333333333333333</v>
      </c>
      <c r="K4433">
        <v>6.666666666666667</v>
      </c>
      <c r="L4433">
        <v>17.15865192528284</v>
      </c>
      <c r="M4433">
        <f>_xlfn.XLOOKUP(A4433,Revenue!A:A,Revenue!C:C)</f>
        <v>12592907</v>
      </c>
    </row>
    <row r="4434" spans="1:13" x14ac:dyDescent="0.2">
      <c r="A4434" t="s">
        <v>17527</v>
      </c>
      <c r="B4434" t="s">
        <v>17527</v>
      </c>
      <c r="C4434">
        <v>5000000</v>
      </c>
      <c r="D4434" t="s">
        <v>18</v>
      </c>
      <c r="E4434" t="s">
        <v>17528</v>
      </c>
      <c r="F4434" t="s">
        <v>17529</v>
      </c>
      <c r="G4434">
        <v>7.1</v>
      </c>
      <c r="H4434" t="s">
        <v>17530</v>
      </c>
      <c r="I4434">
        <v>1974</v>
      </c>
      <c r="J4434">
        <v>7</v>
      </c>
      <c r="K4434">
        <v>7</v>
      </c>
      <c r="L4434">
        <v>9.4272205175231232</v>
      </c>
      <c r="M4434">
        <f>_xlfn.XLOOKUP(A4434,Revenue!A:A,Revenue!C:C)</f>
        <v>16235738</v>
      </c>
    </row>
    <row r="4435" spans="1:13" x14ac:dyDescent="0.2">
      <c r="A4435" t="s">
        <v>17624</v>
      </c>
      <c r="B4435" t="s">
        <v>17149</v>
      </c>
      <c r="C4435">
        <v>5000000</v>
      </c>
      <c r="D4435" t="s">
        <v>5505</v>
      </c>
      <c r="E4435" t="s">
        <v>17150</v>
      </c>
      <c r="F4435" t="s">
        <v>17151</v>
      </c>
      <c r="G4435">
        <v>7.1</v>
      </c>
      <c r="H4435" t="s">
        <v>14023</v>
      </c>
      <c r="I4435">
        <v>2017</v>
      </c>
      <c r="J4435">
        <v>7</v>
      </c>
      <c r="K4435">
        <v>7</v>
      </c>
      <c r="L4435">
        <v>11.17609125905568</v>
      </c>
      <c r="M4435">
        <f>_xlfn.XLOOKUP(A4435,Revenue!A:A,Revenue!C:C)</f>
        <v>5476060</v>
      </c>
    </row>
    <row r="4436" spans="1:13" x14ac:dyDescent="0.2">
      <c r="A4436" t="s">
        <v>17625</v>
      </c>
      <c r="B4436" t="s">
        <v>17625</v>
      </c>
      <c r="C4436">
        <v>5000000</v>
      </c>
      <c r="D4436" t="s">
        <v>4205</v>
      </c>
      <c r="E4436" t="s">
        <v>17626</v>
      </c>
      <c r="F4436" t="s">
        <v>17627</v>
      </c>
      <c r="G4436">
        <v>7.1</v>
      </c>
      <c r="H4436" t="s">
        <v>4172</v>
      </c>
      <c r="I4436">
        <v>1992</v>
      </c>
      <c r="J4436">
        <v>6</v>
      </c>
      <c r="K4436">
        <v>7</v>
      </c>
      <c r="L4436">
        <v>10.359759616415699</v>
      </c>
      <c r="M4436">
        <f>_xlfn.XLOOKUP(A4436,Revenue!A:A,Revenue!C:C)</f>
        <v>1526697</v>
      </c>
    </row>
    <row r="4437" spans="1:13" x14ac:dyDescent="0.2">
      <c r="A4437" t="s">
        <v>17628</v>
      </c>
      <c r="B4437" t="s">
        <v>17628</v>
      </c>
      <c r="C4437">
        <v>5000000</v>
      </c>
      <c r="D4437" t="s">
        <v>17629</v>
      </c>
      <c r="E4437" t="s">
        <v>17630</v>
      </c>
      <c r="F4437" t="s">
        <v>17631</v>
      </c>
      <c r="G4437">
        <v>7.1</v>
      </c>
      <c r="H4437" t="s">
        <v>17632</v>
      </c>
      <c r="I4437">
        <v>2008</v>
      </c>
      <c r="J4437">
        <v>7</v>
      </c>
      <c r="K4437">
        <v>7</v>
      </c>
      <c r="L4437">
        <v>10.29637170106624</v>
      </c>
      <c r="M4437">
        <f>_xlfn.XLOOKUP(A4437,Revenue!A:A,Revenue!C:C)</f>
        <v>282687</v>
      </c>
    </row>
    <row r="4438" spans="1:13" x14ac:dyDescent="0.2">
      <c r="A4438" t="s">
        <v>17633</v>
      </c>
      <c r="B4438" t="s">
        <v>17634</v>
      </c>
      <c r="C4438">
        <v>4600000</v>
      </c>
      <c r="D4438" t="s">
        <v>17635</v>
      </c>
      <c r="E4438" t="s">
        <v>17636</v>
      </c>
      <c r="F4438" t="s">
        <v>17637</v>
      </c>
      <c r="G4438">
        <v>7.1</v>
      </c>
      <c r="H4438" t="s">
        <v>9199</v>
      </c>
      <c r="I4438">
        <v>2010</v>
      </c>
      <c r="J4438">
        <v>7</v>
      </c>
      <c r="K4438">
        <v>7</v>
      </c>
      <c r="L4438">
        <v>7.4462726577391676</v>
      </c>
      <c r="M4438">
        <f>_xlfn.XLOOKUP(A4438,Revenue!A:A,Revenue!C:C)</f>
        <v>9261711</v>
      </c>
    </row>
    <row r="4439" spans="1:13" x14ac:dyDescent="0.2">
      <c r="A4439" t="s">
        <v>17638</v>
      </c>
      <c r="B4439" t="s">
        <v>17638</v>
      </c>
      <c r="C4439">
        <v>4500000</v>
      </c>
      <c r="D4439" t="s">
        <v>7634</v>
      </c>
      <c r="E4439" t="s">
        <v>17639</v>
      </c>
      <c r="F4439" t="s">
        <v>17640</v>
      </c>
      <c r="G4439">
        <v>7.1</v>
      </c>
      <c r="H4439" t="s">
        <v>17641</v>
      </c>
      <c r="I4439">
        <v>1994</v>
      </c>
      <c r="J4439">
        <v>7</v>
      </c>
      <c r="K4439">
        <v>7</v>
      </c>
      <c r="L4439">
        <v>4.0791812460476242</v>
      </c>
      <c r="M4439">
        <f>_xlfn.XLOOKUP(A4439,Revenue!A:A,Revenue!C:C)</f>
        <v>242895809</v>
      </c>
    </row>
    <row r="4440" spans="1:13" x14ac:dyDescent="0.2">
      <c r="A4440" t="s">
        <v>17642</v>
      </c>
      <c r="B4440" t="s">
        <v>17642</v>
      </c>
      <c r="C4440">
        <v>4500000</v>
      </c>
      <c r="D4440" t="s">
        <v>3184</v>
      </c>
      <c r="E4440" t="s">
        <v>3997</v>
      </c>
      <c r="F4440" t="s">
        <v>17643</v>
      </c>
      <c r="G4440">
        <v>7.1</v>
      </c>
      <c r="H4440" t="s">
        <v>17644</v>
      </c>
      <c r="I4440">
        <v>1982</v>
      </c>
      <c r="J4440">
        <v>6</v>
      </c>
      <c r="K4440">
        <v>7</v>
      </c>
      <c r="L4440">
        <v>9.2069094899012001</v>
      </c>
      <c r="M4440">
        <f>_xlfn.XLOOKUP(A4440,Revenue!A:A,Revenue!C:C)</f>
        <v>27093116</v>
      </c>
    </row>
    <row r="4441" spans="1:13" x14ac:dyDescent="0.2">
      <c r="A4441" t="s">
        <v>17645</v>
      </c>
      <c r="B4441" t="s">
        <v>17645</v>
      </c>
      <c r="C4441">
        <v>4500000</v>
      </c>
      <c r="D4441" t="s">
        <v>17646</v>
      </c>
      <c r="E4441" t="s">
        <v>17647</v>
      </c>
      <c r="F4441" t="s">
        <v>17648</v>
      </c>
      <c r="G4441">
        <v>7.1</v>
      </c>
      <c r="H4441" t="s">
        <v>12014</v>
      </c>
      <c r="I4441">
        <v>2015</v>
      </c>
      <c r="J4441">
        <v>7</v>
      </c>
      <c r="K4441">
        <v>7</v>
      </c>
      <c r="L4441">
        <v>13.294639226085209</v>
      </c>
      <c r="M4441">
        <f>_xlfn.XLOOKUP(A4441,Revenue!A:A,Revenue!C:C)</f>
        <v>17985061</v>
      </c>
    </row>
    <row r="4442" spans="1:13" x14ac:dyDescent="0.2">
      <c r="A4442" t="s">
        <v>17649</v>
      </c>
      <c r="B4442" t="s">
        <v>10947</v>
      </c>
      <c r="C4442">
        <v>4500000</v>
      </c>
      <c r="D4442" t="s">
        <v>17650</v>
      </c>
      <c r="E4442" t="s">
        <v>17651</v>
      </c>
      <c r="F4442" t="s">
        <v>17652</v>
      </c>
      <c r="G4442">
        <v>7.1</v>
      </c>
      <c r="H4442" t="s">
        <v>17653</v>
      </c>
      <c r="I4442">
        <v>1974</v>
      </c>
      <c r="J4442">
        <v>7</v>
      </c>
      <c r="K4442">
        <v>5.6666666666666661</v>
      </c>
      <c r="L4442">
        <v>3.305351369446623</v>
      </c>
      <c r="M4442">
        <f>_xlfn.XLOOKUP(A4442,Revenue!A:A,Revenue!C:C)</f>
        <v>92723</v>
      </c>
    </row>
    <row r="4443" spans="1:13" x14ac:dyDescent="0.2">
      <c r="A4443" t="s">
        <v>17654</v>
      </c>
      <c r="B4443" t="s">
        <v>17654</v>
      </c>
      <c r="C4443">
        <v>4000000</v>
      </c>
      <c r="D4443" t="s">
        <v>8992</v>
      </c>
      <c r="E4443" t="s">
        <v>17655</v>
      </c>
      <c r="F4443" t="s">
        <v>17656</v>
      </c>
      <c r="G4443">
        <v>7.1</v>
      </c>
      <c r="H4443" t="s">
        <v>17657</v>
      </c>
      <c r="I4443">
        <v>2001</v>
      </c>
      <c r="J4443">
        <v>7</v>
      </c>
      <c r="K4443">
        <v>6.75</v>
      </c>
      <c r="L4443">
        <v>14.93861227807777</v>
      </c>
      <c r="M4443">
        <f>_xlfn.XLOOKUP(A4443,Revenue!A:A,Revenue!C:C)</f>
        <v>43766463</v>
      </c>
    </row>
    <row r="4444" spans="1:13" x14ac:dyDescent="0.2">
      <c r="A4444" t="s">
        <v>17658</v>
      </c>
      <c r="B4444" t="s">
        <v>17658</v>
      </c>
      <c r="C4444">
        <v>4000000</v>
      </c>
      <c r="D4444" t="s">
        <v>17659</v>
      </c>
      <c r="E4444" t="s">
        <v>17659</v>
      </c>
      <c r="F4444" t="s">
        <v>17660</v>
      </c>
      <c r="G4444">
        <v>7.1</v>
      </c>
      <c r="H4444" t="s">
        <v>17661</v>
      </c>
      <c r="I4444">
        <v>2017</v>
      </c>
      <c r="J4444">
        <v>7</v>
      </c>
      <c r="K4444">
        <v>7</v>
      </c>
      <c r="L4444">
        <v>14.916611845109349</v>
      </c>
      <c r="M4444">
        <f>_xlfn.XLOOKUP(A4444,Revenue!A:A,Revenue!C:C)</f>
        <v>79208</v>
      </c>
    </row>
    <row r="4445" spans="1:13" x14ac:dyDescent="0.2">
      <c r="A4445" t="s">
        <v>17662</v>
      </c>
      <c r="B4445" t="s">
        <v>17662</v>
      </c>
      <c r="C4445">
        <v>3800000</v>
      </c>
      <c r="D4445" t="s">
        <v>17663</v>
      </c>
      <c r="E4445" t="s">
        <v>17664</v>
      </c>
      <c r="F4445" t="s">
        <v>17665</v>
      </c>
      <c r="G4445">
        <v>7.1</v>
      </c>
      <c r="H4445" t="s">
        <v>12126</v>
      </c>
      <c r="I4445">
        <v>2009</v>
      </c>
      <c r="J4445">
        <v>7</v>
      </c>
      <c r="K4445">
        <v>7</v>
      </c>
      <c r="L4445">
        <v>16.893508765924519</v>
      </c>
      <c r="M4445">
        <f>_xlfn.XLOOKUP(A4445,Revenue!A:A,Revenue!C:C)</f>
        <v>41914</v>
      </c>
    </row>
    <row r="4446" spans="1:13" x14ac:dyDescent="0.2">
      <c r="A4446" t="s">
        <v>17658</v>
      </c>
      <c r="B4446" t="s">
        <v>17658</v>
      </c>
      <c r="C4446">
        <v>4000000</v>
      </c>
      <c r="D4446" t="s">
        <v>17659</v>
      </c>
      <c r="E4446" t="s">
        <v>17659</v>
      </c>
      <c r="F4446" t="s">
        <v>17660</v>
      </c>
      <c r="G4446">
        <v>7.1</v>
      </c>
      <c r="H4446" t="s">
        <v>17661</v>
      </c>
      <c r="I4446">
        <v>2017</v>
      </c>
      <c r="J4446">
        <v>7</v>
      </c>
      <c r="K4446">
        <v>7</v>
      </c>
      <c r="L4446">
        <v>14.916611845109349</v>
      </c>
      <c r="M4446">
        <f>_xlfn.XLOOKUP(A4446,Revenue!A:A,Revenue!C:C)</f>
        <v>79208</v>
      </c>
    </row>
    <row r="4447" spans="1:13" x14ac:dyDescent="0.2">
      <c r="A4447" t="s">
        <v>17662</v>
      </c>
      <c r="B4447" t="s">
        <v>17662</v>
      </c>
      <c r="C4447">
        <v>3800000</v>
      </c>
      <c r="D4447" t="s">
        <v>17663</v>
      </c>
      <c r="E4447" t="s">
        <v>17664</v>
      </c>
      <c r="F4447" t="s">
        <v>17665</v>
      </c>
      <c r="G4447">
        <v>7.1</v>
      </c>
      <c r="H4447" t="s">
        <v>12126</v>
      </c>
      <c r="I4447">
        <v>2009</v>
      </c>
      <c r="J4447">
        <v>7</v>
      </c>
      <c r="K4447">
        <v>7</v>
      </c>
      <c r="L4447">
        <v>16.893508765924519</v>
      </c>
      <c r="M4447">
        <f>_xlfn.XLOOKUP(A4447,Revenue!A:A,Revenue!C:C)</f>
        <v>41914</v>
      </c>
    </row>
    <row r="4448" spans="1:13" x14ac:dyDescent="0.2">
      <c r="A4448" t="s">
        <v>17368</v>
      </c>
      <c r="B4448" t="s">
        <v>17368</v>
      </c>
      <c r="C4448">
        <v>3500000</v>
      </c>
      <c r="D4448" t="s">
        <v>2092</v>
      </c>
      <c r="E4448" t="s">
        <v>2092</v>
      </c>
      <c r="F4448" t="s">
        <v>17369</v>
      </c>
      <c r="G4448">
        <v>7.1</v>
      </c>
      <c r="H4448" t="s">
        <v>17370</v>
      </c>
      <c r="I4448">
        <v>1985</v>
      </c>
      <c r="J4448">
        <v>7</v>
      </c>
      <c r="K4448">
        <v>7</v>
      </c>
      <c r="L4448">
        <v>2.0043213737826431</v>
      </c>
      <c r="M4448">
        <f>_xlfn.XLOOKUP(A4448,Revenue!A:A,Revenue!C:C)</f>
        <v>0</v>
      </c>
    </row>
    <row r="4449" spans="1:13" x14ac:dyDescent="0.2">
      <c r="A4449" t="s">
        <v>17666</v>
      </c>
      <c r="B4449" t="s">
        <v>17666</v>
      </c>
      <c r="C4449">
        <v>3500000</v>
      </c>
      <c r="D4449" t="s">
        <v>689</v>
      </c>
      <c r="E4449" t="s">
        <v>689</v>
      </c>
      <c r="F4449" t="s">
        <v>17667</v>
      </c>
      <c r="G4449">
        <v>7.1</v>
      </c>
      <c r="H4449" t="s">
        <v>4562</v>
      </c>
      <c r="I4449">
        <v>2017</v>
      </c>
      <c r="J4449">
        <v>6.333333333333333</v>
      </c>
      <c r="K4449">
        <v>7.333333333333333</v>
      </c>
      <c r="L4449">
        <v>19.255272505103299</v>
      </c>
      <c r="M4449">
        <f>_xlfn.XLOOKUP(A4449,Revenue!A:A,Revenue!C:C)</f>
        <v>3988612</v>
      </c>
    </row>
    <row r="4450" spans="1:13" x14ac:dyDescent="0.2">
      <c r="A4450" t="s">
        <v>17668</v>
      </c>
      <c r="B4450" t="s">
        <v>17668</v>
      </c>
      <c r="C4450">
        <v>3400000</v>
      </c>
      <c r="D4450" t="s">
        <v>11870</v>
      </c>
      <c r="E4450" t="s">
        <v>11870</v>
      </c>
      <c r="F4450" t="s">
        <v>17669</v>
      </c>
      <c r="G4450">
        <v>7.1</v>
      </c>
      <c r="H4450" t="s">
        <v>7384</v>
      </c>
      <c r="I4450">
        <v>2011</v>
      </c>
      <c r="J4450">
        <v>6.666666666666667</v>
      </c>
      <c r="K4450">
        <v>6.666666666666667</v>
      </c>
      <c r="L4450">
        <v>18.2135783149403</v>
      </c>
      <c r="M4450">
        <f>_xlfn.XLOOKUP(A4450,Revenue!A:A,Revenue!C:C)</f>
        <v>20433227</v>
      </c>
    </row>
    <row r="4451" spans="1:13" x14ac:dyDescent="0.2">
      <c r="A4451" t="s">
        <v>17670</v>
      </c>
      <c r="B4451" t="s">
        <v>17670</v>
      </c>
      <c r="C4451">
        <v>3300000</v>
      </c>
      <c r="D4451" t="s">
        <v>17671</v>
      </c>
      <c r="E4451" t="s">
        <v>17671</v>
      </c>
      <c r="F4451" t="s">
        <v>17672</v>
      </c>
      <c r="G4451">
        <v>7.1</v>
      </c>
      <c r="H4451" t="s">
        <v>2405</v>
      </c>
      <c r="I4451">
        <v>1999</v>
      </c>
      <c r="J4451">
        <v>7</v>
      </c>
      <c r="K4451">
        <v>7</v>
      </c>
      <c r="L4451">
        <v>7.3186058640550549</v>
      </c>
      <c r="M4451">
        <f>_xlfn.XLOOKUP(A4451,Revenue!A:A,Revenue!C:C)</f>
        <v>5422740</v>
      </c>
    </row>
    <row r="4452" spans="1:13" x14ac:dyDescent="0.2">
      <c r="A4452" t="s">
        <v>17673</v>
      </c>
      <c r="B4452" t="s">
        <v>17673</v>
      </c>
      <c r="C4452">
        <v>3000000</v>
      </c>
      <c r="D4452" t="s">
        <v>13295</v>
      </c>
      <c r="E4452" t="s">
        <v>13295</v>
      </c>
      <c r="F4452" t="s">
        <v>17674</v>
      </c>
      <c r="G4452">
        <v>7.1</v>
      </c>
      <c r="H4452" t="s">
        <v>17675</v>
      </c>
      <c r="I4452">
        <v>2003</v>
      </c>
      <c r="J4452">
        <v>7.333333333333333</v>
      </c>
      <c r="K4452">
        <v>6.666666666666667</v>
      </c>
      <c r="L4452">
        <v>4.6160551949765853</v>
      </c>
      <c r="M4452">
        <f>_xlfn.XLOOKUP(A4452,Revenue!A:A,Revenue!C:C)</f>
        <v>10051516</v>
      </c>
    </row>
    <row r="4453" spans="1:13" x14ac:dyDescent="0.2">
      <c r="A4453" t="s">
        <v>17676</v>
      </c>
      <c r="B4453" t="s">
        <v>17676</v>
      </c>
      <c r="C4453">
        <v>3000000</v>
      </c>
      <c r="D4453" t="s">
        <v>13192</v>
      </c>
      <c r="E4453" t="s">
        <v>13192</v>
      </c>
      <c r="F4453" t="s">
        <v>17677</v>
      </c>
      <c r="G4453">
        <v>7.1</v>
      </c>
      <c r="H4453" t="s">
        <v>4567</v>
      </c>
      <c r="I4453">
        <v>1996</v>
      </c>
      <c r="J4453">
        <v>7.666666666666667</v>
      </c>
      <c r="K4453">
        <v>7.666666666666667</v>
      </c>
      <c r="L4453">
        <v>8.6434526764861861</v>
      </c>
      <c r="M4453">
        <f>_xlfn.XLOOKUP(A4453,Revenue!A:A,Revenue!C:C)</f>
        <v>142715</v>
      </c>
    </row>
    <row r="4454" spans="1:13" x14ac:dyDescent="0.2">
      <c r="A4454" t="s">
        <v>17678</v>
      </c>
      <c r="B4454" t="s">
        <v>17678</v>
      </c>
      <c r="C4454">
        <v>2900000</v>
      </c>
      <c r="D4454" t="s">
        <v>17679</v>
      </c>
      <c r="E4454" t="s">
        <v>17680</v>
      </c>
      <c r="F4454" t="s">
        <v>17681</v>
      </c>
      <c r="G4454">
        <v>7.1</v>
      </c>
      <c r="H4454" t="s">
        <v>17682</v>
      </c>
      <c r="I4454">
        <v>1961</v>
      </c>
      <c r="J4454">
        <v>8</v>
      </c>
      <c r="K4454">
        <v>7.1111111111111107</v>
      </c>
      <c r="L4454">
        <v>6.9965116721541776</v>
      </c>
      <c r="M4454">
        <f>_xlfn.XLOOKUP(A4454,Revenue!A:A,Revenue!C:C)</f>
        <v>5000000</v>
      </c>
    </row>
    <row r="4455" spans="1:13" x14ac:dyDescent="0.2">
      <c r="A4455" t="s">
        <v>17683</v>
      </c>
      <c r="B4455" t="s">
        <v>17684</v>
      </c>
      <c r="C4455">
        <v>2600000</v>
      </c>
      <c r="D4455" t="s">
        <v>17685</v>
      </c>
      <c r="E4455" t="s">
        <v>17685</v>
      </c>
      <c r="F4455" t="s">
        <v>17686</v>
      </c>
      <c r="G4455">
        <v>7.1</v>
      </c>
      <c r="H4455" t="s">
        <v>9304</v>
      </c>
      <c r="I4455">
        <v>2007</v>
      </c>
      <c r="J4455">
        <v>7</v>
      </c>
      <c r="K4455">
        <v>7</v>
      </c>
      <c r="L4455">
        <v>3.390051496458987</v>
      </c>
      <c r="M4455" t="e">
        <f>_xlfn.XLOOKUP(A4455,Revenue!A:A,Revenue!C:C)</f>
        <v>#N/A</v>
      </c>
    </row>
    <row r="4456" spans="1:13" x14ac:dyDescent="0.2">
      <c r="A4456" t="s">
        <v>17687</v>
      </c>
      <c r="B4456" t="s">
        <v>17687</v>
      </c>
      <c r="C4456">
        <v>2500000</v>
      </c>
      <c r="D4456" t="s">
        <v>3614</v>
      </c>
      <c r="E4456" t="s">
        <v>17688</v>
      </c>
      <c r="F4456" t="s">
        <v>17689</v>
      </c>
      <c r="G4456">
        <v>7.1</v>
      </c>
      <c r="H4456" t="s">
        <v>17583</v>
      </c>
      <c r="I4456">
        <v>2013</v>
      </c>
      <c r="J4456">
        <v>6</v>
      </c>
      <c r="K4456">
        <v>7</v>
      </c>
      <c r="L4456">
        <v>6.6989700043360187</v>
      </c>
      <c r="M4456">
        <f>_xlfn.XLOOKUP(A4456,Revenue!A:A,Revenue!C:C)</f>
        <v>6916951</v>
      </c>
    </row>
    <row r="4457" spans="1:13" x14ac:dyDescent="0.2">
      <c r="A4457" t="s">
        <v>17690</v>
      </c>
      <c r="B4457" t="s">
        <v>17690</v>
      </c>
      <c r="C4457">
        <v>2500000</v>
      </c>
      <c r="D4457" t="s">
        <v>17691</v>
      </c>
      <c r="E4457" t="s">
        <v>17692</v>
      </c>
      <c r="F4457" t="s">
        <v>17693</v>
      </c>
      <c r="G4457">
        <v>7.1</v>
      </c>
      <c r="H4457" t="s">
        <v>17694</v>
      </c>
      <c r="I4457">
        <v>2014</v>
      </c>
      <c r="J4457">
        <v>7</v>
      </c>
      <c r="K4457">
        <v>7</v>
      </c>
      <c r="L4457">
        <v>9.5783475297052263</v>
      </c>
      <c r="M4457">
        <f>_xlfn.XLOOKUP(A4457,Revenue!A:A,Revenue!C:C)</f>
        <v>6815821</v>
      </c>
    </row>
    <row r="4458" spans="1:13" x14ac:dyDescent="0.2">
      <c r="A4458" t="s">
        <v>17695</v>
      </c>
      <c r="B4458" t="s">
        <v>17048</v>
      </c>
      <c r="C4458">
        <v>2500000</v>
      </c>
      <c r="D4458" t="s">
        <v>17049</v>
      </c>
      <c r="E4458" t="s">
        <v>17050</v>
      </c>
      <c r="F4458" t="s">
        <v>17051</v>
      </c>
      <c r="G4458">
        <v>7.1</v>
      </c>
      <c r="H4458" t="s">
        <v>17052</v>
      </c>
      <c r="I4458">
        <v>2023</v>
      </c>
      <c r="J4458">
        <v>7</v>
      </c>
      <c r="K4458">
        <v>7</v>
      </c>
      <c r="L4458">
        <v>20.954242509439329</v>
      </c>
      <c r="M4458">
        <f>_xlfn.XLOOKUP(A4458,Revenue!A:A,Revenue!C:C)</f>
        <v>593933</v>
      </c>
    </row>
    <row r="4459" spans="1:13" x14ac:dyDescent="0.2">
      <c r="A4459" t="s">
        <v>17696</v>
      </c>
      <c r="B4459" t="s">
        <v>17696</v>
      </c>
      <c r="C4459">
        <v>2500000</v>
      </c>
      <c r="D4459" t="s">
        <v>17697</v>
      </c>
      <c r="E4459" t="s">
        <v>17698</v>
      </c>
      <c r="F4459" t="s">
        <v>17699</v>
      </c>
      <c r="G4459">
        <v>7.1</v>
      </c>
      <c r="H4459" t="s">
        <v>17700</v>
      </c>
      <c r="I4459">
        <v>2010</v>
      </c>
      <c r="J4459">
        <v>7</v>
      </c>
      <c r="K4459">
        <v>7</v>
      </c>
      <c r="L4459">
        <v>13.515355956656441</v>
      </c>
      <c r="M4459">
        <f>_xlfn.XLOOKUP(A4459,Revenue!A:A,Revenue!C:C)</f>
        <v>100280</v>
      </c>
    </row>
    <row r="4460" spans="1:13" x14ac:dyDescent="0.2">
      <c r="A4460" t="s">
        <v>17701</v>
      </c>
      <c r="B4460" t="s">
        <v>17701</v>
      </c>
      <c r="C4460">
        <v>2500000</v>
      </c>
      <c r="D4460" t="s">
        <v>6399</v>
      </c>
      <c r="E4460" t="s">
        <v>17702</v>
      </c>
      <c r="F4460" t="s">
        <v>17702</v>
      </c>
      <c r="G4460">
        <v>7.1</v>
      </c>
      <c r="H4460" t="s">
        <v>17703</v>
      </c>
      <c r="I4460">
        <v>2022</v>
      </c>
      <c r="J4460">
        <v>7</v>
      </c>
      <c r="K4460">
        <v>7</v>
      </c>
      <c r="L4460">
        <v>14.00886835519734</v>
      </c>
      <c r="M4460">
        <f>_xlfn.XLOOKUP(A4460,Revenue!A:A,Revenue!C:C)</f>
        <v>0</v>
      </c>
    </row>
    <row r="4461" spans="1:13" x14ac:dyDescent="0.2">
      <c r="A4461" t="s">
        <v>17704</v>
      </c>
      <c r="B4461" t="s">
        <v>17705</v>
      </c>
      <c r="C4461">
        <v>2450000</v>
      </c>
      <c r="D4461" t="s">
        <v>17706</v>
      </c>
      <c r="E4461" t="s">
        <v>17707</v>
      </c>
      <c r="F4461" t="s">
        <v>17708</v>
      </c>
      <c r="G4461">
        <v>7.1</v>
      </c>
      <c r="H4461" t="s">
        <v>17709</v>
      </c>
      <c r="I4461">
        <v>1983</v>
      </c>
      <c r="J4461">
        <v>7</v>
      </c>
      <c r="K4461">
        <v>7</v>
      </c>
      <c r="L4461">
        <v>14.76700040092363</v>
      </c>
      <c r="M4461">
        <f>_xlfn.XLOOKUP(A4461,Revenue!A:A,Revenue!C:C)</f>
        <v>182358</v>
      </c>
    </row>
    <row r="4462" spans="1:13" x14ac:dyDescent="0.2">
      <c r="A4462" t="s">
        <v>17710</v>
      </c>
      <c r="B4462" t="s">
        <v>17710</v>
      </c>
      <c r="C4462">
        <v>2000000</v>
      </c>
      <c r="D4462" t="s">
        <v>10392</v>
      </c>
      <c r="E4462" t="s">
        <v>17711</v>
      </c>
      <c r="F4462" t="s">
        <v>17712</v>
      </c>
      <c r="G4462">
        <v>7.1</v>
      </c>
      <c r="H4462" t="s">
        <v>17713</v>
      </c>
      <c r="I4462">
        <v>1973</v>
      </c>
      <c r="J4462">
        <v>7.333333333333333</v>
      </c>
      <c r="K4462">
        <v>7.1666666666666661</v>
      </c>
      <c r="L4462">
        <v>9.7301360039966767</v>
      </c>
      <c r="M4462">
        <f>_xlfn.XLOOKUP(A4462,Revenue!A:A,Revenue!C:C)</f>
        <v>18344729</v>
      </c>
    </row>
    <row r="4463" spans="1:13" x14ac:dyDescent="0.2">
      <c r="A4463" t="s">
        <v>17714</v>
      </c>
      <c r="B4463" t="s">
        <v>17714</v>
      </c>
      <c r="C4463">
        <v>2000000</v>
      </c>
      <c r="D4463" t="s">
        <v>17715</v>
      </c>
      <c r="E4463" t="s">
        <v>17716</v>
      </c>
      <c r="F4463" t="s">
        <v>17717</v>
      </c>
      <c r="G4463">
        <v>7.1</v>
      </c>
      <c r="H4463" t="s">
        <v>17718</v>
      </c>
      <c r="I4463">
        <v>1940</v>
      </c>
      <c r="J4463">
        <v>7</v>
      </c>
      <c r="K4463">
        <v>6.666666666666667</v>
      </c>
      <c r="L4463">
        <v>5.290092513433386</v>
      </c>
      <c r="M4463">
        <f>_xlfn.XLOOKUP(A4463,Revenue!A:A,Revenue!C:C)</f>
        <v>9172000</v>
      </c>
    </row>
    <row r="4464" spans="1:13" x14ac:dyDescent="0.2">
      <c r="A4464" t="s">
        <v>17719</v>
      </c>
      <c r="B4464" t="s">
        <v>17720</v>
      </c>
      <c r="C4464">
        <v>2000000</v>
      </c>
      <c r="D4464" t="s">
        <v>17721</v>
      </c>
      <c r="E4464" t="s">
        <v>17722</v>
      </c>
      <c r="F4464" t="s">
        <v>17723</v>
      </c>
      <c r="G4464">
        <v>7.1</v>
      </c>
      <c r="H4464" t="s">
        <v>9199</v>
      </c>
      <c r="I4464">
        <v>2010</v>
      </c>
      <c r="J4464">
        <v>7</v>
      </c>
      <c r="K4464">
        <v>6.833333333333333</v>
      </c>
      <c r="L4464">
        <v>4.8239239409851864</v>
      </c>
      <c r="M4464" t="e">
        <f>_xlfn.XLOOKUP(A4464,Revenue!A:A,Revenue!C:C)</f>
        <v>#N/A</v>
      </c>
    </row>
    <row r="4465" spans="1:13" x14ac:dyDescent="0.2">
      <c r="A4465" t="s">
        <v>17724</v>
      </c>
      <c r="B4465" t="s">
        <v>17724</v>
      </c>
      <c r="C4465">
        <v>2000000</v>
      </c>
      <c r="D4465" t="s">
        <v>17725</v>
      </c>
      <c r="E4465" t="s">
        <v>17725</v>
      </c>
      <c r="F4465" t="s">
        <v>17725</v>
      </c>
      <c r="G4465">
        <v>7.1</v>
      </c>
      <c r="H4465" t="s">
        <v>17726</v>
      </c>
      <c r="I4465">
        <v>1998</v>
      </c>
      <c r="J4465">
        <v>7</v>
      </c>
      <c r="K4465">
        <v>7</v>
      </c>
      <c r="L4465">
        <v>9.4186326873540658</v>
      </c>
      <c r="M4465">
        <f>_xlfn.XLOOKUP(A4465,Revenue!A:A,Revenue!C:C)</f>
        <v>5946780</v>
      </c>
    </row>
    <row r="4466" spans="1:13" x14ac:dyDescent="0.2">
      <c r="A4466" t="s">
        <v>17727</v>
      </c>
      <c r="B4466" t="s">
        <v>17727</v>
      </c>
      <c r="C4466">
        <v>2000000</v>
      </c>
      <c r="D4466" t="s">
        <v>17659</v>
      </c>
      <c r="E4466" t="s">
        <v>17659</v>
      </c>
      <c r="F4466" t="s">
        <v>17728</v>
      </c>
      <c r="G4466">
        <v>7.1</v>
      </c>
      <c r="H4466" t="s">
        <v>17729</v>
      </c>
      <c r="I4466">
        <v>2015</v>
      </c>
      <c r="J4466">
        <v>7</v>
      </c>
      <c r="K4466">
        <v>7</v>
      </c>
      <c r="L4466">
        <v>10.49242511277609</v>
      </c>
      <c r="M4466">
        <f>_xlfn.XLOOKUP(A4466,Revenue!A:A,Revenue!C:C)</f>
        <v>475846</v>
      </c>
    </row>
    <row r="4467" spans="1:13" x14ac:dyDescent="0.2">
      <c r="A4467" t="s">
        <v>17730</v>
      </c>
      <c r="B4467" t="s">
        <v>17730</v>
      </c>
      <c r="C4467">
        <v>1900000</v>
      </c>
      <c r="D4467" t="s">
        <v>980</v>
      </c>
      <c r="E4467" t="s">
        <v>17731</v>
      </c>
      <c r="F4467" t="s">
        <v>17732</v>
      </c>
      <c r="G4467">
        <v>7.1</v>
      </c>
      <c r="H4467" t="s">
        <v>4274</v>
      </c>
      <c r="I4467">
        <v>2009</v>
      </c>
      <c r="J4467">
        <v>5.5</v>
      </c>
      <c r="K4467">
        <v>7</v>
      </c>
      <c r="L4467">
        <v>10.887999671139751</v>
      </c>
      <c r="M4467">
        <f>_xlfn.XLOOKUP(A4467,Revenue!A:A,Revenue!C:C)</f>
        <v>7785229</v>
      </c>
    </row>
    <row r="4468" spans="1:13" x14ac:dyDescent="0.2">
      <c r="A4468" t="s">
        <v>17733</v>
      </c>
      <c r="B4468" t="s">
        <v>17733</v>
      </c>
      <c r="C4468">
        <v>1900000</v>
      </c>
      <c r="D4468" t="s">
        <v>17734</v>
      </c>
      <c r="E4468" t="s">
        <v>17734</v>
      </c>
      <c r="F4468" t="s">
        <v>17735</v>
      </c>
      <c r="G4468">
        <v>7.1</v>
      </c>
      <c r="H4468" t="s">
        <v>17736</v>
      </c>
      <c r="I4468">
        <v>2017</v>
      </c>
      <c r="J4468">
        <v>7</v>
      </c>
      <c r="K4468">
        <v>7</v>
      </c>
      <c r="L4468">
        <v>11.03342375548695</v>
      </c>
      <c r="M4468">
        <f>_xlfn.XLOOKUP(A4468,Revenue!A:A,Revenue!C:C)</f>
        <v>740932</v>
      </c>
    </row>
    <row r="4469" spans="1:13" x14ac:dyDescent="0.2">
      <c r="A4469" t="s">
        <v>17737</v>
      </c>
      <c r="B4469" t="s">
        <v>17738</v>
      </c>
      <c r="C4469">
        <v>1600000</v>
      </c>
      <c r="D4469" t="s">
        <v>17739</v>
      </c>
      <c r="E4469" t="s">
        <v>17740</v>
      </c>
      <c r="F4469" t="s">
        <v>17741</v>
      </c>
      <c r="G4469">
        <v>7.1</v>
      </c>
      <c r="H4469" t="s">
        <v>17742</v>
      </c>
      <c r="I4469">
        <v>2007</v>
      </c>
      <c r="J4469">
        <v>7.666666666666667</v>
      </c>
      <c r="K4469">
        <v>7.4444444444444464</v>
      </c>
      <c r="L4469">
        <v>8.2225864233903891</v>
      </c>
      <c r="M4469">
        <f>_xlfn.XLOOKUP(A4469,Revenue!A:A,Revenue!C:C)</f>
        <v>14253760</v>
      </c>
    </row>
    <row r="4470" spans="1:13" x14ac:dyDescent="0.2">
      <c r="A4470" t="s">
        <v>17733</v>
      </c>
      <c r="B4470" t="s">
        <v>17733</v>
      </c>
      <c r="C4470">
        <v>1500000</v>
      </c>
      <c r="D4470" t="s">
        <v>17734</v>
      </c>
      <c r="E4470" t="s">
        <v>17734</v>
      </c>
      <c r="F4470" t="s">
        <v>17735</v>
      </c>
      <c r="G4470">
        <v>7.1</v>
      </c>
      <c r="H4470" t="s">
        <v>17736</v>
      </c>
      <c r="I4470">
        <v>2017</v>
      </c>
      <c r="J4470">
        <v>7</v>
      </c>
      <c r="K4470">
        <v>7</v>
      </c>
      <c r="L4470">
        <v>11.03342375548695</v>
      </c>
      <c r="M4470">
        <f>_xlfn.XLOOKUP(A4470,Revenue!A:A,Revenue!C:C)</f>
        <v>740932</v>
      </c>
    </row>
    <row r="4471" spans="1:13" x14ac:dyDescent="0.2">
      <c r="A4471" t="s">
        <v>17743</v>
      </c>
      <c r="B4471" t="s">
        <v>17743</v>
      </c>
      <c r="C4471">
        <v>1300000</v>
      </c>
      <c r="D4471" t="s">
        <v>12674</v>
      </c>
      <c r="E4471" t="s">
        <v>12674</v>
      </c>
      <c r="F4471" t="s">
        <v>17744</v>
      </c>
      <c r="G4471">
        <v>7.1</v>
      </c>
      <c r="H4471" t="s">
        <v>17745</v>
      </c>
      <c r="I4471">
        <v>1996</v>
      </c>
      <c r="J4471">
        <v>6.5</v>
      </c>
      <c r="K4471">
        <v>7.666666666666667</v>
      </c>
      <c r="L4471">
        <v>12.353047042668649</v>
      </c>
      <c r="M4471">
        <f>_xlfn.XLOOKUP(A4471,Revenue!A:A,Revenue!C:C)</f>
        <v>749741</v>
      </c>
    </row>
    <row r="4472" spans="1:13" x14ac:dyDescent="0.2">
      <c r="A4472" t="s">
        <v>17746</v>
      </c>
      <c r="B4472" t="s">
        <v>17747</v>
      </c>
      <c r="C4472">
        <v>1100000</v>
      </c>
      <c r="D4472" t="s">
        <v>16818</v>
      </c>
      <c r="E4472" t="s">
        <v>17748</v>
      </c>
      <c r="F4472" t="s">
        <v>17749</v>
      </c>
      <c r="G4472">
        <v>7.1</v>
      </c>
      <c r="H4472" t="s">
        <v>17750</v>
      </c>
      <c r="I4472">
        <v>2003</v>
      </c>
      <c r="J4472">
        <v>7</v>
      </c>
      <c r="K4472">
        <v>6.833333333333333</v>
      </c>
      <c r="L4472">
        <v>6.8932067530598484</v>
      </c>
      <c r="M4472">
        <f>_xlfn.XLOOKUP(A4472,Revenue!A:A,Revenue!C:C)</f>
        <v>24051852</v>
      </c>
    </row>
    <row r="4473" spans="1:13" x14ac:dyDescent="0.2">
      <c r="A4473" t="s">
        <v>17751</v>
      </c>
      <c r="B4473" t="s">
        <v>17752</v>
      </c>
      <c r="C4473">
        <v>1100000</v>
      </c>
      <c r="D4473" t="s">
        <v>17753</v>
      </c>
      <c r="E4473" t="s">
        <v>17753</v>
      </c>
      <c r="F4473" t="s">
        <v>17754</v>
      </c>
      <c r="G4473">
        <v>7.1</v>
      </c>
      <c r="H4473" t="s">
        <v>16010</v>
      </c>
      <c r="I4473">
        <v>2017</v>
      </c>
      <c r="J4473">
        <v>7</v>
      </c>
      <c r="K4473">
        <v>7</v>
      </c>
      <c r="L4473">
        <v>5.0863598306747484</v>
      </c>
      <c r="M4473">
        <f>_xlfn.XLOOKUP(A4473,Revenue!A:A,Revenue!C:C)</f>
        <v>2751844</v>
      </c>
    </row>
    <row r="4474" spans="1:13" x14ac:dyDescent="0.2">
      <c r="A4474" t="s">
        <v>17755</v>
      </c>
      <c r="B4474" t="s">
        <v>17755</v>
      </c>
      <c r="C4474">
        <v>1000000</v>
      </c>
      <c r="D4474" t="s">
        <v>14896</v>
      </c>
      <c r="E4474" t="s">
        <v>17756</v>
      </c>
      <c r="F4474" t="s">
        <v>17756</v>
      </c>
      <c r="G4474">
        <v>7.1</v>
      </c>
      <c r="H4474" t="s">
        <v>3493</v>
      </c>
      <c r="I4474">
        <v>2008</v>
      </c>
      <c r="J4474">
        <v>8</v>
      </c>
      <c r="K4474">
        <v>7</v>
      </c>
      <c r="L4474">
        <v>10.79934054945358</v>
      </c>
      <c r="M4474">
        <f>_xlfn.XLOOKUP(A4474,Revenue!A:A,Revenue!C:C)</f>
        <v>16173879</v>
      </c>
    </row>
    <row r="4475" spans="1:13" x14ac:dyDescent="0.2">
      <c r="A4475" t="s">
        <v>17757</v>
      </c>
      <c r="B4475" t="s">
        <v>17757</v>
      </c>
      <c r="C4475">
        <v>1000000</v>
      </c>
      <c r="D4475" t="s">
        <v>17758</v>
      </c>
      <c r="E4475" t="s">
        <v>17758</v>
      </c>
      <c r="F4475" t="s">
        <v>17759</v>
      </c>
      <c r="G4475">
        <v>7.1</v>
      </c>
      <c r="H4475" t="s">
        <v>10755</v>
      </c>
      <c r="I4475">
        <v>2008</v>
      </c>
      <c r="J4475">
        <v>7</v>
      </c>
      <c r="K4475">
        <v>7</v>
      </c>
      <c r="L4475">
        <v>10.58647027692089</v>
      </c>
      <c r="M4475">
        <f>_xlfn.XLOOKUP(A4475,Revenue!A:A,Revenue!C:C)</f>
        <v>6030129</v>
      </c>
    </row>
    <row r="4476" spans="1:13" x14ac:dyDescent="0.2">
      <c r="A4476" t="s">
        <v>17760</v>
      </c>
      <c r="B4476" t="s">
        <v>17761</v>
      </c>
      <c r="C4476">
        <v>1000000</v>
      </c>
      <c r="D4476" t="s">
        <v>17762</v>
      </c>
      <c r="E4476" t="s">
        <v>17762</v>
      </c>
      <c r="F4476" t="s">
        <v>17762</v>
      </c>
      <c r="G4476">
        <v>7.1</v>
      </c>
      <c r="H4476" t="s">
        <v>17763</v>
      </c>
      <c r="I4476">
        <v>2014</v>
      </c>
      <c r="J4476">
        <v>7</v>
      </c>
      <c r="K4476">
        <v>7</v>
      </c>
      <c r="L4476">
        <v>16.011297686997601</v>
      </c>
      <c r="M4476">
        <f>_xlfn.XLOOKUP(A4476,Revenue!A:A,Revenue!C:C)</f>
        <v>703</v>
      </c>
    </row>
    <row r="4477" spans="1:13" x14ac:dyDescent="0.2">
      <c r="A4477" t="s">
        <v>17764</v>
      </c>
      <c r="B4477" t="s">
        <v>17764</v>
      </c>
      <c r="C4477">
        <v>1000000</v>
      </c>
      <c r="D4477" t="s">
        <v>17765</v>
      </c>
      <c r="E4477" t="s">
        <v>17765</v>
      </c>
      <c r="F4477" t="s">
        <v>17765</v>
      </c>
      <c r="G4477">
        <v>7.1</v>
      </c>
      <c r="H4477" t="s">
        <v>17766</v>
      </c>
      <c r="I4477">
        <v>2018</v>
      </c>
      <c r="J4477">
        <v>7</v>
      </c>
      <c r="K4477">
        <v>7</v>
      </c>
      <c r="L4477">
        <v>5.6270635889941367</v>
      </c>
      <c r="M4477">
        <f>_xlfn.XLOOKUP(A4477,Revenue!A:A,Revenue!C:C)</f>
        <v>0</v>
      </c>
    </row>
    <row r="4478" spans="1:13" x14ac:dyDescent="0.2">
      <c r="A4478" t="s">
        <v>17767</v>
      </c>
      <c r="B4478" t="s">
        <v>17767</v>
      </c>
      <c r="C4478">
        <v>913000</v>
      </c>
      <c r="D4478" t="s">
        <v>17768</v>
      </c>
      <c r="E4478" t="s">
        <v>17769</v>
      </c>
      <c r="F4478" t="s">
        <v>17770</v>
      </c>
      <c r="G4478">
        <v>7.1</v>
      </c>
      <c r="H4478" t="s">
        <v>17771</v>
      </c>
      <c r="I4478">
        <v>2014</v>
      </c>
      <c r="J4478">
        <v>7</v>
      </c>
      <c r="K4478">
        <v>7</v>
      </c>
      <c r="L4478">
        <v>8.6848453616444115</v>
      </c>
      <c r="M4478">
        <f>_xlfn.XLOOKUP(A4478,Revenue!A:A,Revenue!C:C)</f>
        <v>176</v>
      </c>
    </row>
    <row r="4479" spans="1:13" x14ac:dyDescent="0.2">
      <c r="A4479" t="s">
        <v>17772</v>
      </c>
      <c r="B4479" t="s">
        <v>17772</v>
      </c>
      <c r="C4479">
        <v>850000</v>
      </c>
      <c r="D4479" t="s">
        <v>17773</v>
      </c>
      <c r="E4479" t="s">
        <v>17773</v>
      </c>
      <c r="F4479" t="s">
        <v>17774</v>
      </c>
      <c r="G4479">
        <v>7.1</v>
      </c>
      <c r="H4479" t="s">
        <v>17775</v>
      </c>
      <c r="I4479">
        <v>2003</v>
      </c>
      <c r="J4479">
        <v>7</v>
      </c>
      <c r="K4479">
        <v>6</v>
      </c>
      <c r="L4479">
        <v>8.0753425394156295</v>
      </c>
      <c r="M4479">
        <f>_xlfn.XLOOKUP(A4479,Revenue!A:A,Revenue!C:C)</f>
        <v>865708</v>
      </c>
    </row>
    <row r="4480" spans="1:13" x14ac:dyDescent="0.2">
      <c r="A4480" t="s">
        <v>17776</v>
      </c>
      <c r="B4480" t="s">
        <v>17776</v>
      </c>
      <c r="C4480">
        <v>850000</v>
      </c>
      <c r="D4480" t="s">
        <v>17777</v>
      </c>
      <c r="E4480" t="s">
        <v>17778</v>
      </c>
      <c r="F4480" t="s">
        <v>17779</v>
      </c>
      <c r="G4480">
        <v>7.1</v>
      </c>
      <c r="H4480" t="s">
        <v>17780</v>
      </c>
      <c r="I4480">
        <v>2023</v>
      </c>
      <c r="J4480">
        <v>7</v>
      </c>
      <c r="K4480">
        <v>7</v>
      </c>
      <c r="L4480">
        <v>16.3424226808222</v>
      </c>
      <c r="M4480">
        <f>_xlfn.XLOOKUP(A4480,Revenue!A:A,Revenue!C:C)</f>
        <v>442638</v>
      </c>
    </row>
    <row r="4481" spans="1:13" x14ac:dyDescent="0.2">
      <c r="A4481" t="s">
        <v>17781</v>
      </c>
      <c r="B4481" t="s">
        <v>17781</v>
      </c>
      <c r="C4481">
        <v>800000</v>
      </c>
      <c r="D4481" t="s">
        <v>17782</v>
      </c>
      <c r="E4481" t="s">
        <v>17782</v>
      </c>
      <c r="F4481" t="s">
        <v>17783</v>
      </c>
      <c r="G4481">
        <v>7.1</v>
      </c>
      <c r="H4481" t="s">
        <v>11603</v>
      </c>
      <c r="I4481">
        <v>2003</v>
      </c>
      <c r="J4481">
        <v>7</v>
      </c>
      <c r="K4481">
        <v>7</v>
      </c>
      <c r="L4481">
        <v>5.3117538610557542</v>
      </c>
      <c r="M4481">
        <f>_xlfn.XLOOKUP(A4481,Revenue!A:A,Revenue!C:C)</f>
        <v>62544</v>
      </c>
    </row>
    <row r="4482" spans="1:13" x14ac:dyDescent="0.2">
      <c r="A4482" t="s">
        <v>17784</v>
      </c>
      <c r="B4482" t="s">
        <v>17784</v>
      </c>
      <c r="C4482">
        <v>700000</v>
      </c>
      <c r="D4482" t="s">
        <v>17785</v>
      </c>
      <c r="E4482" t="s">
        <v>17786</v>
      </c>
      <c r="F4482" t="s">
        <v>17786</v>
      </c>
      <c r="G4482">
        <v>7.1</v>
      </c>
      <c r="H4482" t="s">
        <v>17787</v>
      </c>
      <c r="I4482">
        <v>2005</v>
      </c>
      <c r="J4482">
        <v>7</v>
      </c>
      <c r="K4482">
        <v>7</v>
      </c>
      <c r="L4482">
        <v>6.0907770615122514</v>
      </c>
      <c r="M4482">
        <f>_xlfn.XLOOKUP(A4482,Revenue!A:A,Revenue!C:C)</f>
        <v>4857731</v>
      </c>
    </row>
    <row r="4483" spans="1:13" x14ac:dyDescent="0.2">
      <c r="A4483" t="s">
        <v>17788</v>
      </c>
      <c r="B4483" t="s">
        <v>17788</v>
      </c>
      <c r="C4483">
        <v>700000</v>
      </c>
      <c r="D4483" t="s">
        <v>17789</v>
      </c>
      <c r="E4483" t="s">
        <v>17790</v>
      </c>
      <c r="F4483" t="s">
        <v>17791</v>
      </c>
      <c r="G4483">
        <v>7.1</v>
      </c>
      <c r="H4483" t="s">
        <v>13932</v>
      </c>
      <c r="I4483">
        <v>2006</v>
      </c>
      <c r="J4483">
        <v>6.666666666666667</v>
      </c>
      <c r="K4483">
        <v>6.666666666666667</v>
      </c>
      <c r="L4483">
        <v>11.815577748324269</v>
      </c>
      <c r="M4483">
        <f>_xlfn.XLOOKUP(A4483,Revenue!A:A,Revenue!C:C)</f>
        <v>4911725</v>
      </c>
    </row>
    <row r="4484" spans="1:13" x14ac:dyDescent="0.2">
      <c r="A4484" t="s">
        <v>17792</v>
      </c>
      <c r="B4484" t="s">
        <v>17792</v>
      </c>
      <c r="C4484">
        <v>650000</v>
      </c>
      <c r="D4484" t="s">
        <v>15176</v>
      </c>
      <c r="E4484" t="s">
        <v>17793</v>
      </c>
      <c r="F4484" t="s">
        <v>17793</v>
      </c>
      <c r="G4484">
        <v>7.1</v>
      </c>
      <c r="H4484" t="s">
        <v>17794</v>
      </c>
      <c r="I4484">
        <v>2016</v>
      </c>
      <c r="J4484">
        <v>7</v>
      </c>
      <c r="K4484">
        <v>7</v>
      </c>
      <c r="L4484">
        <v>5.8655966459868489</v>
      </c>
      <c r="M4484">
        <f>_xlfn.XLOOKUP(A4484,Revenue!A:A,Revenue!C:C)</f>
        <v>113279</v>
      </c>
    </row>
    <row r="4485" spans="1:13" x14ac:dyDescent="0.2">
      <c r="A4485" t="s">
        <v>17795</v>
      </c>
      <c r="B4485" t="s">
        <v>17795</v>
      </c>
      <c r="C4485">
        <v>500000</v>
      </c>
      <c r="D4485" t="s">
        <v>1187</v>
      </c>
      <c r="E4485" t="s">
        <v>9891</v>
      </c>
      <c r="F4485" t="s">
        <v>17796</v>
      </c>
      <c r="G4485">
        <v>7.1</v>
      </c>
      <c r="H4485" t="s">
        <v>17797</v>
      </c>
      <c r="I4485">
        <v>1999</v>
      </c>
      <c r="J4485">
        <v>6.333333333333333</v>
      </c>
      <c r="K4485">
        <v>6.333333333333333</v>
      </c>
      <c r="L4485">
        <v>6.8609366207000928</v>
      </c>
      <c r="M4485">
        <f>_xlfn.XLOOKUP(A4485,Revenue!A:A,Revenue!C:C)</f>
        <v>1027228</v>
      </c>
    </row>
    <row r="4486" spans="1:13" x14ac:dyDescent="0.2">
      <c r="A4486" t="s">
        <v>17798</v>
      </c>
      <c r="B4486" t="s">
        <v>17799</v>
      </c>
      <c r="C4486">
        <v>500000</v>
      </c>
      <c r="D4486" t="s">
        <v>17800</v>
      </c>
      <c r="E4486" t="s">
        <v>17801</v>
      </c>
      <c r="F4486" t="s">
        <v>17801</v>
      </c>
      <c r="G4486">
        <v>7.1</v>
      </c>
      <c r="H4486" t="s">
        <v>17802</v>
      </c>
      <c r="I4486">
        <v>2012</v>
      </c>
      <c r="J4486">
        <v>7</v>
      </c>
      <c r="K4486">
        <v>7</v>
      </c>
      <c r="L4486">
        <v>4.1760912590556813</v>
      </c>
      <c r="M4486" t="e">
        <f>_xlfn.XLOOKUP(A4486,Revenue!A:A,Revenue!C:C)</f>
        <v>#N/A</v>
      </c>
    </row>
    <row r="4487" spans="1:13" x14ac:dyDescent="0.2">
      <c r="A4487" t="s">
        <v>17803</v>
      </c>
      <c r="B4487" t="s">
        <v>17803</v>
      </c>
      <c r="C4487">
        <v>500000</v>
      </c>
      <c r="D4487" t="s">
        <v>17804</v>
      </c>
      <c r="E4487" t="s">
        <v>17804</v>
      </c>
      <c r="F4487" t="s">
        <v>17804</v>
      </c>
      <c r="G4487">
        <v>7.1</v>
      </c>
      <c r="H4487" t="s">
        <v>17805</v>
      </c>
      <c r="I4487">
        <v>1957</v>
      </c>
      <c r="J4487">
        <v>7</v>
      </c>
      <c r="K4487">
        <v>6.666666666666667</v>
      </c>
      <c r="L4487">
        <v>6.4760637641092336</v>
      </c>
      <c r="M4487">
        <f>_xlfn.XLOOKUP(A4487,Revenue!A:A,Revenue!C:C)</f>
        <v>4134</v>
      </c>
    </row>
    <row r="4488" spans="1:13" x14ac:dyDescent="0.2">
      <c r="A4488" t="s">
        <v>17806</v>
      </c>
      <c r="B4488" t="s">
        <v>17806</v>
      </c>
      <c r="C4488">
        <v>420000</v>
      </c>
      <c r="D4488" t="s">
        <v>16827</v>
      </c>
      <c r="E4488" t="s">
        <v>16827</v>
      </c>
      <c r="F4488" t="s">
        <v>17807</v>
      </c>
      <c r="G4488">
        <v>7.1</v>
      </c>
      <c r="H4488" t="s">
        <v>5998</v>
      </c>
      <c r="I4488">
        <v>2013</v>
      </c>
      <c r="J4488">
        <v>7</v>
      </c>
      <c r="K4488">
        <v>7</v>
      </c>
      <c r="L4488">
        <v>10.64691814373222</v>
      </c>
      <c r="M4488">
        <f>_xlfn.XLOOKUP(A4488,Revenue!A:A,Revenue!C:C)</f>
        <v>437002</v>
      </c>
    </row>
    <row r="4489" spans="1:13" x14ac:dyDescent="0.2">
      <c r="A4489" t="s">
        <v>17808</v>
      </c>
      <c r="B4489" t="s">
        <v>17808</v>
      </c>
      <c r="C4489">
        <v>300000</v>
      </c>
      <c r="D4489" t="s">
        <v>12605</v>
      </c>
      <c r="E4489" t="s">
        <v>15364</v>
      </c>
      <c r="F4489" t="s">
        <v>17809</v>
      </c>
      <c r="G4489">
        <v>7.1</v>
      </c>
      <c r="H4489" t="s">
        <v>17810</v>
      </c>
      <c r="I4489">
        <v>2008</v>
      </c>
      <c r="J4489">
        <v>6.333333333333333</v>
      </c>
      <c r="K4489">
        <v>6.4166666666666661</v>
      </c>
      <c r="L4489">
        <v>11.506505032404871</v>
      </c>
      <c r="M4489">
        <f>_xlfn.XLOOKUP(A4489,Revenue!A:A,Revenue!C:C)</f>
        <v>1416046</v>
      </c>
    </row>
    <row r="4490" spans="1:13" x14ac:dyDescent="0.2">
      <c r="A4490" t="s">
        <v>17811</v>
      </c>
      <c r="B4490" t="s">
        <v>17811</v>
      </c>
      <c r="C4490">
        <v>300000</v>
      </c>
      <c r="D4490" t="s">
        <v>1457</v>
      </c>
      <c r="E4490" t="s">
        <v>17812</v>
      </c>
      <c r="F4490" t="s">
        <v>17813</v>
      </c>
      <c r="G4490">
        <v>7.1</v>
      </c>
      <c r="H4490" t="s">
        <v>17814</v>
      </c>
      <c r="I4490">
        <v>1996</v>
      </c>
      <c r="J4490">
        <v>5.5</v>
      </c>
      <c r="K4490">
        <v>7</v>
      </c>
      <c r="L4490">
        <v>7.7014522729015864</v>
      </c>
      <c r="M4490">
        <f>_xlfn.XLOOKUP(A4490,Revenue!A:A,Revenue!C:C)</f>
        <v>42735</v>
      </c>
    </row>
    <row r="4491" spans="1:13" x14ac:dyDescent="0.2">
      <c r="A4491" t="s">
        <v>17815</v>
      </c>
      <c r="B4491" t="s">
        <v>17815</v>
      </c>
      <c r="C4491">
        <v>250000</v>
      </c>
      <c r="D4491" t="s">
        <v>6384</v>
      </c>
      <c r="E4491" t="s">
        <v>17816</v>
      </c>
      <c r="F4491" t="s">
        <v>17817</v>
      </c>
      <c r="G4491">
        <v>7.1</v>
      </c>
      <c r="H4491" t="s">
        <v>17818</v>
      </c>
      <c r="I4491">
        <v>1997</v>
      </c>
      <c r="J4491">
        <v>6</v>
      </c>
      <c r="K4491">
        <v>6.666666666666667</v>
      </c>
      <c r="L4491">
        <v>8.518513939877888</v>
      </c>
      <c r="M4491">
        <f>_xlfn.XLOOKUP(A4491,Revenue!A:A,Revenue!C:C)</f>
        <v>8969065</v>
      </c>
    </row>
    <row r="4492" spans="1:13" x14ac:dyDescent="0.2">
      <c r="A4492" t="s">
        <v>17819</v>
      </c>
      <c r="B4492" t="s">
        <v>17819</v>
      </c>
      <c r="C4492">
        <v>250000</v>
      </c>
      <c r="D4492" t="s">
        <v>13227</v>
      </c>
      <c r="E4492" t="s">
        <v>13227</v>
      </c>
      <c r="F4492" t="s">
        <v>17820</v>
      </c>
      <c r="G4492">
        <v>7.1</v>
      </c>
      <c r="H4492" t="s">
        <v>15174</v>
      </c>
      <c r="I4492">
        <v>2007</v>
      </c>
      <c r="J4492">
        <v>7</v>
      </c>
      <c r="K4492">
        <v>7</v>
      </c>
      <c r="L4492">
        <v>5.4623979978989556</v>
      </c>
      <c r="M4492">
        <f>_xlfn.XLOOKUP(A4492,Revenue!A:A,Revenue!C:C)</f>
        <v>284174</v>
      </c>
    </row>
    <row r="4493" spans="1:13" x14ac:dyDescent="0.2">
      <c r="A4493" t="s">
        <v>17821</v>
      </c>
      <c r="B4493" t="s">
        <v>17071</v>
      </c>
      <c r="C4493">
        <v>200000</v>
      </c>
      <c r="D4493" t="s">
        <v>17072</v>
      </c>
      <c r="E4493" t="s">
        <v>17073</v>
      </c>
      <c r="F4493" t="s">
        <v>17074</v>
      </c>
      <c r="G4493">
        <v>7.1</v>
      </c>
      <c r="H4493" t="s">
        <v>17075</v>
      </c>
      <c r="I4493">
        <v>2023</v>
      </c>
      <c r="J4493">
        <v>7</v>
      </c>
      <c r="K4493">
        <v>7</v>
      </c>
      <c r="L4493">
        <v>11.61066016308988</v>
      </c>
      <c r="M4493">
        <f>_xlfn.XLOOKUP(A4493,Revenue!A:A,Revenue!C:C)</f>
        <v>1161843</v>
      </c>
    </row>
    <row r="4494" spans="1:13" x14ac:dyDescent="0.2">
      <c r="A4494" t="s">
        <v>17230</v>
      </c>
      <c r="B4494" t="s">
        <v>17230</v>
      </c>
      <c r="C4494">
        <v>200000</v>
      </c>
      <c r="D4494" t="s">
        <v>1902</v>
      </c>
      <c r="E4494" t="s">
        <v>14751</v>
      </c>
      <c r="F4494" t="s">
        <v>17231</v>
      </c>
      <c r="G4494">
        <v>7.1</v>
      </c>
      <c r="H4494" t="s">
        <v>17232</v>
      </c>
      <c r="I4494">
        <v>2013</v>
      </c>
      <c r="J4494">
        <v>7</v>
      </c>
      <c r="K4494">
        <v>7.333333333333333</v>
      </c>
      <c r="L4494">
        <v>15.581475644662451</v>
      </c>
      <c r="M4494">
        <f>_xlfn.XLOOKUP(A4494,Revenue!A:A,Revenue!C:C)</f>
        <v>66742138</v>
      </c>
    </row>
    <row r="4495" spans="1:13" x14ac:dyDescent="0.2">
      <c r="A4495" t="s">
        <v>17822</v>
      </c>
      <c r="B4495" t="s">
        <v>17822</v>
      </c>
      <c r="C4495">
        <v>175000</v>
      </c>
      <c r="D4495" t="s">
        <v>17823</v>
      </c>
      <c r="E4495" t="s">
        <v>17824</v>
      </c>
      <c r="F4495" t="s">
        <v>17825</v>
      </c>
      <c r="G4495">
        <v>7.1</v>
      </c>
      <c r="H4495" t="s">
        <v>9537</v>
      </c>
      <c r="I4495">
        <v>2015</v>
      </c>
      <c r="J4495">
        <v>7</v>
      </c>
      <c r="K4495">
        <v>7</v>
      </c>
      <c r="L4495">
        <v>5.5434372390355779</v>
      </c>
      <c r="M4495">
        <f>_xlfn.XLOOKUP(A4495,Revenue!A:A,Revenue!C:C)</f>
        <v>0</v>
      </c>
    </row>
    <row r="4496" spans="1:13" x14ac:dyDescent="0.2">
      <c r="A4496" t="s">
        <v>17701</v>
      </c>
      <c r="B4496" t="s">
        <v>17701</v>
      </c>
      <c r="C4496">
        <v>160000</v>
      </c>
      <c r="D4496" t="s">
        <v>6399</v>
      </c>
      <c r="E4496" t="s">
        <v>17702</v>
      </c>
      <c r="F4496" t="s">
        <v>17702</v>
      </c>
      <c r="G4496">
        <v>7.1</v>
      </c>
      <c r="H4496" t="s">
        <v>17703</v>
      </c>
      <c r="I4496">
        <v>2022</v>
      </c>
      <c r="J4496">
        <v>7</v>
      </c>
      <c r="K4496">
        <v>7</v>
      </c>
      <c r="L4496">
        <v>14.00886835519734</v>
      </c>
      <c r="M4496">
        <f>_xlfn.XLOOKUP(A4496,Revenue!A:A,Revenue!C:C)</f>
        <v>0</v>
      </c>
    </row>
    <row r="4497" spans="1:13" x14ac:dyDescent="0.2">
      <c r="A4497" t="s">
        <v>17826</v>
      </c>
      <c r="B4497" t="s">
        <v>17826</v>
      </c>
      <c r="C4497">
        <v>150000</v>
      </c>
      <c r="D4497" t="s">
        <v>17827</v>
      </c>
      <c r="E4497" t="s">
        <v>17828</v>
      </c>
      <c r="F4497" t="s">
        <v>17829</v>
      </c>
      <c r="G4497">
        <v>7.1</v>
      </c>
      <c r="H4497" t="s">
        <v>17830</v>
      </c>
      <c r="I4497">
        <v>1999</v>
      </c>
      <c r="J4497">
        <v>7</v>
      </c>
      <c r="K4497">
        <v>7</v>
      </c>
      <c r="L4497">
        <v>7.5552395923935958</v>
      </c>
      <c r="M4497">
        <f>_xlfn.XLOOKUP(A4497,Revenue!A:A,Revenue!C:C)</f>
        <v>110719</v>
      </c>
    </row>
    <row r="4498" spans="1:13" x14ac:dyDescent="0.2">
      <c r="A4498" t="s">
        <v>17831</v>
      </c>
      <c r="B4498" t="s">
        <v>17831</v>
      </c>
      <c r="C4498">
        <v>125000</v>
      </c>
      <c r="D4498" t="s">
        <v>17832</v>
      </c>
      <c r="E4498" t="s">
        <v>17832</v>
      </c>
      <c r="F4498" t="s">
        <v>17833</v>
      </c>
      <c r="G4498">
        <v>7.1</v>
      </c>
      <c r="H4498" t="s">
        <v>17834</v>
      </c>
      <c r="I4498">
        <v>2015</v>
      </c>
      <c r="J4498">
        <v>7</v>
      </c>
      <c r="K4498">
        <v>7</v>
      </c>
      <c r="L4498">
        <v>10.205637359479431</v>
      </c>
      <c r="M4498">
        <f>_xlfn.XLOOKUP(A4498,Revenue!A:A,Revenue!C:C)</f>
        <v>0</v>
      </c>
    </row>
    <row r="4499" spans="1:13" x14ac:dyDescent="0.2">
      <c r="A4499" t="s">
        <v>17835</v>
      </c>
      <c r="B4499" t="s">
        <v>17836</v>
      </c>
      <c r="C4499">
        <v>120000</v>
      </c>
      <c r="D4499" t="s">
        <v>17837</v>
      </c>
      <c r="E4499" t="s">
        <v>17837</v>
      </c>
      <c r="F4499" t="s">
        <v>17838</v>
      </c>
      <c r="G4499">
        <v>7.1</v>
      </c>
      <c r="H4499" t="s">
        <v>17839</v>
      </c>
      <c r="I4499">
        <v>1964</v>
      </c>
      <c r="J4499">
        <v>7</v>
      </c>
      <c r="K4499">
        <v>7</v>
      </c>
      <c r="L4499">
        <v>2.713490543093942</v>
      </c>
      <c r="M4499" t="e">
        <f>_xlfn.XLOOKUP(A4499,Revenue!A:A,Revenue!C:C)</f>
        <v>#N/A</v>
      </c>
    </row>
    <row r="4500" spans="1:13" x14ac:dyDescent="0.2">
      <c r="A4500" t="s">
        <v>17821</v>
      </c>
      <c r="B4500" t="s">
        <v>17071</v>
      </c>
      <c r="C4500">
        <v>200000</v>
      </c>
      <c r="D4500" t="s">
        <v>17072</v>
      </c>
      <c r="E4500" t="s">
        <v>17073</v>
      </c>
      <c r="F4500" t="s">
        <v>17074</v>
      </c>
      <c r="G4500">
        <v>7.1</v>
      </c>
      <c r="H4500" t="s">
        <v>17075</v>
      </c>
      <c r="I4500">
        <v>2023</v>
      </c>
      <c r="J4500">
        <v>7</v>
      </c>
      <c r="K4500">
        <v>7</v>
      </c>
      <c r="L4500">
        <v>11.61066016308988</v>
      </c>
      <c r="M4500">
        <f>_xlfn.XLOOKUP(A4500,Revenue!A:A,Revenue!C:C)</f>
        <v>1161843</v>
      </c>
    </row>
    <row r="4501" spans="1:13" x14ac:dyDescent="0.2">
      <c r="A4501" t="s">
        <v>17230</v>
      </c>
      <c r="B4501" t="s">
        <v>17230</v>
      </c>
      <c r="C4501">
        <v>200000</v>
      </c>
      <c r="D4501" t="s">
        <v>1902</v>
      </c>
      <c r="E4501" t="s">
        <v>14751</v>
      </c>
      <c r="F4501" t="s">
        <v>17231</v>
      </c>
      <c r="G4501">
        <v>7.1</v>
      </c>
      <c r="H4501" t="s">
        <v>17232</v>
      </c>
      <c r="I4501">
        <v>2013</v>
      </c>
      <c r="J4501">
        <v>7</v>
      </c>
      <c r="K4501">
        <v>7.333333333333333</v>
      </c>
      <c r="L4501">
        <v>15.581475644662451</v>
      </c>
      <c r="M4501">
        <f>_xlfn.XLOOKUP(A4501,Revenue!A:A,Revenue!C:C)</f>
        <v>66742138</v>
      </c>
    </row>
    <row r="4502" spans="1:13" x14ac:dyDescent="0.2">
      <c r="A4502" t="s">
        <v>17822</v>
      </c>
      <c r="B4502" t="s">
        <v>17822</v>
      </c>
      <c r="C4502">
        <v>175000</v>
      </c>
      <c r="D4502" t="s">
        <v>17823</v>
      </c>
      <c r="E4502" t="s">
        <v>17824</v>
      </c>
      <c r="F4502" t="s">
        <v>17825</v>
      </c>
      <c r="G4502">
        <v>7.1</v>
      </c>
      <c r="H4502" t="s">
        <v>9537</v>
      </c>
      <c r="I4502">
        <v>2015</v>
      </c>
      <c r="J4502">
        <v>7</v>
      </c>
      <c r="K4502">
        <v>7</v>
      </c>
      <c r="L4502">
        <v>5.5434372390355779</v>
      </c>
      <c r="M4502">
        <f>_xlfn.XLOOKUP(A4502,Revenue!A:A,Revenue!C:C)</f>
        <v>0</v>
      </c>
    </row>
    <row r="4503" spans="1:13" x14ac:dyDescent="0.2">
      <c r="A4503" t="s">
        <v>17701</v>
      </c>
      <c r="B4503" t="s">
        <v>17701</v>
      </c>
      <c r="C4503">
        <v>160000</v>
      </c>
      <c r="D4503" t="s">
        <v>6399</v>
      </c>
      <c r="E4503" t="s">
        <v>17702</v>
      </c>
      <c r="F4503" t="s">
        <v>17702</v>
      </c>
      <c r="G4503">
        <v>7.1</v>
      </c>
      <c r="H4503" t="s">
        <v>17703</v>
      </c>
      <c r="I4503">
        <v>2022</v>
      </c>
      <c r="J4503">
        <v>7</v>
      </c>
      <c r="K4503">
        <v>7</v>
      </c>
      <c r="L4503">
        <v>14.00886835519734</v>
      </c>
      <c r="M4503">
        <f>_xlfn.XLOOKUP(A4503,Revenue!A:A,Revenue!C:C)</f>
        <v>0</v>
      </c>
    </row>
    <row r="4504" spans="1:13" x14ac:dyDescent="0.2">
      <c r="A4504" t="s">
        <v>17826</v>
      </c>
      <c r="B4504" t="s">
        <v>17826</v>
      </c>
      <c r="C4504">
        <v>150000</v>
      </c>
      <c r="D4504" t="s">
        <v>17827</v>
      </c>
      <c r="E4504" t="s">
        <v>17828</v>
      </c>
      <c r="F4504" t="s">
        <v>17829</v>
      </c>
      <c r="G4504">
        <v>7.1</v>
      </c>
      <c r="H4504" t="s">
        <v>17830</v>
      </c>
      <c r="I4504">
        <v>1999</v>
      </c>
      <c r="J4504">
        <v>7</v>
      </c>
      <c r="K4504">
        <v>7</v>
      </c>
      <c r="L4504">
        <v>7.5552395923935958</v>
      </c>
      <c r="M4504">
        <f>_xlfn.XLOOKUP(A4504,Revenue!A:A,Revenue!C:C)</f>
        <v>110719</v>
      </c>
    </row>
    <row r="4505" spans="1:13" x14ac:dyDescent="0.2">
      <c r="A4505" t="s">
        <v>17831</v>
      </c>
      <c r="B4505" t="s">
        <v>17831</v>
      </c>
      <c r="C4505">
        <v>125000</v>
      </c>
      <c r="D4505" t="s">
        <v>17832</v>
      </c>
      <c r="E4505" t="s">
        <v>17832</v>
      </c>
      <c r="F4505" t="s">
        <v>17833</v>
      </c>
      <c r="G4505">
        <v>7.1</v>
      </c>
      <c r="H4505" t="s">
        <v>17834</v>
      </c>
      <c r="I4505">
        <v>2015</v>
      </c>
      <c r="J4505">
        <v>7</v>
      </c>
      <c r="K4505">
        <v>7</v>
      </c>
      <c r="L4505">
        <v>10.205637359479431</v>
      </c>
      <c r="M4505">
        <f>_xlfn.XLOOKUP(A4505,Revenue!A:A,Revenue!C:C)</f>
        <v>0</v>
      </c>
    </row>
    <row r="4506" spans="1:13" x14ac:dyDescent="0.2">
      <c r="A4506" t="s">
        <v>17835</v>
      </c>
      <c r="B4506" t="s">
        <v>17836</v>
      </c>
      <c r="C4506">
        <v>120000</v>
      </c>
      <c r="D4506" t="s">
        <v>17837</v>
      </c>
      <c r="E4506" t="s">
        <v>17837</v>
      </c>
      <c r="F4506" t="s">
        <v>17838</v>
      </c>
      <c r="G4506">
        <v>7.1</v>
      </c>
      <c r="H4506" t="s">
        <v>17839</v>
      </c>
      <c r="I4506">
        <v>1964</v>
      </c>
      <c r="J4506">
        <v>7</v>
      </c>
      <c r="K4506">
        <v>7</v>
      </c>
      <c r="L4506">
        <v>2.713490543093942</v>
      </c>
      <c r="M4506" t="e">
        <f>_xlfn.XLOOKUP(A4506,Revenue!A:A,Revenue!C:C)</f>
        <v>#N/A</v>
      </c>
    </row>
    <row r="4507" spans="1:13" x14ac:dyDescent="0.2">
      <c r="A4507" t="s">
        <v>17840</v>
      </c>
      <c r="B4507" t="s">
        <v>17840</v>
      </c>
      <c r="C4507">
        <v>190000000</v>
      </c>
      <c r="D4507" t="s">
        <v>12747</v>
      </c>
      <c r="E4507" t="s">
        <v>17841</v>
      </c>
      <c r="F4507" t="s">
        <v>17842</v>
      </c>
      <c r="G4507">
        <v>7.2</v>
      </c>
      <c r="H4507" t="s">
        <v>17403</v>
      </c>
      <c r="I4507">
        <v>2013</v>
      </c>
      <c r="J4507">
        <v>7</v>
      </c>
      <c r="K4507">
        <v>7</v>
      </c>
      <c r="L4507">
        <v>17.263333021771022</v>
      </c>
      <c r="M4507">
        <f>_xlfn.XLOOKUP(A4507,Revenue!A:A,Revenue!C:C)</f>
        <v>353497733</v>
      </c>
    </row>
    <row r="4508" spans="1:13" x14ac:dyDescent="0.2">
      <c r="A4508" t="s">
        <v>17843</v>
      </c>
      <c r="B4508" t="s">
        <v>17843</v>
      </c>
      <c r="C4508">
        <v>185000000</v>
      </c>
      <c r="D4508" t="s">
        <v>6094</v>
      </c>
      <c r="E4508" t="s">
        <v>6094</v>
      </c>
      <c r="F4508" t="s">
        <v>17844</v>
      </c>
      <c r="G4508">
        <v>7.2</v>
      </c>
      <c r="H4508" t="s">
        <v>17845</v>
      </c>
      <c r="I4508">
        <v>2021</v>
      </c>
      <c r="J4508">
        <v>7</v>
      </c>
      <c r="K4508">
        <v>7.333333333333333</v>
      </c>
      <c r="L4508">
        <v>19.335658452289302</v>
      </c>
      <c r="M4508">
        <f>_xlfn.XLOOKUP(A4508,Revenue!A:A,Revenue!C:C)</f>
        <v>167097737</v>
      </c>
    </row>
    <row r="4509" spans="1:13" x14ac:dyDescent="0.2">
      <c r="A4509" t="s">
        <v>17846</v>
      </c>
      <c r="B4509" t="s">
        <v>17846</v>
      </c>
      <c r="C4509">
        <v>180000000</v>
      </c>
      <c r="D4509" t="s">
        <v>9029</v>
      </c>
      <c r="E4509" t="s">
        <v>17847</v>
      </c>
      <c r="F4509" t="s">
        <v>17848</v>
      </c>
      <c r="G4509">
        <v>7.2</v>
      </c>
      <c r="H4509" t="s">
        <v>17849</v>
      </c>
      <c r="I4509">
        <v>2016</v>
      </c>
      <c r="J4509">
        <v>6.666666666666667</v>
      </c>
      <c r="K4509">
        <v>7</v>
      </c>
      <c r="L4509">
        <v>15.244450309135431</v>
      </c>
      <c r="M4509">
        <f>_xlfn.XLOOKUP(A4509,Revenue!A:A,Revenue!C:C)</f>
        <v>811724385</v>
      </c>
    </row>
    <row r="4510" spans="1:13" x14ac:dyDescent="0.2">
      <c r="A4510" t="s">
        <v>17850</v>
      </c>
      <c r="B4510" t="s">
        <v>17850</v>
      </c>
      <c r="C4510">
        <v>150000000</v>
      </c>
      <c r="D4510" t="s">
        <v>3375</v>
      </c>
      <c r="E4510" t="s">
        <v>3376</v>
      </c>
      <c r="F4510" t="s">
        <v>13735</v>
      </c>
      <c r="G4510">
        <v>7.2</v>
      </c>
      <c r="H4510" t="s">
        <v>17851</v>
      </c>
      <c r="I4510">
        <v>2003</v>
      </c>
      <c r="J4510">
        <v>7.333333333333333</v>
      </c>
      <c r="K4510">
        <v>7.666666666666667</v>
      </c>
      <c r="L4510">
        <v>7.8303576678028239</v>
      </c>
      <c r="M4510">
        <f>_xlfn.XLOOKUP(A4510,Revenue!A:A,Revenue!C:C)</f>
        <v>738576929</v>
      </c>
    </row>
    <row r="4511" spans="1:13" x14ac:dyDescent="0.2">
      <c r="A4511" t="s">
        <v>17852</v>
      </c>
      <c r="B4511" t="s">
        <v>17853</v>
      </c>
      <c r="C4511">
        <v>150000000</v>
      </c>
      <c r="D4511" t="s">
        <v>11832</v>
      </c>
      <c r="E4511" t="s">
        <v>17854</v>
      </c>
      <c r="F4511" t="s">
        <v>17855</v>
      </c>
      <c r="G4511">
        <v>7.2</v>
      </c>
      <c r="H4511" t="s">
        <v>3920</v>
      </c>
      <c r="I4511">
        <v>2007</v>
      </c>
      <c r="J4511">
        <v>7</v>
      </c>
      <c r="K4511">
        <v>6.7777777777777786</v>
      </c>
      <c r="L4511">
        <v>18.51320054767989</v>
      </c>
      <c r="M4511">
        <f>_xlfn.XLOOKUP(A4511,Revenue!A:A,Revenue!C:C)</f>
        <v>585532684</v>
      </c>
    </row>
    <row r="4512" spans="1:13" x14ac:dyDescent="0.2">
      <c r="A4512" t="s">
        <v>17856</v>
      </c>
      <c r="B4512" t="s">
        <v>17856</v>
      </c>
      <c r="C4512">
        <v>150000000</v>
      </c>
      <c r="D4512" t="s">
        <v>5700</v>
      </c>
      <c r="E4512" t="s">
        <v>17026</v>
      </c>
      <c r="F4512" t="s">
        <v>17857</v>
      </c>
      <c r="G4512">
        <v>7.2</v>
      </c>
      <c r="H4512" t="s">
        <v>13969</v>
      </c>
      <c r="I4512">
        <v>2011</v>
      </c>
      <c r="J4512">
        <v>6.333333333333333</v>
      </c>
      <c r="K4512">
        <v>7</v>
      </c>
      <c r="L4512">
        <v>7.0413926851582254</v>
      </c>
      <c r="M4512">
        <f>_xlfn.XLOOKUP(A4512,Revenue!A:A,Revenue!C:C)</f>
        <v>664837547</v>
      </c>
    </row>
    <row r="4513" spans="1:13" x14ac:dyDescent="0.2">
      <c r="A4513" t="s">
        <v>17858</v>
      </c>
      <c r="B4513" t="s">
        <v>17858</v>
      </c>
      <c r="C4513">
        <v>150000000</v>
      </c>
      <c r="D4513" t="s">
        <v>17859</v>
      </c>
      <c r="E4513" t="s">
        <v>17860</v>
      </c>
      <c r="F4513" t="s">
        <v>17861</v>
      </c>
      <c r="G4513">
        <v>7.2</v>
      </c>
      <c r="H4513" t="s">
        <v>17862</v>
      </c>
      <c r="I4513">
        <v>2021</v>
      </c>
      <c r="J4513">
        <v>7.166666666666667</v>
      </c>
      <c r="K4513">
        <v>7.2777777777777777</v>
      </c>
      <c r="L4513">
        <v>12.301029995663979</v>
      </c>
      <c r="M4513">
        <f>_xlfn.XLOOKUP(A4513,Revenue!A:A,Revenue!C:C)</f>
        <v>230962269</v>
      </c>
    </row>
    <row r="4514" spans="1:13" x14ac:dyDescent="0.2">
      <c r="A4514" t="s">
        <v>17863</v>
      </c>
      <c r="B4514" t="s">
        <v>17863</v>
      </c>
      <c r="C4514">
        <v>145000000</v>
      </c>
      <c r="D4514" t="s">
        <v>17864</v>
      </c>
      <c r="E4514" t="s">
        <v>17865</v>
      </c>
      <c r="F4514" t="s">
        <v>17866</v>
      </c>
      <c r="G4514">
        <v>7.2</v>
      </c>
      <c r="H4514" t="s">
        <v>17867</v>
      </c>
      <c r="I4514">
        <v>2012</v>
      </c>
      <c r="J4514">
        <v>7</v>
      </c>
      <c r="K4514">
        <v>6.4166666666666661</v>
      </c>
      <c r="L4514">
        <v>20.269512944217919</v>
      </c>
      <c r="M4514">
        <f>_xlfn.XLOOKUP(A4514,Revenue!A:A,Revenue!C:C)</f>
        <v>306941670</v>
      </c>
    </row>
    <row r="4515" spans="1:13" x14ac:dyDescent="0.2">
      <c r="A4515" t="s">
        <v>17868</v>
      </c>
      <c r="B4515" t="s">
        <v>17868</v>
      </c>
      <c r="C4515">
        <v>135000000</v>
      </c>
      <c r="D4515" t="s">
        <v>17869</v>
      </c>
      <c r="E4515" t="s">
        <v>17870</v>
      </c>
      <c r="F4515" t="s">
        <v>17871</v>
      </c>
      <c r="G4515">
        <v>7.2</v>
      </c>
      <c r="H4515" t="s">
        <v>17872</v>
      </c>
      <c r="I4515">
        <v>2013</v>
      </c>
      <c r="J4515">
        <v>6.4166666666666661</v>
      </c>
      <c r="K4515">
        <v>7</v>
      </c>
      <c r="L4515">
        <v>18.354179534636781</v>
      </c>
      <c r="M4515">
        <f>_xlfn.XLOOKUP(A4515,Revenue!A:A,Revenue!C:C)</f>
        <v>573068425</v>
      </c>
    </row>
    <row r="4516" spans="1:13" x14ac:dyDescent="0.2">
      <c r="A4516" t="s">
        <v>17873</v>
      </c>
      <c r="B4516" t="s">
        <v>17873</v>
      </c>
      <c r="C4516">
        <v>135000000</v>
      </c>
      <c r="D4516" t="s">
        <v>8409</v>
      </c>
      <c r="E4516" t="s">
        <v>17874</v>
      </c>
      <c r="F4516" t="s">
        <v>17875</v>
      </c>
      <c r="G4516">
        <v>7.2</v>
      </c>
      <c r="H4516" t="s">
        <v>17876</v>
      </c>
      <c r="I4516">
        <v>2011</v>
      </c>
      <c r="J4516">
        <v>8</v>
      </c>
      <c r="K4516">
        <v>7.1111111111111107</v>
      </c>
      <c r="L4516">
        <v>16.725911632295048</v>
      </c>
      <c r="M4516">
        <f>_xlfn.XLOOKUP(A4516,Revenue!A:A,Revenue!C:C)</f>
        <v>245724600</v>
      </c>
    </row>
    <row r="4517" spans="1:13" x14ac:dyDescent="0.2">
      <c r="A4517" t="s">
        <v>17877</v>
      </c>
      <c r="B4517" t="s">
        <v>17877</v>
      </c>
      <c r="C4517">
        <v>110000000</v>
      </c>
      <c r="D4517" t="s">
        <v>2653</v>
      </c>
      <c r="E4517" t="s">
        <v>17878</v>
      </c>
      <c r="F4517" t="s">
        <v>17879</v>
      </c>
      <c r="G4517">
        <v>7.2</v>
      </c>
      <c r="H4517" t="s">
        <v>17880</v>
      </c>
      <c r="I4517">
        <v>2000</v>
      </c>
      <c r="J4517">
        <v>7</v>
      </c>
      <c r="K4517">
        <v>7</v>
      </c>
      <c r="L4517">
        <v>9.5957166199434241</v>
      </c>
      <c r="M4517">
        <f>_xlfn.XLOOKUP(A4517,Revenue!A:A,Revenue!C:C)</f>
        <v>215300000</v>
      </c>
    </row>
    <row r="4518" spans="1:13" x14ac:dyDescent="0.2">
      <c r="A4518" t="s">
        <v>17881</v>
      </c>
      <c r="B4518" t="s">
        <v>17881</v>
      </c>
      <c r="C4518">
        <v>110000000</v>
      </c>
      <c r="D4518" t="s">
        <v>4050</v>
      </c>
      <c r="E4518" t="s">
        <v>17882</v>
      </c>
      <c r="F4518" t="s">
        <v>17883</v>
      </c>
      <c r="G4518">
        <v>7.2</v>
      </c>
      <c r="H4518" t="s">
        <v>17884</v>
      </c>
      <c r="I4518">
        <v>2005</v>
      </c>
      <c r="J4518">
        <v>8</v>
      </c>
      <c r="K4518">
        <v>7.333333333333333</v>
      </c>
      <c r="L4518">
        <v>11.457881896733991</v>
      </c>
      <c r="M4518">
        <f>_xlfn.XLOOKUP(A4518,Revenue!A:A,Revenue!C:C)</f>
        <v>218674938</v>
      </c>
    </row>
    <row r="4519" spans="1:13" x14ac:dyDescent="0.2">
      <c r="A4519" t="s">
        <v>17885</v>
      </c>
      <c r="B4519" t="s">
        <v>17885</v>
      </c>
      <c r="C4519">
        <v>110000000</v>
      </c>
      <c r="D4519" t="s">
        <v>17886</v>
      </c>
      <c r="E4519" t="s">
        <v>17886</v>
      </c>
      <c r="F4519" t="s">
        <v>17887</v>
      </c>
      <c r="G4519">
        <v>7.2</v>
      </c>
      <c r="H4519" t="s">
        <v>17888</v>
      </c>
      <c r="I4519">
        <v>2022</v>
      </c>
      <c r="J4519">
        <v>7.666666666666667</v>
      </c>
      <c r="K4519">
        <v>7.666666666666667</v>
      </c>
      <c r="L4519">
        <v>16.592620821321979</v>
      </c>
      <c r="M4519">
        <f>_xlfn.XLOOKUP(A4519,Revenue!A:A,Revenue!C:C)</f>
        <v>63229538</v>
      </c>
    </row>
    <row r="4520" spans="1:13" x14ac:dyDescent="0.2">
      <c r="A4520" t="s">
        <v>17889</v>
      </c>
      <c r="B4520" t="s">
        <v>17889</v>
      </c>
      <c r="C4520">
        <v>100000000</v>
      </c>
      <c r="D4520" t="s">
        <v>6365</v>
      </c>
      <c r="E4520" t="s">
        <v>17890</v>
      </c>
      <c r="F4520" t="s">
        <v>17891</v>
      </c>
      <c r="G4520">
        <v>7.2</v>
      </c>
      <c r="H4520" t="s">
        <v>17892</v>
      </c>
      <c r="I4520">
        <v>2021</v>
      </c>
      <c r="J4520">
        <v>8.3333333333333339</v>
      </c>
      <c r="K4520">
        <v>7</v>
      </c>
      <c r="L4520">
        <v>18.75860914265974</v>
      </c>
      <c r="M4520">
        <f>_xlfn.XLOOKUP(A4520,Revenue!A:A,Revenue!C:C)</f>
        <v>74826329</v>
      </c>
    </row>
    <row r="4521" spans="1:13" x14ac:dyDescent="0.2">
      <c r="A4521" t="s">
        <v>17893</v>
      </c>
      <c r="B4521" t="s">
        <v>17893</v>
      </c>
      <c r="C4521">
        <v>100000000</v>
      </c>
      <c r="D4521" t="s">
        <v>17044</v>
      </c>
      <c r="E4521" t="s">
        <v>17894</v>
      </c>
      <c r="F4521" t="s">
        <v>17895</v>
      </c>
      <c r="G4521">
        <v>7.2</v>
      </c>
      <c r="H4521" t="s">
        <v>3344</v>
      </c>
      <c r="I4521">
        <v>2002</v>
      </c>
      <c r="J4521">
        <v>7</v>
      </c>
      <c r="K4521">
        <v>7</v>
      </c>
      <c r="L4521">
        <v>12.785472203306391</v>
      </c>
      <c r="M4521">
        <f>_xlfn.XLOOKUP(A4521,Revenue!A:A,Revenue!C:C)</f>
        <v>91800000</v>
      </c>
    </row>
    <row r="4522" spans="1:13" x14ac:dyDescent="0.2">
      <c r="A4522" t="s">
        <v>17896</v>
      </c>
      <c r="B4522" t="s">
        <v>17896</v>
      </c>
      <c r="C4522">
        <v>100000000</v>
      </c>
      <c r="D4522" t="s">
        <v>13798</v>
      </c>
      <c r="E4522" t="s">
        <v>17897</v>
      </c>
      <c r="F4522" t="s">
        <v>17898</v>
      </c>
      <c r="G4522">
        <v>7.2</v>
      </c>
      <c r="H4522" t="s">
        <v>17899</v>
      </c>
      <c r="I4522">
        <v>1991</v>
      </c>
      <c r="J4522">
        <v>7</v>
      </c>
      <c r="K4522">
        <v>6.8333333333333339</v>
      </c>
      <c r="L4522">
        <v>9.3904051564800799</v>
      </c>
      <c r="M4522">
        <f>_xlfn.XLOOKUP(A4522,Revenue!A:A,Revenue!C:C)</f>
        <v>126704591</v>
      </c>
    </row>
    <row r="4523" spans="1:13" x14ac:dyDescent="0.2">
      <c r="A4523" t="s">
        <v>17900</v>
      </c>
      <c r="B4523" t="s">
        <v>17901</v>
      </c>
      <c r="C4523">
        <v>90000000</v>
      </c>
      <c r="D4523" t="s">
        <v>6365</v>
      </c>
      <c r="E4523" t="s">
        <v>17902</v>
      </c>
      <c r="F4523" t="s">
        <v>17903</v>
      </c>
      <c r="G4523">
        <v>7.2</v>
      </c>
      <c r="H4523" t="s">
        <v>17904</v>
      </c>
      <c r="I4523">
        <v>2001</v>
      </c>
      <c r="J4523">
        <v>8.3333333333333339</v>
      </c>
      <c r="K4523">
        <v>7</v>
      </c>
      <c r="L4523">
        <v>9.8719230318823712</v>
      </c>
      <c r="M4523">
        <f>_xlfn.XLOOKUP(A4523,Revenue!A:A,Revenue!C:C)</f>
        <v>235900000</v>
      </c>
    </row>
    <row r="4524" spans="1:13" x14ac:dyDescent="0.2">
      <c r="A4524" t="s">
        <v>17905</v>
      </c>
      <c r="B4524" t="s">
        <v>17905</v>
      </c>
      <c r="C4524">
        <v>85000000</v>
      </c>
      <c r="D4524" t="s">
        <v>116</v>
      </c>
      <c r="E4524" t="s">
        <v>17906</v>
      </c>
      <c r="F4524" t="s">
        <v>17907</v>
      </c>
      <c r="G4524">
        <v>7.2</v>
      </c>
      <c r="H4524" t="s">
        <v>17908</v>
      </c>
      <c r="I4524">
        <v>1998</v>
      </c>
      <c r="J4524">
        <v>7</v>
      </c>
      <c r="K4524">
        <v>6.666666666666667</v>
      </c>
      <c r="L4524">
        <v>10.88081359228079</v>
      </c>
      <c r="M4524">
        <f>_xlfn.XLOOKUP(A4524,Revenue!A:A,Revenue!C:C)</f>
        <v>44650003</v>
      </c>
    </row>
    <row r="4525" spans="1:13" x14ac:dyDescent="0.2">
      <c r="A4525" t="s">
        <v>17909</v>
      </c>
      <c r="B4525" t="s">
        <v>17909</v>
      </c>
      <c r="C4525">
        <v>80000000</v>
      </c>
      <c r="D4525" t="s">
        <v>15541</v>
      </c>
      <c r="E4525" t="s">
        <v>17910</v>
      </c>
      <c r="F4525" t="s">
        <v>11834</v>
      </c>
      <c r="G4525">
        <v>7.2</v>
      </c>
      <c r="H4525" t="s">
        <v>17911</v>
      </c>
      <c r="I4525">
        <v>2012</v>
      </c>
      <c r="J4525">
        <v>6.666666666666667</v>
      </c>
      <c r="K4525">
        <v>6.8888888888888893</v>
      </c>
      <c r="L4525">
        <v>13.09847066565063</v>
      </c>
      <c r="M4525">
        <f>_xlfn.XLOOKUP(A4525,Revenue!A:A,Revenue!C:C)</f>
        <v>677923379</v>
      </c>
    </row>
    <row r="4526" spans="1:13" x14ac:dyDescent="0.2">
      <c r="A4526" t="s">
        <v>17912</v>
      </c>
      <c r="B4526" t="s">
        <v>17912</v>
      </c>
      <c r="C4526">
        <v>80000000</v>
      </c>
      <c r="D4526" t="s">
        <v>17913</v>
      </c>
      <c r="E4526" t="s">
        <v>17914</v>
      </c>
      <c r="F4526" t="s">
        <v>17915</v>
      </c>
      <c r="G4526">
        <v>7.2</v>
      </c>
      <c r="H4526" t="s">
        <v>17916</v>
      </c>
      <c r="I4526">
        <v>2003</v>
      </c>
      <c r="J4526">
        <v>7</v>
      </c>
      <c r="K4526">
        <v>7</v>
      </c>
      <c r="L4526">
        <v>11.86332286012046</v>
      </c>
      <c r="M4526">
        <f>_xlfn.XLOOKUP(A4526,Revenue!A:A,Revenue!C:C)</f>
        <v>165173909</v>
      </c>
    </row>
    <row r="4527" spans="1:13" x14ac:dyDescent="0.2">
      <c r="A4527" t="s">
        <v>17917</v>
      </c>
      <c r="B4527" t="s">
        <v>17917</v>
      </c>
      <c r="C4527">
        <v>80000000</v>
      </c>
      <c r="D4527" t="s">
        <v>17918</v>
      </c>
      <c r="E4527" t="s">
        <v>17919</v>
      </c>
      <c r="F4527" t="s">
        <v>17920</v>
      </c>
      <c r="G4527">
        <v>7.2</v>
      </c>
      <c r="H4527" t="s">
        <v>17921</v>
      </c>
      <c r="I4527">
        <v>2002</v>
      </c>
      <c r="J4527">
        <v>6.8333333333333339</v>
      </c>
      <c r="K4527">
        <v>6.6666666666666661</v>
      </c>
      <c r="L4527">
        <v>7.1717264536532301</v>
      </c>
      <c r="M4527">
        <f>_xlfn.XLOOKUP(A4527,Revenue!A:A,Revenue!C:C)</f>
        <v>106515310</v>
      </c>
    </row>
    <row r="4528" spans="1:13" x14ac:dyDescent="0.2">
      <c r="A4528" t="s">
        <v>17922</v>
      </c>
      <c r="B4528" t="s">
        <v>17923</v>
      </c>
      <c r="C4528">
        <v>80000000</v>
      </c>
      <c r="D4528" t="s">
        <v>17924</v>
      </c>
      <c r="E4528" t="s">
        <v>17925</v>
      </c>
      <c r="F4528" t="s">
        <v>17926</v>
      </c>
      <c r="G4528">
        <v>7.2</v>
      </c>
      <c r="H4528" t="s">
        <v>8185</v>
      </c>
      <c r="I4528">
        <v>2016</v>
      </c>
      <c r="J4528">
        <v>7</v>
      </c>
      <c r="K4528">
        <v>7</v>
      </c>
      <c r="L4528">
        <v>9.6834072991320941</v>
      </c>
      <c r="M4528">
        <f>_xlfn.XLOOKUP(A4528,Revenue!A:A,Revenue!C:C)</f>
        <v>86787530</v>
      </c>
    </row>
    <row r="4529" spans="1:13" x14ac:dyDescent="0.2">
      <c r="A4529" t="s">
        <v>17927</v>
      </c>
      <c r="B4529" t="s">
        <v>17927</v>
      </c>
      <c r="C4529">
        <v>78000000</v>
      </c>
      <c r="D4529" t="s">
        <v>9025</v>
      </c>
      <c r="E4529" t="s">
        <v>17928</v>
      </c>
      <c r="F4529" t="s">
        <v>17929</v>
      </c>
      <c r="G4529">
        <v>7.2</v>
      </c>
      <c r="H4529" t="s">
        <v>13913</v>
      </c>
      <c r="I4529">
        <v>2002</v>
      </c>
      <c r="J4529">
        <v>6.666666666666667</v>
      </c>
      <c r="K4529">
        <v>7.666666666666667</v>
      </c>
      <c r="L4529">
        <v>10.09746555447416</v>
      </c>
      <c r="M4529">
        <f>_xlfn.XLOOKUP(A4529,Revenue!A:A,Revenue!C:C)</f>
        <v>206455420</v>
      </c>
    </row>
    <row r="4530" spans="1:13" x14ac:dyDescent="0.2">
      <c r="A4530" t="s">
        <v>17930</v>
      </c>
      <c r="B4530" t="s">
        <v>17930</v>
      </c>
      <c r="C4530">
        <v>75000000</v>
      </c>
      <c r="D4530" t="s">
        <v>6142</v>
      </c>
      <c r="E4530" t="s">
        <v>17931</v>
      </c>
      <c r="F4530" t="s">
        <v>17932</v>
      </c>
      <c r="G4530">
        <v>7.2</v>
      </c>
      <c r="H4530" t="s">
        <v>13090</v>
      </c>
      <c r="I4530">
        <v>2013</v>
      </c>
      <c r="J4530">
        <v>6.666666666666667</v>
      </c>
      <c r="K4530">
        <v>6.7222222222222223</v>
      </c>
      <c r="L4530">
        <v>12.602059991327961</v>
      </c>
      <c r="M4530">
        <f>_xlfn.XLOOKUP(A4530,Revenue!A:A,Revenue!C:C)</f>
        <v>342769200</v>
      </c>
    </row>
    <row r="4531" spans="1:13" x14ac:dyDescent="0.2">
      <c r="A4531" t="s">
        <v>17933</v>
      </c>
      <c r="B4531" t="s">
        <v>17933</v>
      </c>
      <c r="C4531">
        <v>75000000</v>
      </c>
      <c r="D4531" t="s">
        <v>8992</v>
      </c>
      <c r="E4531" t="s">
        <v>17934</v>
      </c>
      <c r="F4531" t="s">
        <v>17935</v>
      </c>
      <c r="G4531">
        <v>7.2</v>
      </c>
      <c r="H4531" t="s">
        <v>17936</v>
      </c>
      <c r="I4531">
        <v>2018</v>
      </c>
      <c r="J4531">
        <v>7</v>
      </c>
      <c r="K4531">
        <v>6.6111111111111107</v>
      </c>
      <c r="L4531">
        <v>0</v>
      </c>
      <c r="M4531">
        <f>_xlfn.XLOOKUP(A4531,Revenue!A:A,Revenue!C:C)</f>
        <v>197744377</v>
      </c>
    </row>
    <row r="4532" spans="1:13" x14ac:dyDescent="0.2">
      <c r="A4532" t="s">
        <v>17937</v>
      </c>
      <c r="B4532" t="s">
        <v>17938</v>
      </c>
      <c r="C4532">
        <v>75000000</v>
      </c>
      <c r="D4532" t="s">
        <v>537</v>
      </c>
      <c r="E4532" t="s">
        <v>17939</v>
      </c>
      <c r="F4532" t="s">
        <v>17940</v>
      </c>
      <c r="G4532">
        <v>7.2</v>
      </c>
      <c r="H4532" t="s">
        <v>17941</v>
      </c>
      <c r="I4532">
        <v>2015</v>
      </c>
      <c r="J4532">
        <v>7.666666666666667</v>
      </c>
      <c r="K4532">
        <v>7.0555555555555562</v>
      </c>
      <c r="L4532">
        <v>13.397940008672039</v>
      </c>
      <c r="M4532">
        <f>_xlfn.XLOOKUP(A4532,Revenue!A:A,Revenue!C:C)</f>
        <v>108517735</v>
      </c>
    </row>
    <row r="4533" spans="1:13" x14ac:dyDescent="0.2">
      <c r="A4533" t="s">
        <v>17942</v>
      </c>
      <c r="B4533" t="s">
        <v>17943</v>
      </c>
      <c r="C4533">
        <v>75000000</v>
      </c>
      <c r="D4533" t="s">
        <v>10181</v>
      </c>
      <c r="E4533" t="s">
        <v>17944</v>
      </c>
      <c r="F4533" t="s">
        <v>17945</v>
      </c>
      <c r="G4533">
        <v>7.2</v>
      </c>
      <c r="H4533" t="s">
        <v>17946</v>
      </c>
      <c r="I4533">
        <v>2021</v>
      </c>
      <c r="J4533">
        <v>7</v>
      </c>
      <c r="K4533">
        <v>7</v>
      </c>
      <c r="L4533">
        <v>13.594326240812441</v>
      </c>
      <c r="M4533" t="e">
        <f>_xlfn.XLOOKUP(A4533,Revenue!A:A,Revenue!C:C)</f>
        <v>#N/A</v>
      </c>
    </row>
    <row r="4534" spans="1:13" x14ac:dyDescent="0.2">
      <c r="A4534" t="s">
        <v>17947</v>
      </c>
      <c r="B4534" t="s">
        <v>17947</v>
      </c>
      <c r="C4534">
        <v>70000000</v>
      </c>
      <c r="D4534" t="s">
        <v>17948</v>
      </c>
      <c r="E4534" t="s">
        <v>17949</v>
      </c>
      <c r="F4534" t="s">
        <v>17950</v>
      </c>
      <c r="G4534">
        <v>7.2</v>
      </c>
      <c r="H4534" t="s">
        <v>17951</v>
      </c>
      <c r="I4534">
        <v>2006</v>
      </c>
      <c r="J4534">
        <v>7.1666666666666661</v>
      </c>
      <c r="K4534">
        <v>7.1111111111111107</v>
      </c>
      <c r="L4534">
        <v>4.7481880270061998</v>
      </c>
      <c r="M4534">
        <f>_xlfn.XLOOKUP(A4534,Revenue!A:A,Revenue!C:C)</f>
        <v>461630558</v>
      </c>
    </row>
    <row r="4535" spans="1:13" x14ac:dyDescent="0.2">
      <c r="A4535" t="s">
        <v>17952</v>
      </c>
      <c r="B4535" t="s">
        <v>17952</v>
      </c>
      <c r="C4535">
        <v>70000000</v>
      </c>
      <c r="D4535" t="s">
        <v>17953</v>
      </c>
      <c r="E4535" t="s">
        <v>17954</v>
      </c>
      <c r="F4535" t="s">
        <v>17954</v>
      </c>
      <c r="G4535">
        <v>7.2</v>
      </c>
      <c r="H4535" t="s">
        <v>17955</v>
      </c>
      <c r="I4535">
        <v>2017</v>
      </c>
      <c r="J4535">
        <v>7</v>
      </c>
      <c r="K4535">
        <v>7</v>
      </c>
      <c r="L4535">
        <v>17.789997885654198</v>
      </c>
      <c r="M4535">
        <f>_xlfn.XLOOKUP(A4535,Revenue!A:A,Revenue!C:C)</f>
        <v>207154748</v>
      </c>
    </row>
    <row r="4536" spans="1:13" x14ac:dyDescent="0.2">
      <c r="A4536" t="s">
        <v>17956</v>
      </c>
      <c r="B4536" t="s">
        <v>17956</v>
      </c>
      <c r="C4536">
        <v>70000000</v>
      </c>
      <c r="D4536" t="s">
        <v>6365</v>
      </c>
      <c r="E4536" t="s">
        <v>17957</v>
      </c>
      <c r="F4536" t="s">
        <v>17958</v>
      </c>
      <c r="G4536">
        <v>7.2</v>
      </c>
      <c r="H4536" t="s">
        <v>17959</v>
      </c>
      <c r="I4536">
        <v>2011</v>
      </c>
      <c r="J4536">
        <v>8.3333333333333339</v>
      </c>
      <c r="K4536">
        <v>7</v>
      </c>
      <c r="L4536">
        <v>14.16403731250367</v>
      </c>
      <c r="M4536">
        <f>_xlfn.XLOOKUP(A4536,Revenue!A:A,Revenue!C:C)</f>
        <v>156815529</v>
      </c>
    </row>
    <row r="4537" spans="1:13" x14ac:dyDescent="0.2">
      <c r="A4537" t="s">
        <v>17960</v>
      </c>
      <c r="B4537" t="s">
        <v>17960</v>
      </c>
      <c r="C4537">
        <v>70000000</v>
      </c>
      <c r="D4537" t="s">
        <v>17961</v>
      </c>
      <c r="E4537" t="s">
        <v>17961</v>
      </c>
      <c r="F4537" t="s">
        <v>17961</v>
      </c>
      <c r="G4537">
        <v>7.2</v>
      </c>
      <c r="H4537" t="s">
        <v>17962</v>
      </c>
      <c r="I4537">
        <v>1965</v>
      </c>
      <c r="J4537">
        <v>7</v>
      </c>
      <c r="K4537">
        <v>6.5</v>
      </c>
      <c r="L4537">
        <v>7.4308809464528913</v>
      </c>
      <c r="M4537">
        <f>_xlfn.XLOOKUP(A4537,Revenue!A:A,Revenue!C:C)</f>
        <v>60279822</v>
      </c>
    </row>
    <row r="4538" spans="1:13" x14ac:dyDescent="0.2">
      <c r="A4538" t="s">
        <v>17963</v>
      </c>
      <c r="B4538" t="s">
        <v>17963</v>
      </c>
      <c r="C4538">
        <v>65000000</v>
      </c>
      <c r="D4538" t="s">
        <v>1829</v>
      </c>
      <c r="E4538" t="s">
        <v>17964</v>
      </c>
      <c r="F4538" t="s">
        <v>17965</v>
      </c>
      <c r="G4538">
        <v>7.2</v>
      </c>
      <c r="H4538" t="s">
        <v>17966</v>
      </c>
      <c r="I4538">
        <v>2014</v>
      </c>
      <c r="J4538">
        <v>5.5</v>
      </c>
      <c r="K4538">
        <v>7.4444444444444464</v>
      </c>
      <c r="L4538">
        <v>14.61784921756384</v>
      </c>
      <c r="M4538">
        <f>_xlfn.XLOOKUP(A4538,Revenue!A:A,Revenue!C:C)</f>
        <v>163527824</v>
      </c>
    </row>
    <row r="4539" spans="1:13" x14ac:dyDescent="0.2">
      <c r="A4539" t="s">
        <v>17967</v>
      </c>
      <c r="B4539" t="s">
        <v>17968</v>
      </c>
      <c r="C4539">
        <v>61000000</v>
      </c>
      <c r="D4539" t="s">
        <v>17969</v>
      </c>
      <c r="E4539" t="s">
        <v>17970</v>
      </c>
      <c r="F4539" t="s">
        <v>17971</v>
      </c>
      <c r="G4539">
        <v>7.2</v>
      </c>
      <c r="H4539" t="s">
        <v>17972</v>
      </c>
      <c r="I4539">
        <v>2020</v>
      </c>
      <c r="J4539">
        <v>7</v>
      </c>
      <c r="K4539">
        <v>6.666666666666667</v>
      </c>
      <c r="L4539">
        <v>16.93216924592079</v>
      </c>
      <c r="M4539">
        <f>_xlfn.XLOOKUP(A4539,Revenue!A:A,Revenue!C:C)</f>
        <v>296650356</v>
      </c>
    </row>
    <row r="4540" spans="1:13" x14ac:dyDescent="0.2">
      <c r="A4540" t="s">
        <v>17973</v>
      </c>
      <c r="B4540" t="s">
        <v>17974</v>
      </c>
      <c r="C4540">
        <v>60000000</v>
      </c>
      <c r="D4540" t="s">
        <v>6797</v>
      </c>
      <c r="E4540" t="s">
        <v>17975</v>
      </c>
      <c r="F4540" t="s">
        <v>17976</v>
      </c>
      <c r="G4540">
        <v>7.2</v>
      </c>
      <c r="H4540" t="s">
        <v>17977</v>
      </c>
      <c r="I4540">
        <v>1995</v>
      </c>
      <c r="J4540">
        <v>7.666666666666667</v>
      </c>
      <c r="K4540">
        <v>6.7222222222222223</v>
      </c>
      <c r="L4540">
        <v>17.004046090051439</v>
      </c>
      <c r="M4540">
        <f>_xlfn.XLOOKUP(A4540,Revenue!A:A,Revenue!C:C)</f>
        <v>356429933</v>
      </c>
    </row>
    <row r="4541" spans="1:13" x14ac:dyDescent="0.2">
      <c r="A4541" t="s">
        <v>17978</v>
      </c>
      <c r="B4541" t="s">
        <v>17978</v>
      </c>
      <c r="C4541">
        <v>60000000</v>
      </c>
      <c r="D4541" t="s">
        <v>17979</v>
      </c>
      <c r="E4541" t="s">
        <v>17980</v>
      </c>
      <c r="F4541" t="s">
        <v>17981</v>
      </c>
      <c r="G4541">
        <v>7.2</v>
      </c>
      <c r="H4541" t="s">
        <v>17982</v>
      </c>
      <c r="I4541">
        <v>1998</v>
      </c>
      <c r="J4541">
        <v>6.5</v>
      </c>
      <c r="K4541">
        <v>6.5</v>
      </c>
      <c r="L4541">
        <v>16.686957849789319</v>
      </c>
      <c r="M4541">
        <f>_xlfn.XLOOKUP(A4541,Revenue!A:A,Revenue!C:C)</f>
        <v>218613188</v>
      </c>
    </row>
    <row r="4542" spans="1:13" x14ac:dyDescent="0.2">
      <c r="A4542" t="s">
        <v>17983</v>
      </c>
      <c r="B4542" t="s">
        <v>17983</v>
      </c>
      <c r="C4542">
        <v>60000000</v>
      </c>
      <c r="D4542" t="s">
        <v>10181</v>
      </c>
      <c r="E4542" t="s">
        <v>10181</v>
      </c>
      <c r="F4542" t="s">
        <v>17984</v>
      </c>
      <c r="G4542">
        <v>7.2</v>
      </c>
      <c r="H4542" t="s">
        <v>17985</v>
      </c>
      <c r="I4542">
        <v>2018</v>
      </c>
      <c r="J4542">
        <v>7</v>
      </c>
      <c r="K4542">
        <v>7</v>
      </c>
      <c r="L4542">
        <v>17.49988787265459</v>
      </c>
      <c r="M4542">
        <f>_xlfn.XLOOKUP(A4542,Revenue!A:A,Revenue!C:C)</f>
        <v>70893782</v>
      </c>
    </row>
    <row r="4543" spans="1:13" x14ac:dyDescent="0.2">
      <c r="A4543" t="s">
        <v>17986</v>
      </c>
      <c r="B4543" t="s">
        <v>17986</v>
      </c>
      <c r="C4543">
        <v>60000000</v>
      </c>
      <c r="D4543" t="s">
        <v>17987</v>
      </c>
      <c r="E4543" t="s">
        <v>17988</v>
      </c>
      <c r="F4543" t="s">
        <v>17988</v>
      </c>
      <c r="G4543">
        <v>7.2</v>
      </c>
      <c r="H4543" t="s">
        <v>17989</v>
      </c>
      <c r="I4543">
        <v>1963</v>
      </c>
      <c r="J4543">
        <v>7</v>
      </c>
      <c r="K4543">
        <v>7</v>
      </c>
      <c r="L4543">
        <v>5.7809211592631193</v>
      </c>
      <c r="M4543">
        <f>_xlfn.XLOOKUP(A4543,Revenue!A:A,Revenue!C:C)</f>
        <v>36850101</v>
      </c>
    </row>
    <row r="4544" spans="1:13" x14ac:dyDescent="0.2">
      <c r="A4544" t="s">
        <v>17990</v>
      </c>
      <c r="B4544" t="s">
        <v>17991</v>
      </c>
      <c r="C4544">
        <v>58000000</v>
      </c>
      <c r="D4544" t="s">
        <v>1902</v>
      </c>
      <c r="E4544" t="s">
        <v>17992</v>
      </c>
      <c r="F4544" t="s">
        <v>17993</v>
      </c>
      <c r="G4544">
        <v>7.2</v>
      </c>
      <c r="H4544" t="s">
        <v>17994</v>
      </c>
      <c r="I4544">
        <v>2008</v>
      </c>
      <c r="J4544">
        <v>7</v>
      </c>
      <c r="K4544">
        <v>6.3333333333333339</v>
      </c>
      <c r="L4544">
        <v>12.90979557391459</v>
      </c>
      <c r="M4544">
        <f>_xlfn.XLOOKUP(A4544,Revenue!A:A,Revenue!C:C)</f>
        <v>31627370</v>
      </c>
    </row>
    <row r="4545" spans="1:13" x14ac:dyDescent="0.2">
      <c r="A4545" t="s">
        <v>17995</v>
      </c>
      <c r="B4545" t="s">
        <v>17995</v>
      </c>
      <c r="C4545">
        <v>55000000</v>
      </c>
      <c r="D4545" t="s">
        <v>634</v>
      </c>
      <c r="E4545" t="s">
        <v>17996</v>
      </c>
      <c r="F4545" t="s">
        <v>17997</v>
      </c>
      <c r="G4545">
        <v>7.2</v>
      </c>
      <c r="H4545" t="s">
        <v>17998</v>
      </c>
      <c r="I4545">
        <v>2004</v>
      </c>
      <c r="J4545">
        <v>7</v>
      </c>
      <c r="K4545">
        <v>6.333333333333333</v>
      </c>
      <c r="L4545">
        <v>18.739097446117469</v>
      </c>
      <c r="M4545">
        <f>_xlfn.XLOOKUP(A4545,Revenue!A:A,Revenue!C:C)</f>
        <v>153770052</v>
      </c>
    </row>
    <row r="4546" spans="1:13" x14ac:dyDescent="0.2">
      <c r="A4546" t="s">
        <v>17999</v>
      </c>
      <c r="B4546" t="s">
        <v>17999</v>
      </c>
      <c r="C4546">
        <v>55000000</v>
      </c>
      <c r="D4546" t="s">
        <v>4653</v>
      </c>
      <c r="E4546" t="s">
        <v>18000</v>
      </c>
      <c r="F4546" t="s">
        <v>18001</v>
      </c>
      <c r="G4546">
        <v>7.2</v>
      </c>
      <c r="H4546" t="s">
        <v>18002</v>
      </c>
      <c r="I4546">
        <v>1998</v>
      </c>
      <c r="J4546">
        <v>6.333333333333333</v>
      </c>
      <c r="K4546">
        <v>7</v>
      </c>
      <c r="L4546">
        <v>12.63410095373451</v>
      </c>
      <c r="M4546">
        <f>_xlfn.XLOOKUP(A4546,Revenue!A:A,Revenue!C:C)</f>
        <v>70692101</v>
      </c>
    </row>
    <row r="4547" spans="1:13" x14ac:dyDescent="0.2">
      <c r="A4547" t="s">
        <v>18003</v>
      </c>
      <c r="B4547" t="s">
        <v>18003</v>
      </c>
      <c r="C4547">
        <v>50000000</v>
      </c>
      <c r="D4547" t="s">
        <v>18004</v>
      </c>
      <c r="E4547" t="s">
        <v>18005</v>
      </c>
      <c r="F4547" t="s">
        <v>18005</v>
      </c>
      <c r="G4547">
        <v>7.2</v>
      </c>
      <c r="H4547" t="s">
        <v>18006</v>
      </c>
      <c r="I4547">
        <v>2022</v>
      </c>
      <c r="J4547">
        <v>7</v>
      </c>
      <c r="K4547">
        <v>7</v>
      </c>
      <c r="L4547">
        <v>12.92634486508345</v>
      </c>
      <c r="M4547">
        <f>_xlfn.XLOOKUP(A4547,Revenue!A:A,Revenue!C:C)</f>
        <v>223564608</v>
      </c>
    </row>
    <row r="4548" spans="1:13" x14ac:dyDescent="0.2">
      <c r="A4548" t="s">
        <v>18007</v>
      </c>
      <c r="B4548" t="s">
        <v>18007</v>
      </c>
      <c r="C4548">
        <v>50000000</v>
      </c>
      <c r="D4548" t="s">
        <v>6365</v>
      </c>
      <c r="E4548" t="s">
        <v>18008</v>
      </c>
      <c r="F4548" t="s">
        <v>18009</v>
      </c>
      <c r="G4548">
        <v>7.2</v>
      </c>
      <c r="H4548" t="s">
        <v>18010</v>
      </c>
      <c r="I4548">
        <v>2017</v>
      </c>
      <c r="J4548">
        <v>8.3333333333333339</v>
      </c>
      <c r="K4548">
        <v>6.9166666666666661</v>
      </c>
      <c r="L4548">
        <v>19.42553422049826</v>
      </c>
      <c r="M4548">
        <f>_xlfn.XLOOKUP(A4548,Revenue!A:A,Revenue!C:C)</f>
        <v>179769457</v>
      </c>
    </row>
    <row r="4549" spans="1:13" x14ac:dyDescent="0.2">
      <c r="A4549" t="s">
        <v>18011</v>
      </c>
      <c r="B4549" t="s">
        <v>18011</v>
      </c>
      <c r="C4549">
        <v>50000000</v>
      </c>
      <c r="D4549" t="s">
        <v>18012</v>
      </c>
      <c r="E4549" t="s">
        <v>18013</v>
      </c>
      <c r="F4549" t="s">
        <v>18013</v>
      </c>
      <c r="G4549">
        <v>7.2</v>
      </c>
      <c r="H4549" t="s">
        <v>18014</v>
      </c>
      <c r="I4549">
        <v>2006</v>
      </c>
      <c r="J4549">
        <v>7</v>
      </c>
      <c r="K4549">
        <v>7</v>
      </c>
      <c r="L4549">
        <v>7.1595551627489344</v>
      </c>
      <c r="M4549">
        <f>_xlfn.XLOOKUP(A4549,Revenue!A:A,Revenue!C:C)</f>
        <v>71052604</v>
      </c>
    </row>
    <row r="4550" spans="1:13" x14ac:dyDescent="0.2">
      <c r="A4550" t="s">
        <v>18015</v>
      </c>
      <c r="B4550" t="s">
        <v>18015</v>
      </c>
      <c r="C4550">
        <v>50000000</v>
      </c>
      <c r="D4550" t="s">
        <v>18016</v>
      </c>
      <c r="E4550" t="s">
        <v>18017</v>
      </c>
      <c r="F4550" t="s">
        <v>18018</v>
      </c>
      <c r="G4550">
        <v>7.2</v>
      </c>
      <c r="H4550" t="s">
        <v>18019</v>
      </c>
      <c r="I4550">
        <v>2014</v>
      </c>
      <c r="J4550">
        <v>7</v>
      </c>
      <c r="K4550">
        <v>6</v>
      </c>
      <c r="L4550">
        <v>18.734239604435459</v>
      </c>
      <c r="M4550">
        <f>_xlfn.XLOOKUP(A4550,Revenue!A:A,Revenue!C:C)</f>
        <v>97651543</v>
      </c>
    </row>
    <row r="4551" spans="1:13" x14ac:dyDescent="0.2">
      <c r="A4551" t="s">
        <v>18020</v>
      </c>
      <c r="B4551" t="s">
        <v>18020</v>
      </c>
      <c r="C4551">
        <v>50000000</v>
      </c>
      <c r="D4551" t="s">
        <v>13337</v>
      </c>
      <c r="E4551" t="s">
        <v>18021</v>
      </c>
      <c r="F4551" t="s">
        <v>18022</v>
      </c>
      <c r="G4551">
        <v>7.2</v>
      </c>
      <c r="H4551" t="s">
        <v>18023</v>
      </c>
      <c r="I4551">
        <v>2017</v>
      </c>
      <c r="J4551">
        <v>6.666666666666667</v>
      </c>
      <c r="K4551">
        <v>6.666666666666667</v>
      </c>
      <c r="L4551">
        <v>13.13774170129552</v>
      </c>
      <c r="M4551">
        <f>_xlfn.XLOOKUP(A4551,Revenue!A:A,Revenue!C:C)</f>
        <v>36976336</v>
      </c>
    </row>
    <row r="4552" spans="1:13" x14ac:dyDescent="0.2">
      <c r="A4552" t="s">
        <v>18024</v>
      </c>
      <c r="B4552" t="s">
        <v>18024</v>
      </c>
      <c r="C4552">
        <v>50000000</v>
      </c>
      <c r="D4552" t="s">
        <v>15979</v>
      </c>
      <c r="E4552" t="s">
        <v>18025</v>
      </c>
      <c r="F4552" t="s">
        <v>18026</v>
      </c>
      <c r="G4552">
        <v>7.2</v>
      </c>
      <c r="H4552" t="s">
        <v>12773</v>
      </c>
      <c r="I4552">
        <v>2004</v>
      </c>
      <c r="J4552">
        <v>7.333333333333333</v>
      </c>
      <c r="K4552">
        <v>7.1666666666666661</v>
      </c>
      <c r="L4552">
        <v>4.3010299956639804</v>
      </c>
      <c r="M4552">
        <f>_xlfn.XLOOKUP(A4552,Revenue!A:A,Revenue!C:C)</f>
        <v>34806726</v>
      </c>
    </row>
    <row r="4553" spans="1:13" x14ac:dyDescent="0.2">
      <c r="A4553" t="s">
        <v>18027</v>
      </c>
      <c r="B4553" t="s">
        <v>18027</v>
      </c>
      <c r="C4553">
        <v>46000000</v>
      </c>
      <c r="D4553" t="s">
        <v>18028</v>
      </c>
      <c r="E4553" t="s">
        <v>18029</v>
      </c>
      <c r="F4553" t="s">
        <v>18030</v>
      </c>
      <c r="G4553">
        <v>7.2</v>
      </c>
      <c r="H4553" t="s">
        <v>13290</v>
      </c>
      <c r="I4553">
        <v>2002</v>
      </c>
      <c r="J4553">
        <v>8.3333333333333339</v>
      </c>
      <c r="K4553">
        <v>6.833333333333333</v>
      </c>
      <c r="L4553">
        <v>10.76342799356294</v>
      </c>
      <c r="M4553">
        <f>_xlfn.XLOOKUP(A4553,Revenue!A:A,Revenue!C:C)</f>
        <v>113622499</v>
      </c>
    </row>
    <row r="4554" spans="1:13" x14ac:dyDescent="0.2">
      <c r="A4554" t="s">
        <v>18031</v>
      </c>
      <c r="B4554" t="s">
        <v>18032</v>
      </c>
      <c r="C4554">
        <v>45000000</v>
      </c>
      <c r="D4554" t="s">
        <v>18033</v>
      </c>
      <c r="E4554" t="s">
        <v>18034</v>
      </c>
      <c r="F4554" t="s">
        <v>18035</v>
      </c>
      <c r="G4554">
        <v>7.2</v>
      </c>
      <c r="H4554" t="s">
        <v>18036</v>
      </c>
      <c r="I4554">
        <v>1998</v>
      </c>
      <c r="J4554">
        <v>7.4166666666666661</v>
      </c>
      <c r="K4554">
        <v>7.333333333333333</v>
      </c>
      <c r="L4554">
        <v>16.532805319639071</v>
      </c>
      <c r="M4554" t="e">
        <f>_xlfn.XLOOKUP(A4554,Revenue!A:A,Revenue!C:C)</f>
        <v>#N/A</v>
      </c>
    </row>
    <row r="4555" spans="1:13" x14ac:dyDescent="0.2">
      <c r="A4555" t="s">
        <v>18037</v>
      </c>
      <c r="B4555" t="s">
        <v>18037</v>
      </c>
      <c r="C4555">
        <v>45000000</v>
      </c>
      <c r="D4555" t="s">
        <v>15281</v>
      </c>
      <c r="E4555" t="s">
        <v>18038</v>
      </c>
      <c r="F4555" t="s">
        <v>18039</v>
      </c>
      <c r="G4555">
        <v>7.2</v>
      </c>
      <c r="H4555" t="s">
        <v>18040</v>
      </c>
      <c r="I4555">
        <v>2019</v>
      </c>
      <c r="J4555">
        <v>6.666666666666667</v>
      </c>
      <c r="K4555">
        <v>6.666666666666667</v>
      </c>
      <c r="L4555">
        <v>16.2143138974244</v>
      </c>
      <c r="M4555">
        <f>_xlfn.XLOOKUP(A4555,Revenue!A:A,Revenue!C:C)</f>
        <v>68590003</v>
      </c>
    </row>
    <row r="4556" spans="1:13" x14ac:dyDescent="0.2">
      <c r="A4556" t="s">
        <v>18041</v>
      </c>
      <c r="B4556" t="s">
        <v>17995</v>
      </c>
      <c r="C4556">
        <v>45000000</v>
      </c>
      <c r="D4556" t="s">
        <v>634</v>
      </c>
      <c r="E4556" t="s">
        <v>17996</v>
      </c>
      <c r="F4556" t="s">
        <v>17997</v>
      </c>
      <c r="G4556">
        <v>7.2</v>
      </c>
      <c r="H4556" t="s">
        <v>17998</v>
      </c>
      <c r="I4556">
        <v>2004</v>
      </c>
      <c r="J4556">
        <v>7</v>
      </c>
      <c r="K4556">
        <v>6.333333333333333</v>
      </c>
      <c r="L4556">
        <v>18.739097446117469</v>
      </c>
      <c r="M4556">
        <f>_xlfn.XLOOKUP(A4556,Revenue!A:A,Revenue!C:C)</f>
        <v>17220599</v>
      </c>
    </row>
    <row r="4557" spans="1:13" x14ac:dyDescent="0.2">
      <c r="A4557" t="s">
        <v>18042</v>
      </c>
      <c r="B4557" t="s">
        <v>18042</v>
      </c>
      <c r="C4557">
        <v>45000000</v>
      </c>
      <c r="D4557" t="s">
        <v>13971</v>
      </c>
      <c r="E4557" t="s">
        <v>18043</v>
      </c>
      <c r="F4557" t="s">
        <v>18044</v>
      </c>
      <c r="G4557">
        <v>7.2</v>
      </c>
      <c r="H4557" t="s">
        <v>13400</v>
      </c>
      <c r="I4557">
        <v>2010</v>
      </c>
      <c r="J4557">
        <v>8</v>
      </c>
      <c r="K4557">
        <v>7.3333333333333339</v>
      </c>
      <c r="L4557">
        <v>9.3609718837259344</v>
      </c>
      <c r="M4557">
        <f>_xlfn.XLOOKUP(A4557,Revenue!A:A,Revenue!C:C)</f>
        <v>65532491</v>
      </c>
    </row>
    <row r="4558" spans="1:13" x14ac:dyDescent="0.2">
      <c r="A4558" t="s">
        <v>18045</v>
      </c>
      <c r="B4558" t="s">
        <v>18046</v>
      </c>
      <c r="C4558">
        <v>45000000</v>
      </c>
      <c r="D4558" t="s">
        <v>2262</v>
      </c>
      <c r="E4558" t="s">
        <v>18047</v>
      </c>
      <c r="F4558" t="s">
        <v>18048</v>
      </c>
      <c r="G4558">
        <v>7.2</v>
      </c>
      <c r="H4558" t="s">
        <v>18049</v>
      </c>
      <c r="I4558">
        <v>1986</v>
      </c>
      <c r="J4558">
        <v>7.333333333333333</v>
      </c>
      <c r="K4558">
        <v>6.8888888888888893</v>
      </c>
      <c r="L4558">
        <v>13.53880670246947</v>
      </c>
      <c r="M4558">
        <f>_xlfn.XLOOKUP(A4558,Revenue!A:A,Revenue!C:C)</f>
        <v>8488871</v>
      </c>
    </row>
    <row r="4559" spans="1:13" x14ac:dyDescent="0.2">
      <c r="A4559" t="s">
        <v>18050</v>
      </c>
      <c r="B4559" t="s">
        <v>18050</v>
      </c>
      <c r="C4559">
        <v>42000000</v>
      </c>
      <c r="D4559" t="s">
        <v>15431</v>
      </c>
      <c r="E4559" t="s">
        <v>18051</v>
      </c>
      <c r="F4559" t="s">
        <v>18052</v>
      </c>
      <c r="G4559">
        <v>7.2</v>
      </c>
      <c r="H4559" t="s">
        <v>11271</v>
      </c>
      <c r="I4559">
        <v>2012</v>
      </c>
      <c r="J4559">
        <v>7</v>
      </c>
      <c r="K4559">
        <v>6.8888888888888893</v>
      </c>
      <c r="L4559">
        <v>16.401182821959491</v>
      </c>
      <c r="M4559">
        <f>_xlfn.XLOOKUP(A4559,Revenue!A:A,Revenue!C:C)</f>
        <v>202812429</v>
      </c>
    </row>
    <row r="4560" spans="1:13" x14ac:dyDescent="0.2">
      <c r="A4560" t="s">
        <v>18053</v>
      </c>
      <c r="B4560" t="s">
        <v>18053</v>
      </c>
      <c r="C4560">
        <v>42000000</v>
      </c>
      <c r="D4560" t="s">
        <v>12047</v>
      </c>
      <c r="E4560" t="s">
        <v>17639</v>
      </c>
      <c r="F4560" t="s">
        <v>18054</v>
      </c>
      <c r="G4560">
        <v>7.2</v>
      </c>
      <c r="H4560" t="s">
        <v>17090</v>
      </c>
      <c r="I4560">
        <v>1999</v>
      </c>
      <c r="J4560">
        <v>6.333333333333333</v>
      </c>
      <c r="K4560">
        <v>7</v>
      </c>
      <c r="L4560">
        <v>11.12057393120585</v>
      </c>
      <c r="M4560">
        <f>_xlfn.XLOOKUP(A4560,Revenue!A:A,Revenue!C:C)</f>
        <v>363718196</v>
      </c>
    </row>
    <row r="4561" spans="1:13" x14ac:dyDescent="0.2">
      <c r="A4561" t="s">
        <v>18055</v>
      </c>
      <c r="B4561" t="s">
        <v>18055</v>
      </c>
      <c r="C4561">
        <v>41000000</v>
      </c>
      <c r="D4561" t="s">
        <v>2342</v>
      </c>
      <c r="E4561" t="s">
        <v>18056</v>
      </c>
      <c r="F4561" t="s">
        <v>18057</v>
      </c>
      <c r="G4561">
        <v>7.2</v>
      </c>
      <c r="H4561" t="s">
        <v>11083</v>
      </c>
      <c r="I4561">
        <v>2002</v>
      </c>
      <c r="J4561">
        <v>7.333333333333333</v>
      </c>
      <c r="K4561">
        <v>7.333333333333333</v>
      </c>
      <c r="L4561">
        <v>16.217764171134171</v>
      </c>
      <c r="M4561">
        <f>_xlfn.XLOOKUP(A4561,Revenue!A:A,Revenue!C:C)</f>
        <v>245768384</v>
      </c>
    </row>
    <row r="4562" spans="1:13" x14ac:dyDescent="0.2">
      <c r="A4562" t="s">
        <v>18058</v>
      </c>
      <c r="B4562" t="s">
        <v>18058</v>
      </c>
      <c r="C4562">
        <v>40000000</v>
      </c>
      <c r="D4562" t="s">
        <v>904</v>
      </c>
      <c r="E4562" t="s">
        <v>18059</v>
      </c>
      <c r="F4562" t="s">
        <v>18060</v>
      </c>
      <c r="G4562">
        <v>7.2</v>
      </c>
      <c r="H4562" t="s">
        <v>18061</v>
      </c>
      <c r="I4562">
        <v>2013</v>
      </c>
      <c r="J4562">
        <v>7</v>
      </c>
      <c r="K4562">
        <v>6.8333333333333339</v>
      </c>
      <c r="L4562">
        <v>17.019584959148741</v>
      </c>
      <c r="M4562">
        <f>_xlfn.XLOOKUP(A4562,Revenue!A:A,Revenue!C:C)</f>
        <v>257858943</v>
      </c>
    </row>
    <row r="4563" spans="1:13" x14ac:dyDescent="0.2">
      <c r="A4563" t="s">
        <v>18062</v>
      </c>
      <c r="B4563" t="s">
        <v>18062</v>
      </c>
      <c r="C4563">
        <v>40000000</v>
      </c>
      <c r="D4563" t="s">
        <v>1852</v>
      </c>
      <c r="E4563" t="s">
        <v>18063</v>
      </c>
      <c r="F4563" t="s">
        <v>18064</v>
      </c>
      <c r="G4563">
        <v>7.2</v>
      </c>
      <c r="H4563" t="s">
        <v>18065</v>
      </c>
      <c r="I4563">
        <v>1997</v>
      </c>
      <c r="J4563">
        <v>9</v>
      </c>
      <c r="K4563">
        <v>7.7777777777777786</v>
      </c>
      <c r="L4563">
        <v>12.67020242145432</v>
      </c>
      <c r="M4563">
        <f>_xlfn.XLOOKUP(A4563,Revenue!A:A,Revenue!C:C)</f>
        <v>45916769</v>
      </c>
    </row>
    <row r="4564" spans="1:13" x14ac:dyDescent="0.2">
      <c r="A4564" t="s">
        <v>18066</v>
      </c>
      <c r="B4564" t="s">
        <v>18066</v>
      </c>
      <c r="C4564">
        <v>40000000</v>
      </c>
      <c r="D4564" t="s">
        <v>7505</v>
      </c>
      <c r="E4564" t="s">
        <v>18067</v>
      </c>
      <c r="F4564" t="s">
        <v>18068</v>
      </c>
      <c r="G4564">
        <v>7.2</v>
      </c>
      <c r="H4564" t="s">
        <v>18069</v>
      </c>
      <c r="I4564">
        <v>1991</v>
      </c>
      <c r="J4564">
        <v>7.666666666666667</v>
      </c>
      <c r="K4564">
        <v>7.5</v>
      </c>
      <c r="L4564">
        <v>13.37715392981783</v>
      </c>
      <c r="M4564">
        <f>_xlfn.XLOOKUP(A4564,Revenue!A:A,Revenue!C:C)</f>
        <v>34469241</v>
      </c>
    </row>
    <row r="4565" spans="1:13" x14ac:dyDescent="0.2">
      <c r="A4565" t="s">
        <v>18070</v>
      </c>
      <c r="B4565" t="s">
        <v>18071</v>
      </c>
      <c r="C4565">
        <v>40000000</v>
      </c>
      <c r="D4565" t="s">
        <v>7538</v>
      </c>
      <c r="E4565" t="s">
        <v>18072</v>
      </c>
      <c r="F4565" t="s">
        <v>18073</v>
      </c>
      <c r="G4565">
        <v>7.2</v>
      </c>
      <c r="H4565" t="s">
        <v>6790</v>
      </c>
      <c r="I4565">
        <v>2000</v>
      </c>
      <c r="J4565">
        <v>6.666666666666667</v>
      </c>
      <c r="K4565">
        <v>7</v>
      </c>
      <c r="L4565">
        <v>16.461024536076909</v>
      </c>
      <c r="M4565">
        <f>_xlfn.XLOOKUP(A4565,Revenue!A:A,Revenue!C:C)</f>
        <v>55696705</v>
      </c>
    </row>
    <row r="4566" spans="1:13" x14ac:dyDescent="0.2">
      <c r="A4566" t="s">
        <v>18074</v>
      </c>
      <c r="B4566" t="s">
        <v>18074</v>
      </c>
      <c r="C4566">
        <v>40000000</v>
      </c>
      <c r="D4566" t="s">
        <v>13192</v>
      </c>
      <c r="E4566" t="s">
        <v>13192</v>
      </c>
      <c r="F4566" t="s">
        <v>18075</v>
      </c>
      <c r="G4566">
        <v>7.2</v>
      </c>
      <c r="H4566" t="s">
        <v>18076</v>
      </c>
      <c r="I4566">
        <v>2021</v>
      </c>
      <c r="J4566">
        <v>7.666666666666667</v>
      </c>
      <c r="K4566">
        <v>7.666666666666667</v>
      </c>
      <c r="L4566">
        <v>11.291768324171519</v>
      </c>
      <c r="M4566">
        <f>_xlfn.XLOOKUP(A4566,Revenue!A:A,Revenue!C:C)</f>
        <v>32903549</v>
      </c>
    </row>
    <row r="4567" spans="1:13" x14ac:dyDescent="0.2">
      <c r="A4567" t="s">
        <v>18077</v>
      </c>
      <c r="B4567" t="s">
        <v>18077</v>
      </c>
      <c r="C4567">
        <v>40000000</v>
      </c>
      <c r="D4567" t="s">
        <v>12940</v>
      </c>
      <c r="E4567" t="s">
        <v>14766</v>
      </c>
      <c r="F4567" t="s">
        <v>18078</v>
      </c>
      <c r="G4567">
        <v>7.2</v>
      </c>
      <c r="H4567" t="s">
        <v>15305</v>
      </c>
      <c r="I4567">
        <v>2007</v>
      </c>
      <c r="J4567">
        <v>7.666666666666667</v>
      </c>
      <c r="K4567">
        <v>7</v>
      </c>
      <c r="L4567">
        <v>18.61741974673717</v>
      </c>
      <c r="M4567">
        <f>_xlfn.XLOOKUP(A4567,Revenue!A:A,Revenue!C:C)</f>
        <v>32030610</v>
      </c>
    </row>
    <row r="4568" spans="1:13" x14ac:dyDescent="0.2">
      <c r="A4568" t="s">
        <v>18079</v>
      </c>
      <c r="B4568" t="s">
        <v>18079</v>
      </c>
      <c r="C4568">
        <v>40000000</v>
      </c>
      <c r="D4568" t="s">
        <v>10146</v>
      </c>
      <c r="E4568" t="s">
        <v>18080</v>
      </c>
      <c r="F4568" t="s">
        <v>18081</v>
      </c>
      <c r="G4568">
        <v>7.2</v>
      </c>
      <c r="H4568" t="s">
        <v>18082</v>
      </c>
      <c r="I4568">
        <v>1994</v>
      </c>
      <c r="J4568">
        <v>7.666666666666667</v>
      </c>
      <c r="K4568">
        <v>7.4444444444444464</v>
      </c>
      <c r="L4568">
        <v>8.0308182308455187</v>
      </c>
      <c r="M4568">
        <f>_xlfn.XLOOKUP(A4568,Revenue!A:A,Revenue!C:C)</f>
        <v>14938149</v>
      </c>
    </row>
    <row r="4569" spans="1:13" x14ac:dyDescent="0.2">
      <c r="A4569" t="s">
        <v>18083</v>
      </c>
      <c r="B4569" t="s">
        <v>18083</v>
      </c>
      <c r="C4569">
        <v>35000000</v>
      </c>
      <c r="D4569" t="s">
        <v>6542</v>
      </c>
      <c r="E4569" t="s">
        <v>18084</v>
      </c>
      <c r="F4569" t="s">
        <v>18085</v>
      </c>
      <c r="G4569">
        <v>7.2</v>
      </c>
      <c r="H4569" t="s">
        <v>18086</v>
      </c>
      <c r="I4569">
        <v>2010</v>
      </c>
      <c r="J4569">
        <v>6.666666666666667</v>
      </c>
      <c r="K4569">
        <v>6.8333333333333339</v>
      </c>
      <c r="L4569">
        <v>8.638489256954637</v>
      </c>
      <c r="M4569">
        <f>_xlfn.XLOOKUP(A4569,Revenue!A:A,Revenue!C:C)</f>
        <v>60376247</v>
      </c>
    </row>
    <row r="4570" spans="1:13" x14ac:dyDescent="0.2">
      <c r="A4570" t="s">
        <v>18087</v>
      </c>
      <c r="B4570" t="s">
        <v>18087</v>
      </c>
      <c r="C4570">
        <v>35000000</v>
      </c>
      <c r="D4570" t="s">
        <v>5005</v>
      </c>
      <c r="E4570" t="s">
        <v>18088</v>
      </c>
      <c r="F4570" t="s">
        <v>18089</v>
      </c>
      <c r="G4570">
        <v>7.2</v>
      </c>
      <c r="H4570" t="s">
        <v>5338</v>
      </c>
      <c r="I4570">
        <v>2004</v>
      </c>
      <c r="J4570">
        <v>6.666666666666667</v>
      </c>
      <c r="K4570">
        <v>7</v>
      </c>
      <c r="L4570">
        <v>13.213950719969841</v>
      </c>
      <c r="M4570">
        <f>_xlfn.XLOOKUP(A4570,Revenue!A:A,Revenue!C:C)</f>
        <v>116148537</v>
      </c>
    </row>
    <row r="4571" spans="1:13" x14ac:dyDescent="0.2">
      <c r="A4571" t="s">
        <v>18090</v>
      </c>
      <c r="B4571" t="s">
        <v>18090</v>
      </c>
      <c r="C4571">
        <v>35000000</v>
      </c>
      <c r="D4571" t="s">
        <v>2342</v>
      </c>
      <c r="E4571" t="s">
        <v>18091</v>
      </c>
      <c r="F4571" t="s">
        <v>18092</v>
      </c>
      <c r="G4571">
        <v>7.2</v>
      </c>
      <c r="H4571" t="s">
        <v>2727</v>
      </c>
      <c r="I4571">
        <v>2000</v>
      </c>
      <c r="J4571">
        <v>7.333333333333333</v>
      </c>
      <c r="K4571">
        <v>7</v>
      </c>
      <c r="L4571">
        <v>10.653752633126</v>
      </c>
      <c r="M4571">
        <f>_xlfn.XLOOKUP(A4571,Revenue!A:A,Revenue!C:C)</f>
        <v>33422485</v>
      </c>
    </row>
    <row r="4572" spans="1:13" x14ac:dyDescent="0.2">
      <c r="A4572" t="s">
        <v>18093</v>
      </c>
      <c r="B4572" t="s">
        <v>18093</v>
      </c>
      <c r="C4572">
        <v>35000000</v>
      </c>
      <c r="D4572" t="s">
        <v>17417</v>
      </c>
      <c r="E4572" t="s">
        <v>18094</v>
      </c>
      <c r="F4572" t="s">
        <v>18095</v>
      </c>
      <c r="G4572">
        <v>7.2</v>
      </c>
      <c r="H4572" t="s">
        <v>7427</v>
      </c>
      <c r="I4572">
        <v>2009</v>
      </c>
      <c r="J4572">
        <v>7</v>
      </c>
      <c r="K4572">
        <v>7</v>
      </c>
      <c r="L4572">
        <v>16.684935082640891</v>
      </c>
      <c r="M4572">
        <f>_xlfn.XLOOKUP(A4572,Revenue!A:A,Revenue!C:C)</f>
        <v>31878891</v>
      </c>
    </row>
    <row r="4573" spans="1:13" x14ac:dyDescent="0.2">
      <c r="A4573" t="s">
        <v>18096</v>
      </c>
      <c r="B4573" t="s">
        <v>18096</v>
      </c>
      <c r="C4573">
        <v>35000000</v>
      </c>
      <c r="D4573" t="s">
        <v>18097</v>
      </c>
      <c r="E4573" t="s">
        <v>18098</v>
      </c>
      <c r="F4573" t="s">
        <v>18099</v>
      </c>
      <c r="G4573">
        <v>7.2</v>
      </c>
      <c r="H4573" t="s">
        <v>5003</v>
      </c>
      <c r="I4573">
        <v>2006</v>
      </c>
      <c r="J4573">
        <v>7.666666666666667</v>
      </c>
      <c r="K4573">
        <v>7.25</v>
      </c>
      <c r="L4573">
        <v>17.669619014646461</v>
      </c>
      <c r="M4573">
        <f>_xlfn.XLOOKUP(A4573,Revenue!A:A,Revenue!C:C)</f>
        <v>15461638</v>
      </c>
    </row>
    <row r="4574" spans="1:13" x14ac:dyDescent="0.2">
      <c r="A4574" t="s">
        <v>18100</v>
      </c>
      <c r="B4574" t="s">
        <v>18100</v>
      </c>
      <c r="C4574">
        <v>34000000</v>
      </c>
      <c r="D4574" t="s">
        <v>14896</v>
      </c>
      <c r="E4574" t="s">
        <v>18101</v>
      </c>
      <c r="F4574" t="s">
        <v>18102</v>
      </c>
      <c r="G4574">
        <v>7.2</v>
      </c>
      <c r="H4574" t="s">
        <v>18103</v>
      </c>
      <c r="I4574">
        <v>1993</v>
      </c>
      <c r="J4574">
        <v>8</v>
      </c>
      <c r="K4574">
        <v>7.2222222222222223</v>
      </c>
      <c r="L4574">
        <v>16.860218184668749</v>
      </c>
      <c r="M4574">
        <f>_xlfn.XLOOKUP(A4574,Revenue!A:A,Revenue!C:C)</f>
        <v>32021688</v>
      </c>
    </row>
    <row r="4575" spans="1:13" x14ac:dyDescent="0.2">
      <c r="A4575" t="s">
        <v>18104</v>
      </c>
      <c r="B4575" t="s">
        <v>18104</v>
      </c>
      <c r="C4575">
        <v>33000000</v>
      </c>
      <c r="D4575" t="s">
        <v>18105</v>
      </c>
      <c r="E4575" t="s">
        <v>18106</v>
      </c>
      <c r="F4575" t="s">
        <v>18106</v>
      </c>
      <c r="G4575">
        <v>7.2</v>
      </c>
      <c r="H4575" t="s">
        <v>18107</v>
      </c>
      <c r="I4575">
        <v>2018</v>
      </c>
      <c r="J4575">
        <v>7</v>
      </c>
      <c r="K4575">
        <v>7</v>
      </c>
      <c r="L4575">
        <v>7.7067860354379363</v>
      </c>
      <c r="M4575">
        <f>_xlfn.XLOOKUP(A4575,Revenue!A:A,Revenue!C:C)</f>
        <v>41495213</v>
      </c>
    </row>
    <row r="4576" spans="1:13" x14ac:dyDescent="0.2">
      <c r="A4576" t="s">
        <v>18108</v>
      </c>
      <c r="B4576" t="s">
        <v>18108</v>
      </c>
      <c r="C4576">
        <v>32000000</v>
      </c>
      <c r="D4576" t="s">
        <v>11311</v>
      </c>
      <c r="E4576" t="s">
        <v>18109</v>
      </c>
      <c r="F4576" t="s">
        <v>18110</v>
      </c>
      <c r="G4576">
        <v>7.2</v>
      </c>
      <c r="H4576" t="s">
        <v>18111</v>
      </c>
      <c r="I4576">
        <v>2000</v>
      </c>
      <c r="J4576">
        <v>7</v>
      </c>
      <c r="K4576">
        <v>6.5</v>
      </c>
      <c r="L4576">
        <v>9.5097400155703813</v>
      </c>
      <c r="M4576">
        <f>_xlfn.XLOOKUP(A4576,Revenue!A:A,Revenue!C:C)</f>
        <v>82339483</v>
      </c>
    </row>
    <row r="4577" spans="1:13" x14ac:dyDescent="0.2">
      <c r="A4577" t="s">
        <v>18112</v>
      </c>
      <c r="B4577" t="s">
        <v>18113</v>
      </c>
      <c r="C4577">
        <v>30000000</v>
      </c>
      <c r="D4577" t="s">
        <v>5895</v>
      </c>
      <c r="E4577" t="s">
        <v>18114</v>
      </c>
      <c r="F4577" t="s">
        <v>18115</v>
      </c>
      <c r="G4577">
        <v>7.2</v>
      </c>
      <c r="H4577" t="s">
        <v>18116</v>
      </c>
      <c r="I4577">
        <v>2013</v>
      </c>
      <c r="J4577">
        <v>6</v>
      </c>
      <c r="K4577">
        <v>6.6666666666666661</v>
      </c>
      <c r="L4577">
        <v>17.853159571700559</v>
      </c>
      <c r="M4577">
        <f>_xlfn.XLOOKUP(A4577,Revenue!A:A,Revenue!C:C)</f>
        <v>177025498</v>
      </c>
    </row>
    <row r="4578" spans="1:13" x14ac:dyDescent="0.2">
      <c r="A4578" t="s">
        <v>18117</v>
      </c>
      <c r="B4578" t="s">
        <v>18117</v>
      </c>
      <c r="C4578">
        <v>30000000</v>
      </c>
      <c r="D4578" t="s">
        <v>6214</v>
      </c>
      <c r="E4578" t="s">
        <v>18118</v>
      </c>
      <c r="F4578" t="s">
        <v>18119</v>
      </c>
      <c r="G4578">
        <v>7.2</v>
      </c>
      <c r="H4578" t="s">
        <v>10095</v>
      </c>
      <c r="I4578">
        <v>2002</v>
      </c>
      <c r="J4578">
        <v>7</v>
      </c>
      <c r="K4578">
        <v>7</v>
      </c>
      <c r="L4578">
        <v>13.869513332935639</v>
      </c>
      <c r="M4578">
        <f>_xlfn.XLOOKUP(A4578,Revenue!A:A,Revenue!C:C)</f>
        <v>107054484</v>
      </c>
    </row>
    <row r="4579" spans="1:13" x14ac:dyDescent="0.2">
      <c r="A4579" t="s">
        <v>18120</v>
      </c>
      <c r="B4579" t="s">
        <v>18120</v>
      </c>
      <c r="C4579">
        <v>30000000</v>
      </c>
      <c r="D4579" t="s">
        <v>18121</v>
      </c>
      <c r="E4579" t="s">
        <v>18122</v>
      </c>
      <c r="F4579" t="s">
        <v>18123</v>
      </c>
      <c r="G4579">
        <v>7.2</v>
      </c>
      <c r="H4579" t="s">
        <v>18124</v>
      </c>
      <c r="I4579">
        <v>2006</v>
      </c>
      <c r="J4579">
        <v>7</v>
      </c>
      <c r="K4579">
        <v>7</v>
      </c>
      <c r="L4579">
        <v>5.5132176000679376</v>
      </c>
      <c r="M4579">
        <f>_xlfn.XLOOKUP(A4579,Revenue!A:A,Revenue!C:C)</f>
        <v>42799060</v>
      </c>
    </row>
    <row r="4580" spans="1:13" x14ac:dyDescent="0.2">
      <c r="A4580" t="s">
        <v>18125</v>
      </c>
      <c r="B4580" t="s">
        <v>18125</v>
      </c>
      <c r="C4580">
        <v>30000000</v>
      </c>
      <c r="D4580" t="s">
        <v>13652</v>
      </c>
      <c r="E4580" t="s">
        <v>18126</v>
      </c>
      <c r="F4580" t="s">
        <v>18127</v>
      </c>
      <c r="G4580">
        <v>7.2</v>
      </c>
      <c r="H4580" t="s">
        <v>18128</v>
      </c>
      <c r="I4580">
        <v>2015</v>
      </c>
      <c r="J4580">
        <v>6.5</v>
      </c>
      <c r="K4580">
        <v>6.75</v>
      </c>
      <c r="L4580">
        <v>17.15016195514459</v>
      </c>
      <c r="M4580">
        <f>_xlfn.XLOOKUP(A4580,Revenue!A:A,Revenue!C:C)</f>
        <v>68984536</v>
      </c>
    </row>
    <row r="4581" spans="1:13" x14ac:dyDescent="0.2">
      <c r="A4581" t="s">
        <v>18129</v>
      </c>
      <c r="B4581" t="s">
        <v>18129</v>
      </c>
      <c r="C4581">
        <v>30000000</v>
      </c>
      <c r="D4581" t="s">
        <v>7725</v>
      </c>
      <c r="E4581" t="s">
        <v>18130</v>
      </c>
      <c r="F4581" t="s">
        <v>18131</v>
      </c>
      <c r="G4581">
        <v>7.2</v>
      </c>
      <c r="H4581" t="s">
        <v>16479</v>
      </c>
      <c r="I4581">
        <v>2022</v>
      </c>
      <c r="J4581">
        <v>6.5</v>
      </c>
      <c r="K4581">
        <v>7</v>
      </c>
      <c r="L4581">
        <v>17.748188027006201</v>
      </c>
      <c r="M4581">
        <f>_xlfn.XLOOKUP(A4581,Revenue!A:A,Revenue!C:C)</f>
        <v>73040804</v>
      </c>
    </row>
    <row r="4582" spans="1:13" x14ac:dyDescent="0.2">
      <c r="A4582" t="s">
        <v>18132</v>
      </c>
      <c r="B4582" t="s">
        <v>18132</v>
      </c>
      <c r="C4582">
        <v>30000000</v>
      </c>
      <c r="D4582" t="s">
        <v>12940</v>
      </c>
      <c r="E4582" t="s">
        <v>18133</v>
      </c>
      <c r="F4582" t="s">
        <v>18134</v>
      </c>
      <c r="G4582">
        <v>7.2</v>
      </c>
      <c r="H4582" t="s">
        <v>18135</v>
      </c>
      <c r="I4582">
        <v>2015</v>
      </c>
      <c r="J4582">
        <v>7.666666666666667</v>
      </c>
      <c r="K4582">
        <v>7</v>
      </c>
      <c r="L4582">
        <v>17.38021124171161</v>
      </c>
      <c r="M4582">
        <f>_xlfn.XLOOKUP(A4582,Revenue!A:A,Revenue!C:C)</f>
        <v>35579007</v>
      </c>
    </row>
    <row r="4583" spans="1:13" x14ac:dyDescent="0.2">
      <c r="A4583" t="s">
        <v>18136</v>
      </c>
      <c r="B4583" t="s">
        <v>18136</v>
      </c>
      <c r="C4583">
        <v>27000000</v>
      </c>
      <c r="D4583" t="s">
        <v>18137</v>
      </c>
      <c r="E4583" t="s">
        <v>18138</v>
      </c>
      <c r="F4583" t="s">
        <v>4515</v>
      </c>
      <c r="G4583">
        <v>7.2</v>
      </c>
      <c r="H4583" t="s">
        <v>18139</v>
      </c>
      <c r="I4583">
        <v>1991</v>
      </c>
      <c r="J4583">
        <v>7</v>
      </c>
      <c r="K4583">
        <v>6.8888888888888893</v>
      </c>
      <c r="L4583">
        <v>0</v>
      </c>
      <c r="M4583">
        <f>_xlfn.XLOOKUP(A4583,Revenue!A:A,Revenue!C:C)</f>
        <v>96900000</v>
      </c>
    </row>
    <row r="4584" spans="1:13" x14ac:dyDescent="0.2">
      <c r="A4584" t="s">
        <v>18140</v>
      </c>
      <c r="B4584" t="s">
        <v>18140</v>
      </c>
      <c r="C4584">
        <v>26000000</v>
      </c>
      <c r="D4584" t="s">
        <v>10424</v>
      </c>
      <c r="E4584" t="s">
        <v>18141</v>
      </c>
      <c r="F4584" t="s">
        <v>18142</v>
      </c>
      <c r="G4584">
        <v>7.2</v>
      </c>
      <c r="H4584" t="s">
        <v>4406</v>
      </c>
      <c r="I4584">
        <v>2012</v>
      </c>
      <c r="J4584">
        <v>7</v>
      </c>
      <c r="K4584">
        <v>7</v>
      </c>
      <c r="L4584">
        <v>10.422589839851479</v>
      </c>
      <c r="M4584">
        <f>_xlfn.XLOOKUP(A4584,Revenue!A:A,Revenue!C:C)</f>
        <v>54393687</v>
      </c>
    </row>
    <row r="4585" spans="1:13" x14ac:dyDescent="0.2">
      <c r="A4585" t="s">
        <v>18143</v>
      </c>
      <c r="B4585" t="s">
        <v>18143</v>
      </c>
      <c r="C4585">
        <v>26000000</v>
      </c>
      <c r="D4585" t="s">
        <v>2834</v>
      </c>
      <c r="E4585" t="s">
        <v>18144</v>
      </c>
      <c r="F4585" t="s">
        <v>18145</v>
      </c>
      <c r="G4585">
        <v>7.2</v>
      </c>
      <c r="H4585" t="s">
        <v>18146</v>
      </c>
      <c r="I4585">
        <v>1985</v>
      </c>
      <c r="J4585">
        <v>6</v>
      </c>
      <c r="K4585">
        <v>7.5</v>
      </c>
      <c r="L4585">
        <v>12.141382036993379</v>
      </c>
      <c r="M4585">
        <f>_xlfn.XLOOKUP(A4585,Revenue!A:A,Revenue!C:C)</f>
        <v>33200000</v>
      </c>
    </row>
    <row r="4586" spans="1:13" x14ac:dyDescent="0.2">
      <c r="A4586" t="s">
        <v>18147</v>
      </c>
      <c r="B4586" t="s">
        <v>18147</v>
      </c>
      <c r="C4586">
        <v>26000000</v>
      </c>
      <c r="D4586" t="s">
        <v>18148</v>
      </c>
      <c r="E4586" t="s">
        <v>18149</v>
      </c>
      <c r="F4586" t="s">
        <v>18149</v>
      </c>
      <c r="G4586">
        <v>7.2</v>
      </c>
      <c r="H4586" t="s">
        <v>18150</v>
      </c>
      <c r="I4586">
        <v>2007</v>
      </c>
      <c r="J4586">
        <v>7</v>
      </c>
      <c r="K4586">
        <v>7</v>
      </c>
      <c r="L4586">
        <v>12.62809248678227</v>
      </c>
      <c r="M4586">
        <f>_xlfn.XLOOKUP(A4586,Revenue!A:A,Revenue!C:C)</f>
        <v>2923959</v>
      </c>
    </row>
    <row r="4587" spans="1:13" x14ac:dyDescent="0.2">
      <c r="A4587" t="s">
        <v>18151</v>
      </c>
      <c r="B4587" t="s">
        <v>18151</v>
      </c>
      <c r="C4587">
        <v>25000000</v>
      </c>
      <c r="D4587" t="s">
        <v>18152</v>
      </c>
      <c r="E4587" t="s">
        <v>18153</v>
      </c>
      <c r="F4587" t="s">
        <v>18154</v>
      </c>
      <c r="G4587">
        <v>7.2</v>
      </c>
      <c r="H4587" t="s">
        <v>18155</v>
      </c>
      <c r="I4587">
        <v>2004</v>
      </c>
      <c r="J4587">
        <v>7.666666666666667</v>
      </c>
      <c r="K4587">
        <v>7</v>
      </c>
      <c r="L4587">
        <v>5.3159703454569174</v>
      </c>
      <c r="M4587">
        <f>_xlfn.XLOOKUP(A4587,Revenue!A:A,Revenue!C:C)</f>
        <v>622313635</v>
      </c>
    </row>
    <row r="4588" spans="1:13" x14ac:dyDescent="0.2">
      <c r="A4588" t="s">
        <v>18156</v>
      </c>
      <c r="B4588" t="s">
        <v>18156</v>
      </c>
      <c r="C4588">
        <v>25000000</v>
      </c>
      <c r="D4588" t="s">
        <v>18157</v>
      </c>
      <c r="E4588" t="s">
        <v>18158</v>
      </c>
      <c r="F4588" t="s">
        <v>18159</v>
      </c>
      <c r="G4588">
        <v>7.2</v>
      </c>
      <c r="H4588" t="s">
        <v>3875</v>
      </c>
      <c r="I4588">
        <v>2007</v>
      </c>
      <c r="J4588">
        <v>7</v>
      </c>
      <c r="K4588">
        <v>6.5555555555555562</v>
      </c>
      <c r="L4588">
        <v>18.88761730033573</v>
      </c>
      <c r="M4588">
        <f>_xlfn.XLOOKUP(A4588,Revenue!A:A,Revenue!C:C)</f>
        <v>137984788</v>
      </c>
    </row>
    <row r="4589" spans="1:13" x14ac:dyDescent="0.2">
      <c r="A4589" t="s">
        <v>18160</v>
      </c>
      <c r="B4589" t="s">
        <v>18161</v>
      </c>
      <c r="C4589">
        <v>25000000</v>
      </c>
      <c r="D4589" t="s">
        <v>10355</v>
      </c>
      <c r="E4589" t="s">
        <v>18162</v>
      </c>
      <c r="F4589" t="s">
        <v>18163</v>
      </c>
      <c r="G4589">
        <v>7.2</v>
      </c>
      <c r="H4589" t="s">
        <v>18164</v>
      </c>
      <c r="I4589">
        <v>2017</v>
      </c>
      <c r="J4589">
        <v>7.333333333333333</v>
      </c>
      <c r="K4589">
        <v>6.666666666666667</v>
      </c>
      <c r="L4589">
        <v>14.89602053228452</v>
      </c>
      <c r="M4589" t="e">
        <f>_xlfn.XLOOKUP(A4589,Revenue!A:A,Revenue!C:C)</f>
        <v>#N/A</v>
      </c>
    </row>
    <row r="4590" spans="1:13" x14ac:dyDescent="0.2">
      <c r="A4590" t="s">
        <v>18165</v>
      </c>
      <c r="B4590" t="s">
        <v>18165</v>
      </c>
      <c r="C4590">
        <v>25000000</v>
      </c>
      <c r="D4590" t="s">
        <v>18166</v>
      </c>
      <c r="E4590" t="s">
        <v>18167</v>
      </c>
      <c r="F4590" t="s">
        <v>18167</v>
      </c>
      <c r="G4590">
        <v>7.2</v>
      </c>
      <c r="H4590" t="s">
        <v>18168</v>
      </c>
      <c r="I4590">
        <v>1962</v>
      </c>
      <c r="J4590">
        <v>7</v>
      </c>
      <c r="K4590">
        <v>7</v>
      </c>
      <c r="L4590">
        <v>6.7642441490911462</v>
      </c>
      <c r="M4590">
        <f>_xlfn.XLOOKUP(A4590,Revenue!A:A,Revenue!C:C)</f>
        <v>55598481</v>
      </c>
    </row>
    <row r="4591" spans="1:13" x14ac:dyDescent="0.2">
      <c r="A4591" t="s">
        <v>18169</v>
      </c>
      <c r="B4591" t="s">
        <v>18169</v>
      </c>
      <c r="C4591">
        <v>25000000</v>
      </c>
      <c r="D4591" t="s">
        <v>13181</v>
      </c>
      <c r="E4591" t="s">
        <v>14323</v>
      </c>
      <c r="F4591" t="s">
        <v>18170</v>
      </c>
      <c r="G4591">
        <v>7.2</v>
      </c>
      <c r="H4591" t="s">
        <v>18171</v>
      </c>
      <c r="I4591">
        <v>2013</v>
      </c>
      <c r="J4591">
        <v>6.333333333333333</v>
      </c>
      <c r="K4591">
        <v>6</v>
      </c>
      <c r="L4591">
        <v>17.671046888312411</v>
      </c>
      <c r="M4591">
        <f>_xlfn.XLOOKUP(A4591,Revenue!A:A,Revenue!C:C)</f>
        <v>50738810</v>
      </c>
    </row>
    <row r="4592" spans="1:13" x14ac:dyDescent="0.2">
      <c r="A4592" t="s">
        <v>18046</v>
      </c>
      <c r="B4592" t="s">
        <v>18046</v>
      </c>
      <c r="C4592">
        <v>25000000</v>
      </c>
      <c r="D4592" t="s">
        <v>2262</v>
      </c>
      <c r="E4592" t="s">
        <v>18047</v>
      </c>
      <c r="F4592" t="s">
        <v>18048</v>
      </c>
      <c r="G4592">
        <v>7.2</v>
      </c>
      <c r="H4592" t="s">
        <v>18049</v>
      </c>
      <c r="I4592">
        <v>1986</v>
      </c>
      <c r="J4592">
        <v>7.333333333333333</v>
      </c>
      <c r="K4592">
        <v>6.8888888888888893</v>
      </c>
      <c r="L4592">
        <v>13.53880670246947</v>
      </c>
      <c r="M4592">
        <f>_xlfn.XLOOKUP(A4592,Revenue!A:A,Revenue!C:C)</f>
        <v>11208967</v>
      </c>
    </row>
    <row r="4593" spans="1:13" x14ac:dyDescent="0.2">
      <c r="A4593" t="s">
        <v>18172</v>
      </c>
      <c r="B4593" t="s">
        <v>18172</v>
      </c>
      <c r="C4593">
        <v>25000000</v>
      </c>
      <c r="D4593" t="s">
        <v>10424</v>
      </c>
      <c r="E4593" t="s">
        <v>18173</v>
      </c>
      <c r="F4593" t="s">
        <v>18174</v>
      </c>
      <c r="G4593">
        <v>7.2</v>
      </c>
      <c r="H4593" t="s">
        <v>18175</v>
      </c>
      <c r="I4593">
        <v>2009</v>
      </c>
      <c r="J4593">
        <v>7</v>
      </c>
      <c r="K4593">
        <v>6.8333333333333339</v>
      </c>
      <c r="L4593">
        <v>9.7689339421867807</v>
      </c>
      <c r="M4593">
        <f>_xlfn.XLOOKUP(A4593,Revenue!A:A,Revenue!C:C)</f>
        <v>29206732</v>
      </c>
    </row>
    <row r="4594" spans="1:13" x14ac:dyDescent="0.2">
      <c r="A4594" t="s">
        <v>18176</v>
      </c>
      <c r="B4594" t="s">
        <v>18176</v>
      </c>
      <c r="C4594">
        <v>25000000</v>
      </c>
      <c r="D4594" t="s">
        <v>18177</v>
      </c>
      <c r="E4594" t="s">
        <v>18178</v>
      </c>
      <c r="F4594" t="s">
        <v>18179</v>
      </c>
      <c r="G4594">
        <v>7.2</v>
      </c>
      <c r="H4594" t="s">
        <v>18180</v>
      </c>
      <c r="I4594">
        <v>1998</v>
      </c>
      <c r="J4594">
        <v>7</v>
      </c>
      <c r="K4594">
        <v>7.1666666666666661</v>
      </c>
      <c r="L4594">
        <v>8.3886552664748013</v>
      </c>
      <c r="M4594">
        <f>_xlfn.XLOOKUP(A4594,Revenue!A:A,Revenue!C:C)</f>
        <v>780326</v>
      </c>
    </row>
    <row r="4595" spans="1:13" x14ac:dyDescent="0.2">
      <c r="A4595" t="s">
        <v>18181</v>
      </c>
      <c r="B4595" t="s">
        <v>18181</v>
      </c>
      <c r="C4595">
        <v>25000000</v>
      </c>
      <c r="D4595" t="s">
        <v>18182</v>
      </c>
      <c r="E4595" t="s">
        <v>18183</v>
      </c>
      <c r="F4595" t="s">
        <v>18184</v>
      </c>
      <c r="G4595">
        <v>7.2</v>
      </c>
      <c r="H4595" t="s">
        <v>18185</v>
      </c>
      <c r="I4595">
        <v>2019</v>
      </c>
      <c r="J4595">
        <v>7</v>
      </c>
      <c r="K4595">
        <v>7</v>
      </c>
      <c r="L4595">
        <v>9.9132839017604173</v>
      </c>
      <c r="M4595">
        <f>_xlfn.XLOOKUP(A4595,Revenue!A:A,Revenue!C:C)</f>
        <v>6353847</v>
      </c>
    </row>
    <row r="4596" spans="1:13" x14ac:dyDescent="0.2">
      <c r="A4596" t="s">
        <v>18186</v>
      </c>
      <c r="B4596" t="s">
        <v>18186</v>
      </c>
      <c r="C4596">
        <v>24000000</v>
      </c>
      <c r="D4596" t="s">
        <v>18187</v>
      </c>
      <c r="E4596" t="s">
        <v>18188</v>
      </c>
      <c r="F4596" t="s">
        <v>18189</v>
      </c>
      <c r="G4596">
        <v>7.2</v>
      </c>
      <c r="H4596" t="s">
        <v>18190</v>
      </c>
      <c r="I4596">
        <v>2022</v>
      </c>
      <c r="J4596">
        <v>7</v>
      </c>
      <c r="K4596">
        <v>7</v>
      </c>
      <c r="L4596">
        <v>10.59933713299249</v>
      </c>
      <c r="M4596">
        <f>_xlfn.XLOOKUP(A4596,Revenue!A:A,Revenue!C:C)</f>
        <v>136539552</v>
      </c>
    </row>
    <row r="4597" spans="1:13" x14ac:dyDescent="0.2">
      <c r="A4597" t="s">
        <v>18191</v>
      </c>
      <c r="B4597" t="s">
        <v>18191</v>
      </c>
      <c r="C4597">
        <v>24000000</v>
      </c>
      <c r="D4597" t="s">
        <v>7049</v>
      </c>
      <c r="E4597" t="s">
        <v>18192</v>
      </c>
      <c r="F4597" t="s">
        <v>18193</v>
      </c>
      <c r="G4597">
        <v>7.2</v>
      </c>
      <c r="H4597" t="s">
        <v>18194</v>
      </c>
      <c r="I4597">
        <v>2016</v>
      </c>
      <c r="J4597">
        <v>7</v>
      </c>
      <c r="K4597">
        <v>7</v>
      </c>
      <c r="L4597">
        <v>15.144511938703941</v>
      </c>
      <c r="M4597">
        <f>_xlfn.XLOOKUP(A4597,Revenue!A:A,Revenue!C:C)</f>
        <v>64282881</v>
      </c>
    </row>
    <row r="4598" spans="1:13" x14ac:dyDescent="0.2">
      <c r="A4598" t="s">
        <v>17896</v>
      </c>
      <c r="B4598" t="s">
        <v>17896</v>
      </c>
      <c r="C4598">
        <v>24000000</v>
      </c>
      <c r="D4598" t="s">
        <v>13798</v>
      </c>
      <c r="E4598" t="s">
        <v>17897</v>
      </c>
      <c r="F4598" t="s">
        <v>17898</v>
      </c>
      <c r="G4598">
        <v>7.2</v>
      </c>
      <c r="H4598" t="s">
        <v>17899</v>
      </c>
      <c r="I4598">
        <v>1991</v>
      </c>
      <c r="J4598">
        <v>7</v>
      </c>
      <c r="K4598">
        <v>6.8333333333333339</v>
      </c>
      <c r="L4598">
        <v>9.3904051564800799</v>
      </c>
      <c r="M4598">
        <f>_xlfn.XLOOKUP(A4598,Revenue!A:A,Revenue!C:C)</f>
        <v>126704591</v>
      </c>
    </row>
    <row r="4599" spans="1:13" x14ac:dyDescent="0.2">
      <c r="A4599" t="s">
        <v>18195</v>
      </c>
      <c r="B4599" t="s">
        <v>18195</v>
      </c>
      <c r="C4599">
        <v>23000000</v>
      </c>
      <c r="D4599" t="s">
        <v>12807</v>
      </c>
      <c r="E4599" t="s">
        <v>8176</v>
      </c>
      <c r="F4599" t="s">
        <v>18196</v>
      </c>
      <c r="G4599">
        <v>7.2</v>
      </c>
      <c r="H4599" t="s">
        <v>18197</v>
      </c>
      <c r="I4599">
        <v>2005</v>
      </c>
      <c r="J4599">
        <v>8.6666666666666661</v>
      </c>
      <c r="K4599">
        <v>8.1111111111111107</v>
      </c>
      <c r="L4599">
        <v>12.987844950171301</v>
      </c>
      <c r="M4599">
        <f>_xlfn.XLOOKUP(A4599,Revenue!A:A,Revenue!C:C)</f>
        <v>550517357</v>
      </c>
    </row>
    <row r="4600" spans="1:13" x14ac:dyDescent="0.2">
      <c r="A4600" t="s">
        <v>18198</v>
      </c>
      <c r="B4600" t="s">
        <v>18198</v>
      </c>
      <c r="C4600">
        <v>23000000</v>
      </c>
      <c r="D4600" t="s">
        <v>18199</v>
      </c>
      <c r="E4600" t="s">
        <v>18200</v>
      </c>
      <c r="F4600" t="s">
        <v>18201</v>
      </c>
      <c r="G4600">
        <v>7.2</v>
      </c>
      <c r="H4600" t="s">
        <v>8358</v>
      </c>
      <c r="I4600">
        <v>2007</v>
      </c>
      <c r="J4600">
        <v>7</v>
      </c>
      <c r="K4600">
        <v>7.5</v>
      </c>
      <c r="L4600">
        <v>13.559856086010431</v>
      </c>
      <c r="M4600">
        <f>_xlfn.XLOOKUP(A4600,Revenue!A:A,Revenue!C:C)</f>
        <v>24489150</v>
      </c>
    </row>
    <row r="4601" spans="1:13" x14ac:dyDescent="0.2">
      <c r="A4601" t="s">
        <v>18202</v>
      </c>
      <c r="B4601" t="s">
        <v>18202</v>
      </c>
      <c r="C4601">
        <v>21500000</v>
      </c>
      <c r="D4601" t="s">
        <v>8269</v>
      </c>
      <c r="E4601" t="s">
        <v>8269</v>
      </c>
      <c r="F4601" t="s">
        <v>18203</v>
      </c>
      <c r="G4601">
        <v>7.2</v>
      </c>
      <c r="H4601" t="s">
        <v>18204</v>
      </c>
      <c r="I4601">
        <v>2007</v>
      </c>
      <c r="J4601">
        <v>6.333333333333333</v>
      </c>
      <c r="K4601">
        <v>7.333333333333333</v>
      </c>
      <c r="L4601">
        <v>8.2062212195027051</v>
      </c>
      <c r="M4601">
        <f>_xlfn.XLOOKUP(A4601,Revenue!A:A,Revenue!C:C)</f>
        <v>92987651</v>
      </c>
    </row>
    <row r="4602" spans="1:13" x14ac:dyDescent="0.2">
      <c r="A4602" t="s">
        <v>18205</v>
      </c>
      <c r="B4602" t="s">
        <v>18205</v>
      </c>
      <c r="C4602">
        <v>21500000</v>
      </c>
      <c r="D4602" t="s">
        <v>11130</v>
      </c>
      <c r="E4602" t="s">
        <v>6345</v>
      </c>
      <c r="F4602" t="s">
        <v>18206</v>
      </c>
      <c r="G4602">
        <v>7.2</v>
      </c>
      <c r="H4602" t="s">
        <v>18207</v>
      </c>
      <c r="I4602">
        <v>1999</v>
      </c>
      <c r="J4602">
        <v>7</v>
      </c>
      <c r="K4602">
        <v>6.666666666666667</v>
      </c>
      <c r="L4602">
        <v>7.8352592329127351</v>
      </c>
      <c r="M4602">
        <f>_xlfn.XLOOKUP(A4602,Revenue!A:A,Revenue!C:C)</f>
        <v>24419219</v>
      </c>
    </row>
    <row r="4603" spans="1:13" x14ac:dyDescent="0.2">
      <c r="A4603" t="s">
        <v>18208</v>
      </c>
      <c r="B4603" t="s">
        <v>18208</v>
      </c>
      <c r="C4603">
        <v>20000000</v>
      </c>
      <c r="D4603" t="s">
        <v>8530</v>
      </c>
      <c r="E4603" t="s">
        <v>9489</v>
      </c>
      <c r="F4603" t="s">
        <v>18209</v>
      </c>
      <c r="G4603">
        <v>7.2</v>
      </c>
      <c r="H4603" t="s">
        <v>18210</v>
      </c>
      <c r="I4603">
        <v>2003</v>
      </c>
      <c r="J4603">
        <v>7.666666666666667</v>
      </c>
      <c r="K4603">
        <v>6.333333333333333</v>
      </c>
      <c r="L4603">
        <v>15.33091028983112</v>
      </c>
      <c r="M4603">
        <f>_xlfn.XLOOKUP(A4603,Revenue!A:A,Revenue!C:C)</f>
        <v>131944672</v>
      </c>
    </row>
    <row r="4604" spans="1:13" x14ac:dyDescent="0.2">
      <c r="A4604" t="s">
        <v>18211</v>
      </c>
      <c r="B4604" t="s">
        <v>18211</v>
      </c>
      <c r="C4604">
        <v>20000000</v>
      </c>
      <c r="D4604" t="s">
        <v>8971</v>
      </c>
      <c r="E4604" t="s">
        <v>18212</v>
      </c>
      <c r="F4604" t="s">
        <v>18213</v>
      </c>
      <c r="G4604">
        <v>7.2</v>
      </c>
      <c r="H4604" t="s">
        <v>18214</v>
      </c>
      <c r="I4604">
        <v>2004</v>
      </c>
      <c r="J4604">
        <v>6.666666666666667</v>
      </c>
      <c r="K4604">
        <v>6.666666666666667</v>
      </c>
      <c r="L4604">
        <v>9.4401531297735595</v>
      </c>
      <c r="M4604">
        <f>_xlfn.XLOOKUP(A4604,Revenue!A:A,Revenue!C:C)</f>
        <v>50948811</v>
      </c>
    </row>
    <row r="4605" spans="1:13" x14ac:dyDescent="0.2">
      <c r="A4605" t="s">
        <v>18215</v>
      </c>
      <c r="B4605" t="s">
        <v>18215</v>
      </c>
      <c r="C4605">
        <v>20000000</v>
      </c>
      <c r="D4605" t="s">
        <v>6349</v>
      </c>
      <c r="E4605" t="s">
        <v>18216</v>
      </c>
      <c r="F4605" t="s">
        <v>18217</v>
      </c>
      <c r="G4605">
        <v>7.2</v>
      </c>
      <c r="H4605" t="s">
        <v>13302</v>
      </c>
      <c r="I4605">
        <v>2008</v>
      </c>
      <c r="J4605">
        <v>7</v>
      </c>
      <c r="K4605">
        <v>6.666666666666667</v>
      </c>
      <c r="L4605">
        <v>12.213252052196401</v>
      </c>
      <c r="M4605">
        <f>_xlfn.XLOOKUP(A4605,Revenue!A:A,Revenue!C:C)</f>
        <v>66143005</v>
      </c>
    </row>
    <row r="4606" spans="1:13" x14ac:dyDescent="0.2">
      <c r="A4606" t="s">
        <v>18218</v>
      </c>
      <c r="B4606" t="s">
        <v>18218</v>
      </c>
      <c r="C4606">
        <v>20000000</v>
      </c>
      <c r="D4606" t="s">
        <v>446</v>
      </c>
      <c r="E4606" t="s">
        <v>18219</v>
      </c>
      <c r="F4606" t="s">
        <v>18220</v>
      </c>
      <c r="G4606">
        <v>7.2</v>
      </c>
      <c r="H4606" t="s">
        <v>3667</v>
      </c>
      <c r="I4606">
        <v>1996</v>
      </c>
      <c r="J4606">
        <v>7.333333333333333</v>
      </c>
      <c r="K4606">
        <v>7.5</v>
      </c>
      <c r="L4606">
        <v>13.61320735210376</v>
      </c>
      <c r="M4606">
        <f>_xlfn.XLOOKUP(A4606,Revenue!A:A,Revenue!C:C)</f>
        <v>25736162</v>
      </c>
    </row>
    <row r="4607" spans="1:13" x14ac:dyDescent="0.2">
      <c r="A4607" t="s">
        <v>17923</v>
      </c>
      <c r="B4607" t="s">
        <v>17923</v>
      </c>
      <c r="C4607">
        <v>20000000</v>
      </c>
      <c r="D4607" t="s">
        <v>17924</v>
      </c>
      <c r="E4607" t="s">
        <v>17925</v>
      </c>
      <c r="F4607" t="s">
        <v>17926</v>
      </c>
      <c r="G4607">
        <v>7.2</v>
      </c>
      <c r="H4607" t="s">
        <v>8185</v>
      </c>
      <c r="I4607">
        <v>2016</v>
      </c>
      <c r="J4607">
        <v>7</v>
      </c>
      <c r="K4607">
        <v>7</v>
      </c>
      <c r="L4607">
        <v>9.6834072991320941</v>
      </c>
      <c r="M4607">
        <f>_xlfn.XLOOKUP(A4607,Revenue!A:A,Revenue!C:C)</f>
        <v>22281732</v>
      </c>
    </row>
    <row r="4608" spans="1:13" x14ac:dyDescent="0.2">
      <c r="A4608" t="s">
        <v>18221</v>
      </c>
      <c r="B4608" t="s">
        <v>18222</v>
      </c>
      <c r="C4608">
        <v>19000000</v>
      </c>
      <c r="D4608" t="s">
        <v>18223</v>
      </c>
      <c r="E4608" t="s">
        <v>18224</v>
      </c>
      <c r="F4608" t="s">
        <v>18225</v>
      </c>
      <c r="G4608">
        <v>7.2</v>
      </c>
      <c r="H4608" t="s">
        <v>18226</v>
      </c>
      <c r="I4608">
        <v>1962</v>
      </c>
      <c r="J4608">
        <v>6.8333333333333339</v>
      </c>
      <c r="K4608">
        <v>7</v>
      </c>
      <c r="L4608">
        <v>8.9814289712760598</v>
      </c>
      <c r="M4608">
        <f>_xlfn.XLOOKUP(A4608,Revenue!A:A,Revenue!C:C)</f>
        <v>13680000</v>
      </c>
    </row>
    <row r="4609" spans="1:13" x14ac:dyDescent="0.2">
      <c r="A4609" t="s">
        <v>18227</v>
      </c>
      <c r="B4609" t="s">
        <v>18227</v>
      </c>
      <c r="C4609">
        <v>18000000</v>
      </c>
      <c r="D4609" t="s">
        <v>3583</v>
      </c>
      <c r="E4609" t="s">
        <v>18228</v>
      </c>
      <c r="F4609" t="s">
        <v>18229</v>
      </c>
      <c r="G4609">
        <v>7.2</v>
      </c>
      <c r="H4609" t="s">
        <v>18230</v>
      </c>
      <c r="I4609">
        <v>2001</v>
      </c>
      <c r="J4609">
        <v>6.666666666666667</v>
      </c>
      <c r="K4609">
        <v>7</v>
      </c>
      <c r="L4609">
        <v>14.44518371479611</v>
      </c>
      <c r="M4609">
        <f>_xlfn.XLOOKUP(A4609,Revenue!A:A,Revenue!C:C)</f>
        <v>58271886</v>
      </c>
    </row>
    <row r="4610" spans="1:13" x14ac:dyDescent="0.2">
      <c r="A4610" t="s">
        <v>18231</v>
      </c>
      <c r="B4610" t="s">
        <v>18232</v>
      </c>
      <c r="C4610">
        <v>18000000</v>
      </c>
      <c r="D4610" t="s">
        <v>4333</v>
      </c>
      <c r="E4610" t="s">
        <v>18233</v>
      </c>
      <c r="F4610" t="s">
        <v>18234</v>
      </c>
      <c r="G4610">
        <v>7.2</v>
      </c>
      <c r="H4610" t="s">
        <v>16851</v>
      </c>
      <c r="I4610">
        <v>2007</v>
      </c>
      <c r="J4610">
        <v>6</v>
      </c>
      <c r="K4610">
        <v>6.5</v>
      </c>
      <c r="L4610">
        <v>9.6055205234374679</v>
      </c>
      <c r="M4610">
        <f>_xlfn.XLOOKUP(A4610,Revenue!A:A,Revenue!C:C)</f>
        <v>27147349</v>
      </c>
    </row>
    <row r="4611" spans="1:13" x14ac:dyDescent="0.2">
      <c r="A4611" t="s">
        <v>18235</v>
      </c>
      <c r="B4611" t="s">
        <v>18235</v>
      </c>
      <c r="C4611">
        <v>18000000</v>
      </c>
      <c r="D4611" t="s">
        <v>537</v>
      </c>
      <c r="E4611" t="s">
        <v>537</v>
      </c>
      <c r="F4611" t="s">
        <v>18236</v>
      </c>
      <c r="G4611">
        <v>7.2</v>
      </c>
      <c r="H4611" t="s">
        <v>11358</v>
      </c>
      <c r="I4611">
        <v>2008</v>
      </c>
      <c r="J4611">
        <v>7.666666666666667</v>
      </c>
      <c r="K4611">
        <v>7.666666666666667</v>
      </c>
      <c r="L4611">
        <v>16.90519122383872</v>
      </c>
      <c r="M4611">
        <f>_xlfn.XLOOKUP(A4611,Revenue!A:A,Revenue!C:C)</f>
        <v>27794339</v>
      </c>
    </row>
    <row r="4612" spans="1:13" x14ac:dyDescent="0.2">
      <c r="A4612" t="s">
        <v>18237</v>
      </c>
      <c r="B4612" t="s">
        <v>18238</v>
      </c>
      <c r="C4612">
        <v>18000000</v>
      </c>
      <c r="D4612" t="s">
        <v>12940</v>
      </c>
      <c r="E4612" t="s">
        <v>18239</v>
      </c>
      <c r="F4612" t="s">
        <v>18240</v>
      </c>
      <c r="G4612">
        <v>7.2</v>
      </c>
      <c r="H4612" t="s">
        <v>18241</v>
      </c>
      <c r="I4612">
        <v>2017</v>
      </c>
      <c r="J4612">
        <v>7.666666666666667</v>
      </c>
      <c r="K4612">
        <v>7.25</v>
      </c>
      <c r="L4612">
        <v>5.3692158574101434</v>
      </c>
      <c r="M4612">
        <f>_xlfn.XLOOKUP(A4612,Revenue!A:A,Revenue!C:C)</f>
        <v>42130116</v>
      </c>
    </row>
    <row r="4613" spans="1:13" x14ac:dyDescent="0.2">
      <c r="A4613" t="s">
        <v>18242</v>
      </c>
      <c r="B4613" t="s">
        <v>18242</v>
      </c>
      <c r="C4613">
        <v>16000000</v>
      </c>
      <c r="D4613" t="s">
        <v>18243</v>
      </c>
      <c r="E4613" t="s">
        <v>18244</v>
      </c>
      <c r="F4613" t="s">
        <v>18245</v>
      </c>
      <c r="G4613">
        <v>7.2</v>
      </c>
      <c r="H4613" t="s">
        <v>18246</v>
      </c>
      <c r="I4613">
        <v>2009</v>
      </c>
      <c r="J4613">
        <v>7</v>
      </c>
      <c r="K4613">
        <v>7</v>
      </c>
      <c r="L4613">
        <v>13.558975447655831</v>
      </c>
      <c r="M4613">
        <f>_xlfn.XLOOKUP(A4613,Revenue!A:A,Revenue!C:C)</f>
        <v>1467278</v>
      </c>
    </row>
    <row r="4614" spans="1:13" x14ac:dyDescent="0.2">
      <c r="A4614" t="s">
        <v>18247</v>
      </c>
      <c r="B4614" t="s">
        <v>18247</v>
      </c>
      <c r="C4614">
        <v>15000000</v>
      </c>
      <c r="D4614" t="s">
        <v>17118</v>
      </c>
      <c r="E4614" t="s">
        <v>18248</v>
      </c>
      <c r="F4614" t="s">
        <v>18249</v>
      </c>
      <c r="G4614">
        <v>7.2</v>
      </c>
      <c r="H4614" t="s">
        <v>6754</v>
      </c>
      <c r="I4614">
        <v>2016</v>
      </c>
      <c r="J4614">
        <v>7</v>
      </c>
      <c r="K4614">
        <v>6.2222222222222223</v>
      </c>
      <c r="L4614">
        <v>5.1903316981702909</v>
      </c>
      <c r="M4614">
        <f>_xlfn.XLOOKUP(A4614,Revenue!A:A,Revenue!C:C)</f>
        <v>108286422</v>
      </c>
    </row>
    <row r="4615" spans="1:13" x14ac:dyDescent="0.2">
      <c r="A4615" t="s">
        <v>18250</v>
      </c>
      <c r="B4615" t="s">
        <v>18250</v>
      </c>
      <c r="C4615">
        <v>15000000</v>
      </c>
      <c r="D4615" t="s">
        <v>18251</v>
      </c>
      <c r="E4615" t="s">
        <v>18252</v>
      </c>
      <c r="F4615" t="s">
        <v>18253</v>
      </c>
      <c r="G4615">
        <v>7.2</v>
      </c>
      <c r="H4615" t="s">
        <v>18254</v>
      </c>
      <c r="I4615">
        <v>2023</v>
      </c>
      <c r="J4615">
        <v>6.8333333333333339</v>
      </c>
      <c r="K4615">
        <v>6.666666666666667</v>
      </c>
      <c r="L4615">
        <v>12.61172330800734</v>
      </c>
      <c r="M4615">
        <f>_xlfn.XLOOKUP(A4615,Revenue!A:A,Revenue!C:C)</f>
        <v>53348593</v>
      </c>
    </row>
    <row r="4616" spans="1:13" x14ac:dyDescent="0.2">
      <c r="A4616" t="s">
        <v>18255</v>
      </c>
      <c r="B4616" t="s">
        <v>18255</v>
      </c>
      <c r="C4616">
        <v>15000000</v>
      </c>
      <c r="D4616" t="s">
        <v>12875</v>
      </c>
      <c r="E4616" t="s">
        <v>12875</v>
      </c>
      <c r="F4616" t="s">
        <v>18256</v>
      </c>
      <c r="G4616">
        <v>7.2</v>
      </c>
      <c r="H4616" t="s">
        <v>6824</v>
      </c>
      <c r="I4616">
        <v>2000</v>
      </c>
      <c r="J4616">
        <v>6.666666666666667</v>
      </c>
      <c r="K4616">
        <v>6.666666666666667</v>
      </c>
      <c r="L4616">
        <v>14.748188027006201</v>
      </c>
      <c r="M4616">
        <f>_xlfn.XLOOKUP(A4616,Revenue!A:A,Revenue!C:C)</f>
        <v>27709625</v>
      </c>
    </row>
    <row r="4617" spans="1:13" x14ac:dyDescent="0.2">
      <c r="A4617" t="s">
        <v>18257</v>
      </c>
      <c r="B4617" t="s">
        <v>18257</v>
      </c>
      <c r="C4617">
        <v>15000000</v>
      </c>
      <c r="D4617" t="s">
        <v>10324</v>
      </c>
      <c r="E4617" t="s">
        <v>18258</v>
      </c>
      <c r="F4617" t="s">
        <v>18259</v>
      </c>
      <c r="G4617">
        <v>7.2</v>
      </c>
      <c r="H4617" t="s">
        <v>4894</v>
      </c>
      <c r="I4617">
        <v>2016</v>
      </c>
      <c r="J4617">
        <v>7</v>
      </c>
      <c r="K4617">
        <v>6.666666666666667</v>
      </c>
      <c r="L4617">
        <v>10.37633967257104</v>
      </c>
      <c r="M4617">
        <f>_xlfn.XLOOKUP(A4617,Revenue!A:A,Revenue!C:C)</f>
        <v>24403192</v>
      </c>
    </row>
    <row r="4618" spans="1:13" x14ac:dyDescent="0.2">
      <c r="A4618" t="s">
        <v>18260</v>
      </c>
      <c r="B4618" t="s">
        <v>18260</v>
      </c>
      <c r="C4618">
        <v>14200000</v>
      </c>
      <c r="D4618" t="s">
        <v>12468</v>
      </c>
      <c r="E4618" t="s">
        <v>12468</v>
      </c>
      <c r="F4618" t="s">
        <v>18261</v>
      </c>
      <c r="G4618">
        <v>7.2</v>
      </c>
      <c r="H4618" t="s">
        <v>18262</v>
      </c>
      <c r="I4618">
        <v>2005</v>
      </c>
      <c r="J4618">
        <v>7</v>
      </c>
      <c r="K4618">
        <v>7</v>
      </c>
      <c r="L4618">
        <v>9.9360611166099879</v>
      </c>
      <c r="M4618">
        <f>_xlfn.XLOOKUP(A4618,Revenue!A:A,Revenue!C:C)</f>
        <v>543306</v>
      </c>
    </row>
    <row r="4619" spans="1:13" x14ac:dyDescent="0.2">
      <c r="A4619" t="s">
        <v>18263</v>
      </c>
      <c r="B4619" t="s">
        <v>18263</v>
      </c>
      <c r="C4619">
        <v>14000000</v>
      </c>
      <c r="D4619" t="s">
        <v>7505</v>
      </c>
      <c r="E4619" t="s">
        <v>18264</v>
      </c>
      <c r="F4619" t="s">
        <v>18265</v>
      </c>
      <c r="G4619">
        <v>7.2</v>
      </c>
      <c r="H4619" t="s">
        <v>18266</v>
      </c>
      <c r="I4619">
        <v>1989</v>
      </c>
      <c r="J4619">
        <v>7.666666666666667</v>
      </c>
      <c r="K4619">
        <v>7.5</v>
      </c>
      <c r="L4619">
        <v>10.896746615607411</v>
      </c>
      <c r="M4619">
        <f>_xlfn.XLOOKUP(A4619,Revenue!A:A,Revenue!C:C)</f>
        <v>70001698</v>
      </c>
    </row>
    <row r="4620" spans="1:13" x14ac:dyDescent="0.2">
      <c r="A4620" t="s">
        <v>18267</v>
      </c>
      <c r="B4620" t="s">
        <v>18267</v>
      </c>
      <c r="C4620">
        <v>13500000</v>
      </c>
      <c r="D4620" t="s">
        <v>18268</v>
      </c>
      <c r="E4620" t="s">
        <v>18269</v>
      </c>
      <c r="F4620" t="s">
        <v>18270</v>
      </c>
      <c r="G4620">
        <v>7.2</v>
      </c>
      <c r="H4620" t="s">
        <v>18271</v>
      </c>
      <c r="I4620">
        <v>2017</v>
      </c>
      <c r="J4620">
        <v>7</v>
      </c>
      <c r="K4620">
        <v>6.833333333333333</v>
      </c>
      <c r="L4620">
        <v>9.5937289987079097</v>
      </c>
      <c r="M4620">
        <f>_xlfn.XLOOKUP(A4620,Revenue!A:A,Revenue!C:C)</f>
        <v>53292989</v>
      </c>
    </row>
    <row r="4621" spans="1:13" x14ac:dyDescent="0.2">
      <c r="A4621" t="s">
        <v>18272</v>
      </c>
      <c r="B4621" t="s">
        <v>18272</v>
      </c>
      <c r="C4621">
        <v>13500000</v>
      </c>
      <c r="D4621" t="s">
        <v>18273</v>
      </c>
      <c r="E4621" t="s">
        <v>18274</v>
      </c>
      <c r="F4621" t="s">
        <v>18275</v>
      </c>
      <c r="G4621">
        <v>7.2</v>
      </c>
      <c r="H4621" t="s">
        <v>18276</v>
      </c>
      <c r="I4621">
        <v>2000</v>
      </c>
      <c r="J4621">
        <v>7</v>
      </c>
      <c r="K4621">
        <v>7</v>
      </c>
      <c r="L4621">
        <v>15.16822485903336</v>
      </c>
      <c r="M4621">
        <f>_xlfn.XLOOKUP(A4621,Revenue!A:A,Revenue!C:C)</f>
        <v>11732088</v>
      </c>
    </row>
    <row r="4622" spans="1:13" x14ac:dyDescent="0.2">
      <c r="A4622" t="s">
        <v>18277</v>
      </c>
      <c r="B4622" t="s">
        <v>18277</v>
      </c>
      <c r="C4622">
        <v>13000000</v>
      </c>
      <c r="D4622" t="s">
        <v>18278</v>
      </c>
      <c r="E4622" t="s">
        <v>18278</v>
      </c>
      <c r="F4622" t="s">
        <v>18279</v>
      </c>
      <c r="G4622">
        <v>7.2</v>
      </c>
      <c r="H4622" t="s">
        <v>4336</v>
      </c>
      <c r="I4622">
        <v>2014</v>
      </c>
      <c r="J4622">
        <v>7</v>
      </c>
      <c r="K4622">
        <v>6.666666666666667</v>
      </c>
      <c r="L4622">
        <v>11.380211241711599</v>
      </c>
      <c r="M4622">
        <f>_xlfn.XLOOKUP(A4622,Revenue!A:A,Revenue!C:C)</f>
        <v>54837234</v>
      </c>
    </row>
    <row r="4623" spans="1:13" x14ac:dyDescent="0.2">
      <c r="A4623" t="s">
        <v>18280</v>
      </c>
      <c r="B4623" t="s">
        <v>18280</v>
      </c>
      <c r="C4623">
        <v>13000000</v>
      </c>
      <c r="D4623" t="s">
        <v>18281</v>
      </c>
      <c r="E4623" t="s">
        <v>18282</v>
      </c>
      <c r="F4623" t="s">
        <v>18283</v>
      </c>
      <c r="G4623">
        <v>7.2</v>
      </c>
      <c r="H4623" t="s">
        <v>17479</v>
      </c>
      <c r="I4623">
        <v>2006</v>
      </c>
      <c r="J4623">
        <v>5.7777777777777777</v>
      </c>
      <c r="K4623">
        <v>6.7777777777777777</v>
      </c>
      <c r="L4623">
        <v>15.59423471698611</v>
      </c>
      <c r="M4623">
        <f>_xlfn.XLOOKUP(A4623,Revenue!A:A,Revenue!C:C)</f>
        <v>5175088</v>
      </c>
    </row>
    <row r="4624" spans="1:13" x14ac:dyDescent="0.2">
      <c r="A4624" t="s">
        <v>18284</v>
      </c>
      <c r="B4624" t="s">
        <v>18285</v>
      </c>
      <c r="C4624">
        <v>13000000</v>
      </c>
      <c r="D4624" t="s">
        <v>807</v>
      </c>
      <c r="E4624" t="s">
        <v>18286</v>
      </c>
      <c r="F4624" t="s">
        <v>18287</v>
      </c>
      <c r="G4624">
        <v>7.2</v>
      </c>
      <c r="H4624" t="s">
        <v>6179</v>
      </c>
      <c r="I4624">
        <v>2000</v>
      </c>
      <c r="J4624">
        <v>5.5</v>
      </c>
      <c r="K4624">
        <v>7</v>
      </c>
      <c r="L4624">
        <v>14.439642117097801</v>
      </c>
      <c r="M4624">
        <f>_xlfn.XLOOKUP(A4624,Revenue!A:A,Revenue!C:C)</f>
        <v>3058380</v>
      </c>
    </row>
    <row r="4625" spans="1:13" x14ac:dyDescent="0.2">
      <c r="A4625" t="s">
        <v>18288</v>
      </c>
      <c r="B4625" t="s">
        <v>18288</v>
      </c>
      <c r="C4625">
        <v>13000000</v>
      </c>
      <c r="D4625" t="s">
        <v>18289</v>
      </c>
      <c r="E4625" t="s">
        <v>18290</v>
      </c>
      <c r="F4625" t="s">
        <v>18291</v>
      </c>
      <c r="G4625">
        <v>7.2</v>
      </c>
      <c r="H4625" t="s">
        <v>18292</v>
      </c>
      <c r="I4625">
        <v>2010</v>
      </c>
      <c r="J4625">
        <v>7</v>
      </c>
      <c r="K4625">
        <v>7</v>
      </c>
      <c r="L4625">
        <v>9.1619666163640741</v>
      </c>
      <c r="M4625">
        <f>_xlfn.XLOOKUP(A4625,Revenue!A:A,Revenue!C:C)</f>
        <v>3347219</v>
      </c>
    </row>
    <row r="4626" spans="1:13" x14ac:dyDescent="0.2">
      <c r="A4626" t="s">
        <v>18293</v>
      </c>
      <c r="B4626" t="s">
        <v>18293</v>
      </c>
      <c r="C4626">
        <v>12000000</v>
      </c>
      <c r="D4626" t="s">
        <v>18294</v>
      </c>
      <c r="E4626" t="s">
        <v>18295</v>
      </c>
      <c r="F4626" t="s">
        <v>18296</v>
      </c>
      <c r="G4626">
        <v>7.2</v>
      </c>
      <c r="H4626" t="s">
        <v>4182</v>
      </c>
      <c r="I4626">
        <v>2005</v>
      </c>
      <c r="J4626">
        <v>7</v>
      </c>
      <c r="K4626">
        <v>7</v>
      </c>
      <c r="L4626">
        <v>9.4680517914542364</v>
      </c>
      <c r="M4626">
        <f>_xlfn.XLOOKUP(A4626,Revenue!A:A,Revenue!C:C)</f>
        <v>994790</v>
      </c>
    </row>
    <row r="4627" spans="1:13" x14ac:dyDescent="0.2">
      <c r="A4627" t="s">
        <v>18297</v>
      </c>
      <c r="B4627" t="s">
        <v>18298</v>
      </c>
      <c r="C4627">
        <v>11900000</v>
      </c>
      <c r="D4627" t="s">
        <v>18299</v>
      </c>
      <c r="E4627" t="s">
        <v>18300</v>
      </c>
      <c r="F4627" t="s">
        <v>18300</v>
      </c>
      <c r="G4627">
        <v>7.2</v>
      </c>
      <c r="H4627" t="s">
        <v>18301</v>
      </c>
      <c r="I4627">
        <v>2023</v>
      </c>
      <c r="J4627">
        <v>7</v>
      </c>
      <c r="K4627">
        <v>7</v>
      </c>
      <c r="L4627">
        <v>4.4623979978989556</v>
      </c>
      <c r="M4627">
        <f>_xlfn.XLOOKUP(A4627,Revenue!A:A,Revenue!C:C)</f>
        <v>81897</v>
      </c>
    </row>
    <row r="4628" spans="1:13" x14ac:dyDescent="0.2">
      <c r="A4628" t="s">
        <v>18302</v>
      </c>
      <c r="B4628" t="s">
        <v>18302</v>
      </c>
      <c r="C4628">
        <v>11000000</v>
      </c>
      <c r="D4628" t="s">
        <v>18303</v>
      </c>
      <c r="E4628" t="s">
        <v>18303</v>
      </c>
      <c r="F4628" t="s">
        <v>18304</v>
      </c>
      <c r="G4628">
        <v>7.2</v>
      </c>
      <c r="H4628" t="s">
        <v>18305</v>
      </c>
      <c r="I4628">
        <v>1989</v>
      </c>
      <c r="J4628">
        <v>7</v>
      </c>
      <c r="K4628">
        <v>7</v>
      </c>
      <c r="L4628">
        <v>13.89436037618704</v>
      </c>
      <c r="M4628">
        <f>_xlfn.XLOOKUP(A4628,Revenue!A:A,Revenue!C:C)</f>
        <v>49793054</v>
      </c>
    </row>
    <row r="4629" spans="1:13" x14ac:dyDescent="0.2">
      <c r="A4629" t="s">
        <v>18306</v>
      </c>
      <c r="B4629" t="s">
        <v>18306</v>
      </c>
      <c r="C4629">
        <v>11000000</v>
      </c>
      <c r="D4629" t="s">
        <v>12875</v>
      </c>
      <c r="E4629" t="s">
        <v>18307</v>
      </c>
      <c r="F4629" t="s">
        <v>18308</v>
      </c>
      <c r="G4629">
        <v>7.2</v>
      </c>
      <c r="H4629" t="s">
        <v>2513</v>
      </c>
      <c r="I4629">
        <v>2008</v>
      </c>
      <c r="J4629">
        <v>6.666666666666667</v>
      </c>
      <c r="K4629">
        <v>6.8333333333333339</v>
      </c>
      <c r="L4629">
        <v>13.447158031342219</v>
      </c>
      <c r="M4629">
        <f>_xlfn.XLOOKUP(A4629,Revenue!A:A,Revenue!C:C)</f>
        <v>39994347</v>
      </c>
    </row>
    <row r="4630" spans="1:13" x14ac:dyDescent="0.2">
      <c r="A4630" t="s">
        <v>18309</v>
      </c>
      <c r="B4630" t="s">
        <v>18309</v>
      </c>
      <c r="C4630">
        <v>11000000</v>
      </c>
      <c r="D4630" t="s">
        <v>18310</v>
      </c>
      <c r="E4630" t="s">
        <v>18311</v>
      </c>
      <c r="F4630" t="s">
        <v>18312</v>
      </c>
      <c r="G4630">
        <v>7.2</v>
      </c>
      <c r="H4630" t="s">
        <v>16947</v>
      </c>
      <c r="I4630">
        <v>2001</v>
      </c>
      <c r="J4630">
        <v>7</v>
      </c>
      <c r="K4630">
        <v>7</v>
      </c>
      <c r="L4630">
        <v>13.45715336609722</v>
      </c>
      <c r="M4630">
        <f>_xlfn.XLOOKUP(A4630,Revenue!A:A,Revenue!C:C)</f>
        <v>19947280</v>
      </c>
    </row>
    <row r="4631" spans="1:13" x14ac:dyDescent="0.2">
      <c r="A4631" t="s">
        <v>18313</v>
      </c>
      <c r="B4631" t="s">
        <v>18313</v>
      </c>
      <c r="C4631">
        <v>10000000</v>
      </c>
      <c r="D4631" t="s">
        <v>6902</v>
      </c>
      <c r="E4631" t="s">
        <v>18314</v>
      </c>
      <c r="F4631" t="s">
        <v>18315</v>
      </c>
      <c r="G4631">
        <v>7.2</v>
      </c>
      <c r="H4631" t="s">
        <v>15422</v>
      </c>
      <c r="I4631">
        <v>2011</v>
      </c>
      <c r="J4631">
        <v>7</v>
      </c>
      <c r="K4631">
        <v>6.666666666666667</v>
      </c>
      <c r="L4631">
        <v>13.045619840827611</v>
      </c>
      <c r="M4631">
        <f>_xlfn.XLOOKUP(A4631,Revenue!A:A,Revenue!C:C)</f>
        <v>134639780</v>
      </c>
    </row>
    <row r="4632" spans="1:13" x14ac:dyDescent="0.2">
      <c r="A4632" t="s">
        <v>18316</v>
      </c>
      <c r="B4632" t="s">
        <v>18316</v>
      </c>
      <c r="C4632">
        <v>10000000</v>
      </c>
      <c r="D4632" t="s">
        <v>11353</v>
      </c>
      <c r="E4632" t="s">
        <v>18317</v>
      </c>
      <c r="F4632" t="s">
        <v>18318</v>
      </c>
      <c r="G4632">
        <v>7.2</v>
      </c>
      <c r="H4632" t="s">
        <v>18319</v>
      </c>
      <c r="I4632">
        <v>1983</v>
      </c>
      <c r="J4632">
        <v>7</v>
      </c>
      <c r="K4632">
        <v>8</v>
      </c>
      <c r="L4632">
        <v>13.26577457652445</v>
      </c>
      <c r="M4632">
        <f>_xlfn.XLOOKUP(A4632,Revenue!A:A,Revenue!C:C)</f>
        <v>20766000</v>
      </c>
    </row>
    <row r="4633" spans="1:13" x14ac:dyDescent="0.2">
      <c r="A4633" t="s">
        <v>18320</v>
      </c>
      <c r="B4633" t="s">
        <v>18320</v>
      </c>
      <c r="C4633">
        <v>10000000</v>
      </c>
      <c r="D4633" t="s">
        <v>18321</v>
      </c>
      <c r="E4633" t="s">
        <v>18322</v>
      </c>
      <c r="F4633" t="s">
        <v>18323</v>
      </c>
      <c r="G4633">
        <v>7.2</v>
      </c>
      <c r="H4633" t="s">
        <v>10645</v>
      </c>
      <c r="I4633">
        <v>2005</v>
      </c>
      <c r="J4633">
        <v>7</v>
      </c>
      <c r="K4633">
        <v>7</v>
      </c>
      <c r="L4633">
        <v>14.20606992374019</v>
      </c>
      <c r="M4633">
        <f>_xlfn.XLOOKUP(A4633,Revenue!A:A,Revenue!C:C)</f>
        <v>40744960</v>
      </c>
    </row>
    <row r="4634" spans="1:13" x14ac:dyDescent="0.2">
      <c r="A4634" t="s">
        <v>18324</v>
      </c>
      <c r="B4634" t="s">
        <v>18324</v>
      </c>
      <c r="C4634">
        <v>10000000</v>
      </c>
      <c r="D4634" t="s">
        <v>13036</v>
      </c>
      <c r="E4634" t="s">
        <v>13036</v>
      </c>
      <c r="F4634" t="s">
        <v>18325</v>
      </c>
      <c r="G4634">
        <v>7.2</v>
      </c>
      <c r="H4634" t="s">
        <v>18326</v>
      </c>
      <c r="I4634">
        <v>1997</v>
      </c>
      <c r="J4634">
        <v>6.5</v>
      </c>
      <c r="K4634">
        <v>7</v>
      </c>
      <c r="L4634">
        <v>11.59714648783369</v>
      </c>
      <c r="M4634">
        <f>_xlfn.XLOOKUP(A4634,Revenue!A:A,Revenue!C:C)</f>
        <v>13835130</v>
      </c>
    </row>
    <row r="4635" spans="1:13" x14ac:dyDescent="0.2">
      <c r="A4635" t="s">
        <v>18327</v>
      </c>
      <c r="B4635" t="s">
        <v>18327</v>
      </c>
      <c r="C4635">
        <v>10000000</v>
      </c>
      <c r="D4635" t="s">
        <v>18328</v>
      </c>
      <c r="E4635" t="s">
        <v>18329</v>
      </c>
      <c r="F4635" t="s">
        <v>18330</v>
      </c>
      <c r="G4635">
        <v>7.2</v>
      </c>
      <c r="H4635" t="s">
        <v>18331</v>
      </c>
      <c r="I4635">
        <v>2018</v>
      </c>
      <c r="J4635">
        <v>7</v>
      </c>
      <c r="K4635">
        <v>7</v>
      </c>
      <c r="L4635">
        <v>3.825166372256549</v>
      </c>
      <c r="M4635">
        <f>_xlfn.XLOOKUP(A4635,Revenue!A:A,Revenue!C:C)</f>
        <v>29062674</v>
      </c>
    </row>
    <row r="4636" spans="1:13" x14ac:dyDescent="0.2">
      <c r="A4636" t="s">
        <v>18332</v>
      </c>
      <c r="B4636" t="s">
        <v>18332</v>
      </c>
      <c r="C4636">
        <v>10000000</v>
      </c>
      <c r="D4636" t="s">
        <v>3872</v>
      </c>
      <c r="E4636" t="s">
        <v>18333</v>
      </c>
      <c r="F4636" t="s">
        <v>18334</v>
      </c>
      <c r="G4636">
        <v>7.2</v>
      </c>
      <c r="H4636" t="s">
        <v>4237</v>
      </c>
      <c r="I4636">
        <v>2018</v>
      </c>
      <c r="J4636">
        <v>6.333333333333333</v>
      </c>
      <c r="K4636">
        <v>7</v>
      </c>
      <c r="L4636">
        <v>14.862722762371581</v>
      </c>
      <c r="M4636">
        <f>_xlfn.XLOOKUP(A4636,Revenue!A:A,Revenue!C:C)</f>
        <v>4376820</v>
      </c>
    </row>
    <row r="4637" spans="1:13" x14ac:dyDescent="0.2">
      <c r="A4637" t="s">
        <v>18335</v>
      </c>
      <c r="B4637" t="s">
        <v>18335</v>
      </c>
      <c r="C4637">
        <v>10000000</v>
      </c>
      <c r="D4637" t="s">
        <v>18336</v>
      </c>
      <c r="E4637" t="s">
        <v>18337</v>
      </c>
      <c r="F4637" t="s">
        <v>18338</v>
      </c>
      <c r="G4637">
        <v>7.2</v>
      </c>
      <c r="H4637" t="s">
        <v>18339</v>
      </c>
      <c r="I4637">
        <v>2015</v>
      </c>
      <c r="J4637">
        <v>7</v>
      </c>
      <c r="K4637">
        <v>7</v>
      </c>
      <c r="L4637">
        <v>8.5105450102066111</v>
      </c>
      <c r="M4637">
        <f>_xlfn.XLOOKUP(A4637,Revenue!A:A,Revenue!C:C)</f>
        <v>12382122</v>
      </c>
    </row>
    <row r="4638" spans="1:13" x14ac:dyDescent="0.2">
      <c r="A4638" t="s">
        <v>18340</v>
      </c>
      <c r="B4638" t="s">
        <v>18340</v>
      </c>
      <c r="C4638">
        <v>10000000</v>
      </c>
      <c r="D4638" t="s">
        <v>5155</v>
      </c>
      <c r="E4638" t="s">
        <v>18341</v>
      </c>
      <c r="F4638" t="s">
        <v>18342</v>
      </c>
      <c r="G4638">
        <v>7.2</v>
      </c>
      <c r="H4638" t="s">
        <v>18343</v>
      </c>
      <c r="I4638">
        <v>2006</v>
      </c>
      <c r="J4638">
        <v>6</v>
      </c>
      <c r="K4638">
        <v>6.3333333333333339</v>
      </c>
      <c r="L4638">
        <v>8.4628793037750736</v>
      </c>
      <c r="M4638">
        <f>_xlfn.XLOOKUP(A4638,Revenue!A:A,Revenue!C:C)</f>
        <v>3260179</v>
      </c>
    </row>
    <row r="4639" spans="1:13" x14ac:dyDescent="0.2">
      <c r="A4639" t="s">
        <v>18344</v>
      </c>
      <c r="B4639" t="s">
        <v>18344</v>
      </c>
      <c r="C4639">
        <v>10000000</v>
      </c>
      <c r="D4639" t="s">
        <v>18345</v>
      </c>
      <c r="E4639" t="s">
        <v>18346</v>
      </c>
      <c r="F4639" t="s">
        <v>18347</v>
      </c>
      <c r="G4639">
        <v>7.2</v>
      </c>
      <c r="H4639" t="s">
        <v>4754</v>
      </c>
      <c r="I4639">
        <v>2014</v>
      </c>
      <c r="J4639">
        <v>7</v>
      </c>
      <c r="K4639">
        <v>6.75</v>
      </c>
      <c r="L4639">
        <v>12.95424250943932</v>
      </c>
      <c r="M4639">
        <f>_xlfn.XLOOKUP(A4639,Revenue!A:A,Revenue!C:C)</f>
        <v>6646669</v>
      </c>
    </row>
    <row r="4640" spans="1:13" x14ac:dyDescent="0.2">
      <c r="A4640" t="s">
        <v>18348</v>
      </c>
      <c r="B4640" t="s">
        <v>18348</v>
      </c>
      <c r="C4640">
        <v>10000000</v>
      </c>
      <c r="D4640" t="s">
        <v>1950</v>
      </c>
      <c r="E4640" t="s">
        <v>18349</v>
      </c>
      <c r="F4640" t="s">
        <v>18350</v>
      </c>
      <c r="G4640">
        <v>7.2</v>
      </c>
      <c r="H4640" t="s">
        <v>8497</v>
      </c>
      <c r="I4640">
        <v>2011</v>
      </c>
      <c r="J4640">
        <v>7</v>
      </c>
      <c r="K4640">
        <v>7</v>
      </c>
      <c r="L4640">
        <v>5.4899584794248337</v>
      </c>
      <c r="M4640">
        <f>_xlfn.XLOOKUP(A4640,Revenue!A:A,Revenue!C:C)</f>
        <v>1884251</v>
      </c>
    </row>
    <row r="4641" spans="1:13" x14ac:dyDescent="0.2">
      <c r="A4641" t="s">
        <v>18351</v>
      </c>
      <c r="B4641" t="s">
        <v>18352</v>
      </c>
      <c r="C4641">
        <v>10000000</v>
      </c>
      <c r="D4641" t="s">
        <v>10328</v>
      </c>
      <c r="E4641" t="s">
        <v>18353</v>
      </c>
      <c r="F4641" t="s">
        <v>18354</v>
      </c>
      <c r="G4641">
        <v>7.2</v>
      </c>
      <c r="H4641" t="s">
        <v>13075</v>
      </c>
      <c r="I4641">
        <v>2008</v>
      </c>
      <c r="J4641">
        <v>6.666666666666667</v>
      </c>
      <c r="K4641">
        <v>7</v>
      </c>
      <c r="L4641">
        <v>8.8544360069948489</v>
      </c>
      <c r="M4641">
        <f>_xlfn.XLOOKUP(A4641,Revenue!A:A,Revenue!C:C)</f>
        <v>42226657</v>
      </c>
    </row>
    <row r="4642" spans="1:13" x14ac:dyDescent="0.2">
      <c r="A4642" t="s">
        <v>18355</v>
      </c>
      <c r="B4642" t="s">
        <v>18355</v>
      </c>
      <c r="C4642">
        <v>9300000</v>
      </c>
      <c r="D4642" t="s">
        <v>4480</v>
      </c>
      <c r="E4642" t="s">
        <v>18356</v>
      </c>
      <c r="F4642" t="s">
        <v>18357</v>
      </c>
      <c r="G4642">
        <v>7.2</v>
      </c>
      <c r="H4642" t="s">
        <v>18358</v>
      </c>
      <c r="I4642">
        <v>2020</v>
      </c>
      <c r="J4642">
        <v>6</v>
      </c>
      <c r="K4642">
        <v>7</v>
      </c>
      <c r="L4642">
        <v>16.458843119832171</v>
      </c>
      <c r="M4642">
        <f>_xlfn.XLOOKUP(A4642,Revenue!A:A,Revenue!C:C)</f>
        <v>3184180</v>
      </c>
    </row>
    <row r="4643" spans="1:13" x14ac:dyDescent="0.2">
      <c r="A4643" t="s">
        <v>18359</v>
      </c>
      <c r="B4643" t="s">
        <v>18360</v>
      </c>
      <c r="C4643">
        <v>9100000</v>
      </c>
      <c r="D4643" t="s">
        <v>18361</v>
      </c>
      <c r="E4643" t="s">
        <v>18362</v>
      </c>
      <c r="F4643" t="s">
        <v>18363</v>
      </c>
      <c r="G4643">
        <v>7.2</v>
      </c>
      <c r="H4643" t="s">
        <v>18364</v>
      </c>
      <c r="I4643">
        <v>2010</v>
      </c>
      <c r="J4643">
        <v>7</v>
      </c>
      <c r="K4643">
        <v>7</v>
      </c>
      <c r="L4643">
        <v>14.242640797817611</v>
      </c>
      <c r="M4643">
        <f>_xlfn.XLOOKUP(A4643,Revenue!A:A,Revenue!C:C)</f>
        <v>18872126</v>
      </c>
    </row>
    <row r="4644" spans="1:13" x14ac:dyDescent="0.2">
      <c r="A4644" t="s">
        <v>18365</v>
      </c>
      <c r="B4644" t="s">
        <v>18136</v>
      </c>
      <c r="C4644">
        <v>9000000</v>
      </c>
      <c r="D4644" t="s">
        <v>18137</v>
      </c>
      <c r="E4644" t="s">
        <v>18138</v>
      </c>
      <c r="F4644" t="s">
        <v>4515</v>
      </c>
      <c r="G4644">
        <v>7.2</v>
      </c>
      <c r="H4644" t="s">
        <v>18139</v>
      </c>
      <c r="I4644">
        <v>1991</v>
      </c>
      <c r="J4644">
        <v>7</v>
      </c>
      <c r="K4644">
        <v>6.8888888888888893</v>
      </c>
      <c r="L4644">
        <v>0</v>
      </c>
      <c r="M4644">
        <f>_xlfn.XLOOKUP(A4644,Revenue!A:A,Revenue!C:C)</f>
        <v>1069318</v>
      </c>
    </row>
    <row r="4645" spans="1:13" x14ac:dyDescent="0.2">
      <c r="A4645" t="s">
        <v>18366</v>
      </c>
      <c r="B4645" t="s">
        <v>18366</v>
      </c>
      <c r="C4645">
        <v>9000000</v>
      </c>
      <c r="D4645" t="s">
        <v>15573</v>
      </c>
      <c r="E4645" t="s">
        <v>18367</v>
      </c>
      <c r="F4645" t="s">
        <v>18368</v>
      </c>
      <c r="G4645">
        <v>7.2</v>
      </c>
      <c r="H4645" t="s">
        <v>5279</v>
      </c>
      <c r="I4645">
        <v>2015</v>
      </c>
      <c r="J4645">
        <v>7</v>
      </c>
      <c r="K4645">
        <v>6.833333333333333</v>
      </c>
      <c r="L4645">
        <v>5.0198471185234528</v>
      </c>
      <c r="M4645">
        <f>_xlfn.XLOOKUP(A4645,Revenue!A:A,Revenue!C:C)</f>
        <v>7704357</v>
      </c>
    </row>
    <row r="4646" spans="1:13" x14ac:dyDescent="0.2">
      <c r="A4646" t="s">
        <v>18369</v>
      </c>
      <c r="B4646" t="s">
        <v>18370</v>
      </c>
      <c r="C4646">
        <v>9000000</v>
      </c>
      <c r="D4646" t="s">
        <v>18371</v>
      </c>
      <c r="E4646" t="s">
        <v>18372</v>
      </c>
      <c r="F4646" t="s">
        <v>18373</v>
      </c>
      <c r="G4646">
        <v>7.2</v>
      </c>
      <c r="H4646" t="s">
        <v>18374</v>
      </c>
      <c r="I4646">
        <v>2008</v>
      </c>
      <c r="J4646">
        <v>7</v>
      </c>
      <c r="K4646">
        <v>7</v>
      </c>
      <c r="L4646">
        <v>2.3926969532596658</v>
      </c>
      <c r="M4646">
        <f>_xlfn.XLOOKUP(A4646,Revenue!A:A,Revenue!C:C)</f>
        <v>1635241</v>
      </c>
    </row>
    <row r="4647" spans="1:13" x14ac:dyDescent="0.2">
      <c r="A4647" t="s">
        <v>18375</v>
      </c>
      <c r="B4647" t="s">
        <v>18375</v>
      </c>
      <c r="C4647">
        <v>8500000</v>
      </c>
      <c r="D4647" t="s">
        <v>13337</v>
      </c>
      <c r="E4647" t="s">
        <v>18376</v>
      </c>
      <c r="F4647" t="s">
        <v>18377</v>
      </c>
      <c r="G4647">
        <v>7.2</v>
      </c>
      <c r="H4647" t="s">
        <v>15734</v>
      </c>
      <c r="I4647">
        <v>2009</v>
      </c>
      <c r="J4647">
        <v>6.666666666666667</v>
      </c>
      <c r="K4647">
        <v>6.8333333333333339</v>
      </c>
      <c r="L4647">
        <v>10.36321698715741</v>
      </c>
      <c r="M4647">
        <f>_xlfn.XLOOKUP(A4647,Revenue!A:A,Revenue!C:C)</f>
        <v>47417251</v>
      </c>
    </row>
    <row r="4648" spans="1:13" x14ac:dyDescent="0.2">
      <c r="A4648" t="s">
        <v>18378</v>
      </c>
      <c r="B4648" t="s">
        <v>18378</v>
      </c>
      <c r="C4648">
        <v>8500000</v>
      </c>
      <c r="D4648" t="s">
        <v>634</v>
      </c>
      <c r="E4648" t="s">
        <v>18379</v>
      </c>
      <c r="F4648" t="s">
        <v>18380</v>
      </c>
      <c r="G4648">
        <v>7.2</v>
      </c>
      <c r="H4648" t="s">
        <v>18381</v>
      </c>
      <c r="I4648">
        <v>1987</v>
      </c>
      <c r="J4648">
        <v>7</v>
      </c>
      <c r="K4648">
        <v>7.1111111111111107</v>
      </c>
      <c r="L4648">
        <v>6.0266672500525216</v>
      </c>
      <c r="M4648">
        <f>_xlfn.XLOOKUP(A4648,Revenue!A:A,Revenue!C:C)</f>
        <v>32394143</v>
      </c>
    </row>
    <row r="4649" spans="1:13" x14ac:dyDescent="0.2">
      <c r="A4649" t="s">
        <v>18382</v>
      </c>
      <c r="B4649" t="s">
        <v>18382</v>
      </c>
      <c r="C4649">
        <v>8300000</v>
      </c>
      <c r="D4649" t="s">
        <v>18383</v>
      </c>
      <c r="E4649" t="s">
        <v>18384</v>
      </c>
      <c r="F4649" t="s">
        <v>18385</v>
      </c>
      <c r="G4649">
        <v>7.2</v>
      </c>
      <c r="H4649" t="s">
        <v>11740</v>
      </c>
      <c r="I4649">
        <v>2013</v>
      </c>
      <c r="J4649">
        <v>7</v>
      </c>
      <c r="K4649">
        <v>7</v>
      </c>
      <c r="L4649">
        <v>20.65321251377534</v>
      </c>
      <c r="M4649">
        <f>_xlfn.XLOOKUP(A4649,Revenue!A:A,Revenue!C:C)</f>
        <v>50827466</v>
      </c>
    </row>
    <row r="4650" spans="1:13" x14ac:dyDescent="0.2">
      <c r="A4650" t="s">
        <v>18386</v>
      </c>
      <c r="B4650" t="s">
        <v>18386</v>
      </c>
      <c r="C4650">
        <v>8300000</v>
      </c>
      <c r="D4650" t="s">
        <v>18387</v>
      </c>
      <c r="E4650" t="s">
        <v>18387</v>
      </c>
      <c r="F4650" t="s">
        <v>18388</v>
      </c>
      <c r="G4650">
        <v>7.2</v>
      </c>
      <c r="H4650" t="s">
        <v>18389</v>
      </c>
      <c r="I4650">
        <v>2020</v>
      </c>
      <c r="J4650">
        <v>7</v>
      </c>
      <c r="K4650">
        <v>7</v>
      </c>
      <c r="L4650">
        <v>8.4941545940184415</v>
      </c>
      <c r="M4650">
        <f>_xlfn.XLOOKUP(A4650,Revenue!A:A,Revenue!C:C)</f>
        <v>2598224</v>
      </c>
    </row>
    <row r="4651" spans="1:13" x14ac:dyDescent="0.2">
      <c r="A4651" t="s">
        <v>18390</v>
      </c>
      <c r="B4651" t="s">
        <v>18390</v>
      </c>
      <c r="C4651">
        <v>8000000</v>
      </c>
      <c r="D4651" t="s">
        <v>18391</v>
      </c>
      <c r="E4651" t="s">
        <v>18392</v>
      </c>
      <c r="F4651" t="s">
        <v>18393</v>
      </c>
      <c r="G4651">
        <v>7.2</v>
      </c>
      <c r="H4651" t="s">
        <v>18394</v>
      </c>
      <c r="I4651">
        <v>2017</v>
      </c>
      <c r="J4651">
        <v>7</v>
      </c>
      <c r="K4651">
        <v>7</v>
      </c>
      <c r="L4651">
        <v>8.3495727861888902</v>
      </c>
      <c r="M4651">
        <f>_xlfn.XLOOKUP(A4651,Revenue!A:A,Revenue!C:C)</f>
        <v>2985001</v>
      </c>
    </row>
    <row r="4652" spans="1:13" x14ac:dyDescent="0.2">
      <c r="A4652" t="s">
        <v>18395</v>
      </c>
      <c r="B4652" t="s">
        <v>18395</v>
      </c>
      <c r="C4652">
        <v>8000000</v>
      </c>
      <c r="D4652" t="s">
        <v>14751</v>
      </c>
      <c r="E4652" t="s">
        <v>14751</v>
      </c>
      <c r="F4652" t="s">
        <v>18396</v>
      </c>
      <c r="G4652">
        <v>7.2</v>
      </c>
      <c r="H4652" t="s">
        <v>9143</v>
      </c>
      <c r="I4652">
        <v>2019</v>
      </c>
      <c r="J4652">
        <v>7</v>
      </c>
      <c r="K4652">
        <v>7.333333333333333</v>
      </c>
      <c r="L4652">
        <v>8.0211892990699365</v>
      </c>
      <c r="M4652">
        <f>_xlfn.XLOOKUP(A4652,Revenue!A:A,Revenue!C:C)</f>
        <v>242788</v>
      </c>
    </row>
    <row r="4653" spans="1:13" x14ac:dyDescent="0.2">
      <c r="A4653" t="s">
        <v>18397</v>
      </c>
      <c r="B4653" t="s">
        <v>18398</v>
      </c>
      <c r="C4653">
        <v>7700000</v>
      </c>
      <c r="D4653" t="s">
        <v>18399</v>
      </c>
      <c r="E4653" t="s">
        <v>18400</v>
      </c>
      <c r="F4653" t="s">
        <v>18401</v>
      </c>
      <c r="G4653">
        <v>7.2</v>
      </c>
      <c r="H4653" t="s">
        <v>18402</v>
      </c>
      <c r="I4653">
        <v>2014</v>
      </c>
      <c r="J4653">
        <v>7</v>
      </c>
      <c r="K4653">
        <v>7</v>
      </c>
      <c r="L4653">
        <v>9.331832044436247</v>
      </c>
      <c r="M4653">
        <f>_xlfn.XLOOKUP(A4653,Revenue!A:A,Revenue!C:C)</f>
        <v>1136918</v>
      </c>
    </row>
    <row r="4654" spans="1:13" x14ac:dyDescent="0.2">
      <c r="A4654" t="s">
        <v>18403</v>
      </c>
      <c r="B4654" t="s">
        <v>18403</v>
      </c>
      <c r="C4654">
        <v>7300000</v>
      </c>
      <c r="D4654" t="s">
        <v>18404</v>
      </c>
      <c r="E4654" t="s">
        <v>18405</v>
      </c>
      <c r="F4654" t="s">
        <v>18406</v>
      </c>
      <c r="G4654">
        <v>7.2</v>
      </c>
      <c r="H4654" t="s">
        <v>2962</v>
      </c>
      <c r="I4654">
        <v>2009</v>
      </c>
      <c r="J4654">
        <v>7</v>
      </c>
      <c r="K4654">
        <v>7</v>
      </c>
      <c r="L4654">
        <v>12.326731973944399</v>
      </c>
      <c r="M4654">
        <f>_xlfn.XLOOKUP(A4654,Revenue!A:A,Revenue!C:C)</f>
        <v>12023606</v>
      </c>
    </row>
    <row r="4655" spans="1:13" x14ac:dyDescent="0.2">
      <c r="A4655" t="s">
        <v>18407</v>
      </c>
      <c r="B4655" t="s">
        <v>18407</v>
      </c>
      <c r="C4655">
        <v>7000000</v>
      </c>
      <c r="D4655" t="s">
        <v>18408</v>
      </c>
      <c r="E4655" t="s">
        <v>3190</v>
      </c>
      <c r="F4655" t="s">
        <v>18409</v>
      </c>
      <c r="G4655">
        <v>7.2</v>
      </c>
      <c r="H4655" t="s">
        <v>18410</v>
      </c>
      <c r="I4655">
        <v>2019</v>
      </c>
      <c r="J4655">
        <v>7</v>
      </c>
      <c r="K4655">
        <v>5.666666666666667</v>
      </c>
      <c r="L4655">
        <v>17.415006753953829</v>
      </c>
      <c r="M4655">
        <f>_xlfn.XLOOKUP(A4655,Revenue!A:A,Revenue!C:C)</f>
        <v>92554209</v>
      </c>
    </row>
    <row r="4656" spans="1:13" x14ac:dyDescent="0.2">
      <c r="A4656" t="s">
        <v>17840</v>
      </c>
      <c r="B4656" t="s">
        <v>17840</v>
      </c>
      <c r="C4656">
        <v>7000000</v>
      </c>
      <c r="D4656" t="s">
        <v>12747</v>
      </c>
      <c r="E4656" t="s">
        <v>17841</v>
      </c>
      <c r="F4656" t="s">
        <v>17842</v>
      </c>
      <c r="G4656">
        <v>7.2</v>
      </c>
      <c r="H4656" t="s">
        <v>17403</v>
      </c>
      <c r="I4656">
        <v>2013</v>
      </c>
      <c r="J4656">
        <v>7</v>
      </c>
      <c r="K4656">
        <v>7</v>
      </c>
      <c r="L4656">
        <v>17.263333021771022</v>
      </c>
      <c r="M4656">
        <f>_xlfn.XLOOKUP(A4656,Revenue!A:A,Revenue!C:C)</f>
        <v>353497733</v>
      </c>
    </row>
    <row r="4657" spans="1:13" x14ac:dyDescent="0.2">
      <c r="A4657" t="s">
        <v>18411</v>
      </c>
      <c r="B4657" t="s">
        <v>18411</v>
      </c>
      <c r="C4657">
        <v>7000000</v>
      </c>
      <c r="D4657" t="s">
        <v>3022</v>
      </c>
      <c r="E4657" t="s">
        <v>3022</v>
      </c>
      <c r="F4657" t="s">
        <v>18412</v>
      </c>
      <c r="G4657">
        <v>7.2</v>
      </c>
      <c r="H4657" t="s">
        <v>9914</v>
      </c>
      <c r="I4657">
        <v>2005</v>
      </c>
      <c r="J4657">
        <v>6</v>
      </c>
      <c r="K4657">
        <v>6</v>
      </c>
      <c r="L4657">
        <v>3.6704314093606052</v>
      </c>
      <c r="M4657">
        <f>_xlfn.XLOOKUP(A4657,Revenue!A:A,Revenue!C:C)</f>
        <v>57051053</v>
      </c>
    </row>
    <row r="4658" spans="1:13" x14ac:dyDescent="0.2">
      <c r="A4658" t="s">
        <v>18413</v>
      </c>
      <c r="B4658" t="s">
        <v>18413</v>
      </c>
      <c r="C4658">
        <v>7000000</v>
      </c>
      <c r="D4658" t="s">
        <v>2525</v>
      </c>
      <c r="E4658" t="s">
        <v>2525</v>
      </c>
      <c r="F4658" t="s">
        <v>18414</v>
      </c>
      <c r="G4658">
        <v>7.2</v>
      </c>
      <c r="H4658" t="s">
        <v>14432</v>
      </c>
      <c r="I4658">
        <v>2015</v>
      </c>
      <c r="J4658">
        <v>6.666666666666667</v>
      </c>
      <c r="K4658">
        <v>6.666666666666667</v>
      </c>
      <c r="L4658">
        <v>16.685932786146921</v>
      </c>
      <c r="M4658">
        <f>_xlfn.XLOOKUP(A4658,Revenue!A:A,Revenue!C:C)</f>
        <v>18190831</v>
      </c>
    </row>
    <row r="4659" spans="1:13" x14ac:dyDescent="0.2">
      <c r="A4659" t="s">
        <v>18415</v>
      </c>
      <c r="B4659" t="s">
        <v>18415</v>
      </c>
      <c r="C4659">
        <v>7000000</v>
      </c>
      <c r="D4659" t="s">
        <v>14376</v>
      </c>
      <c r="E4659" t="s">
        <v>14376</v>
      </c>
      <c r="F4659" t="s">
        <v>18416</v>
      </c>
      <c r="G4659">
        <v>7.2</v>
      </c>
      <c r="H4659" t="s">
        <v>18417</v>
      </c>
      <c r="I4659">
        <v>2009</v>
      </c>
      <c r="J4659">
        <v>6.5</v>
      </c>
      <c r="K4659">
        <v>7</v>
      </c>
      <c r="L4659">
        <v>3.4191293077419749</v>
      </c>
      <c r="M4659">
        <f>_xlfn.XLOOKUP(A4659,Revenue!A:A,Revenue!C:C)</f>
        <v>6537179</v>
      </c>
    </row>
    <row r="4660" spans="1:13" x14ac:dyDescent="0.2">
      <c r="A4660" t="s">
        <v>18418</v>
      </c>
      <c r="B4660" t="s">
        <v>18419</v>
      </c>
      <c r="C4660">
        <v>6800000</v>
      </c>
      <c r="D4660" t="s">
        <v>18420</v>
      </c>
      <c r="E4660" t="s">
        <v>18421</v>
      </c>
      <c r="F4660" t="s">
        <v>18422</v>
      </c>
      <c r="G4660">
        <v>7.2</v>
      </c>
      <c r="H4660" t="s">
        <v>18423</v>
      </c>
      <c r="I4660">
        <v>1999</v>
      </c>
      <c r="J4660">
        <v>7</v>
      </c>
      <c r="K4660">
        <v>7</v>
      </c>
      <c r="L4660">
        <v>6.5197993897530822</v>
      </c>
      <c r="M4660" t="e">
        <f>_xlfn.XLOOKUP(A4660,Revenue!A:A,Revenue!C:C)</f>
        <v>#N/A</v>
      </c>
    </row>
    <row r="4661" spans="1:13" x14ac:dyDescent="0.2">
      <c r="A4661" t="s">
        <v>18424</v>
      </c>
      <c r="B4661" t="s">
        <v>18424</v>
      </c>
      <c r="C4661">
        <v>6500000</v>
      </c>
      <c r="D4661" t="s">
        <v>11185</v>
      </c>
      <c r="E4661" t="s">
        <v>18425</v>
      </c>
      <c r="F4661" t="s">
        <v>18426</v>
      </c>
      <c r="G4661">
        <v>7.2</v>
      </c>
      <c r="H4661" t="s">
        <v>18427</v>
      </c>
      <c r="I4661">
        <v>1971</v>
      </c>
      <c r="J4661">
        <v>7</v>
      </c>
      <c r="K4661">
        <v>7</v>
      </c>
      <c r="L4661">
        <v>10.844162375254379</v>
      </c>
      <c r="M4661">
        <f>_xlfn.XLOOKUP(A4661,Revenue!A:A,Revenue!C:C)</f>
        <v>12376633</v>
      </c>
    </row>
    <row r="4662" spans="1:13" x14ac:dyDescent="0.2">
      <c r="A4662" t="s">
        <v>18428</v>
      </c>
      <c r="B4662" t="s">
        <v>18428</v>
      </c>
      <c r="C4662">
        <v>6500000</v>
      </c>
      <c r="D4662" t="s">
        <v>14839</v>
      </c>
      <c r="E4662" t="s">
        <v>18429</v>
      </c>
      <c r="F4662" t="s">
        <v>18430</v>
      </c>
      <c r="G4662">
        <v>7.2</v>
      </c>
      <c r="H4662" t="s">
        <v>18431</v>
      </c>
      <c r="I4662">
        <v>2011</v>
      </c>
      <c r="J4662">
        <v>7.333333333333333</v>
      </c>
      <c r="K4662">
        <v>6.4166666666666661</v>
      </c>
      <c r="L4662">
        <v>13.25873303721281</v>
      </c>
      <c r="M4662">
        <f>_xlfn.XLOOKUP(A4662,Revenue!A:A,Revenue!C:C)</f>
        <v>20412841</v>
      </c>
    </row>
    <row r="4663" spans="1:13" x14ac:dyDescent="0.2">
      <c r="A4663" t="s">
        <v>18432</v>
      </c>
      <c r="B4663" t="s">
        <v>18432</v>
      </c>
      <c r="C4663">
        <v>6000000</v>
      </c>
      <c r="D4663" t="s">
        <v>6639</v>
      </c>
      <c r="E4663" t="s">
        <v>18433</v>
      </c>
      <c r="F4663" t="s">
        <v>18434</v>
      </c>
      <c r="G4663">
        <v>7.2</v>
      </c>
      <c r="H4663" t="s">
        <v>15947</v>
      </c>
      <c r="I4663">
        <v>1978</v>
      </c>
      <c r="J4663">
        <v>6</v>
      </c>
      <c r="K4663">
        <v>6.5</v>
      </c>
      <c r="L4663">
        <v>12.714664992862531</v>
      </c>
      <c r="M4663">
        <f>_xlfn.XLOOKUP(A4663,Revenue!A:A,Revenue!C:C)</f>
        <v>387472317</v>
      </c>
    </row>
    <row r="4664" spans="1:13" x14ac:dyDescent="0.2">
      <c r="A4664" t="s">
        <v>17889</v>
      </c>
      <c r="B4664" t="s">
        <v>17889</v>
      </c>
      <c r="C4664">
        <v>6000000</v>
      </c>
      <c r="D4664" t="s">
        <v>6365</v>
      </c>
      <c r="E4664" t="s">
        <v>17890</v>
      </c>
      <c r="F4664" t="s">
        <v>17891</v>
      </c>
      <c r="G4664">
        <v>7.2</v>
      </c>
      <c r="H4664" t="s">
        <v>17892</v>
      </c>
      <c r="I4664">
        <v>2021</v>
      </c>
      <c r="J4664">
        <v>8.3333333333333339</v>
      </c>
      <c r="K4664">
        <v>7</v>
      </c>
      <c r="L4664">
        <v>18.75860914265974</v>
      </c>
      <c r="M4664">
        <f>_xlfn.XLOOKUP(A4664,Revenue!A:A,Revenue!C:C)</f>
        <v>74826329</v>
      </c>
    </row>
    <row r="4665" spans="1:13" x14ac:dyDescent="0.2">
      <c r="A4665" t="s">
        <v>18435</v>
      </c>
      <c r="B4665" t="s">
        <v>18435</v>
      </c>
      <c r="C4665">
        <v>6000000</v>
      </c>
      <c r="D4665" t="s">
        <v>2193</v>
      </c>
      <c r="E4665" t="s">
        <v>18436</v>
      </c>
      <c r="F4665" t="s">
        <v>18437</v>
      </c>
      <c r="G4665">
        <v>7.2</v>
      </c>
      <c r="H4665" t="s">
        <v>18438</v>
      </c>
      <c r="I4665">
        <v>1980</v>
      </c>
      <c r="J4665">
        <v>7.333333333333333</v>
      </c>
      <c r="K4665">
        <v>7.1111111111111107</v>
      </c>
      <c r="L4665">
        <v>4.3010299956639804</v>
      </c>
      <c r="M4665">
        <f>_xlfn.XLOOKUP(A4665,Revenue!A:A,Revenue!C:C)</f>
        <v>39849764</v>
      </c>
    </row>
    <row r="4666" spans="1:13" x14ac:dyDescent="0.2">
      <c r="A4666" t="s">
        <v>18439</v>
      </c>
      <c r="B4666" t="s">
        <v>18439</v>
      </c>
      <c r="C4666">
        <v>6000000</v>
      </c>
      <c r="D4666" t="s">
        <v>10546</v>
      </c>
      <c r="E4666" t="s">
        <v>10547</v>
      </c>
      <c r="F4666" t="s">
        <v>18440</v>
      </c>
      <c r="G4666">
        <v>7.2</v>
      </c>
      <c r="H4666" t="s">
        <v>18441</v>
      </c>
      <c r="I4666">
        <v>2003</v>
      </c>
      <c r="J4666">
        <v>7</v>
      </c>
      <c r="K4666">
        <v>7</v>
      </c>
      <c r="L4666">
        <v>12.002659179120259</v>
      </c>
      <c r="M4666">
        <f>_xlfn.XLOOKUP(A4666,Revenue!A:A,Revenue!C:C)</f>
        <v>18504539</v>
      </c>
    </row>
    <row r="4667" spans="1:13" x14ac:dyDescent="0.2">
      <c r="A4667" t="s">
        <v>18442</v>
      </c>
      <c r="B4667" t="s">
        <v>18442</v>
      </c>
      <c r="C4667">
        <v>6000000</v>
      </c>
      <c r="D4667" t="s">
        <v>10573</v>
      </c>
      <c r="E4667" t="s">
        <v>18443</v>
      </c>
      <c r="F4667" t="s">
        <v>18444</v>
      </c>
      <c r="G4667">
        <v>7.2</v>
      </c>
      <c r="H4667" t="s">
        <v>13561</v>
      </c>
      <c r="I4667">
        <v>1999</v>
      </c>
      <c r="J4667">
        <v>6.666666666666667</v>
      </c>
      <c r="K4667">
        <v>6.5833333333333339</v>
      </c>
      <c r="L4667">
        <v>15.32001244460602</v>
      </c>
      <c r="M4667">
        <f>_xlfn.XLOOKUP(A4667,Revenue!A:A,Revenue!C:C)</f>
        <v>10619770</v>
      </c>
    </row>
    <row r="4668" spans="1:13" x14ac:dyDescent="0.2">
      <c r="A4668" t="s">
        <v>18445</v>
      </c>
      <c r="B4668" t="s">
        <v>18445</v>
      </c>
      <c r="C4668">
        <v>6000000</v>
      </c>
      <c r="D4668" t="s">
        <v>18446</v>
      </c>
      <c r="E4668" t="s">
        <v>18447</v>
      </c>
      <c r="F4668" t="s">
        <v>18447</v>
      </c>
      <c r="G4668">
        <v>7.2</v>
      </c>
      <c r="H4668" t="s">
        <v>18448</v>
      </c>
      <c r="I4668">
        <v>2020</v>
      </c>
      <c r="J4668">
        <v>6.6666666666666661</v>
      </c>
      <c r="K4668">
        <v>7</v>
      </c>
      <c r="L4668">
        <v>15.988654544650981</v>
      </c>
      <c r="M4668">
        <f>_xlfn.XLOOKUP(A4668,Revenue!A:A,Revenue!C:C)</f>
        <v>21787233</v>
      </c>
    </row>
    <row r="4669" spans="1:13" x14ac:dyDescent="0.2">
      <c r="A4669" t="s">
        <v>18449</v>
      </c>
      <c r="B4669" t="s">
        <v>18449</v>
      </c>
      <c r="C4669">
        <v>6000000</v>
      </c>
      <c r="D4669" t="s">
        <v>18450</v>
      </c>
      <c r="E4669" t="s">
        <v>18451</v>
      </c>
      <c r="F4669" t="s">
        <v>18452</v>
      </c>
      <c r="G4669">
        <v>7.2</v>
      </c>
      <c r="H4669" t="s">
        <v>18453</v>
      </c>
      <c r="I4669">
        <v>2009</v>
      </c>
      <c r="J4669">
        <v>8</v>
      </c>
      <c r="K4669">
        <v>7.333333333333333</v>
      </c>
      <c r="L4669">
        <v>2.8241258339165491</v>
      </c>
      <c r="M4669">
        <f>_xlfn.XLOOKUP(A4669,Revenue!A:A,Revenue!C:C)</f>
        <v>1418304</v>
      </c>
    </row>
    <row r="4670" spans="1:13" x14ac:dyDescent="0.2">
      <c r="A4670" t="s">
        <v>18454</v>
      </c>
      <c r="B4670" t="s">
        <v>18454</v>
      </c>
      <c r="C4670">
        <v>5952000</v>
      </c>
      <c r="D4670" t="s">
        <v>11353</v>
      </c>
      <c r="E4670" t="s">
        <v>11353</v>
      </c>
      <c r="F4670" t="s">
        <v>18455</v>
      </c>
      <c r="G4670">
        <v>7.2</v>
      </c>
      <c r="H4670" t="s">
        <v>18456</v>
      </c>
      <c r="I4670">
        <v>1983</v>
      </c>
      <c r="J4670">
        <v>7</v>
      </c>
      <c r="K4670">
        <v>6.5</v>
      </c>
      <c r="L4670">
        <v>5.1958996524092331</v>
      </c>
      <c r="M4670">
        <f>_xlfn.XLOOKUP(A4670,Revenue!A:A,Revenue!C:C)</f>
        <v>2120755</v>
      </c>
    </row>
    <row r="4671" spans="1:13" x14ac:dyDescent="0.2">
      <c r="A4671" t="s">
        <v>18457</v>
      </c>
      <c r="B4671" t="s">
        <v>18458</v>
      </c>
      <c r="C4671">
        <v>5500000</v>
      </c>
      <c r="D4671" t="s">
        <v>15573</v>
      </c>
      <c r="E4671" t="s">
        <v>18459</v>
      </c>
      <c r="F4671" t="s">
        <v>18460</v>
      </c>
      <c r="G4671">
        <v>7.2</v>
      </c>
      <c r="H4671" t="s">
        <v>18461</v>
      </c>
      <c r="I4671">
        <v>2005</v>
      </c>
      <c r="J4671">
        <v>7</v>
      </c>
      <c r="K4671">
        <v>6.6111111111111107</v>
      </c>
      <c r="L4671">
        <v>14.69110625770093</v>
      </c>
      <c r="M4671" t="e">
        <f>_xlfn.XLOOKUP(A4671,Revenue!A:A,Revenue!C:C)</f>
        <v>#N/A</v>
      </c>
    </row>
    <row r="4672" spans="1:13" x14ac:dyDescent="0.2">
      <c r="A4672" t="s">
        <v>18462</v>
      </c>
      <c r="B4672" t="s">
        <v>18462</v>
      </c>
      <c r="C4672">
        <v>5500000</v>
      </c>
      <c r="D4672" t="s">
        <v>18463</v>
      </c>
      <c r="E4672" t="s">
        <v>18463</v>
      </c>
      <c r="F4672" t="s">
        <v>18464</v>
      </c>
      <c r="G4672">
        <v>7.2</v>
      </c>
      <c r="H4672" t="s">
        <v>18465</v>
      </c>
      <c r="I4672">
        <v>2011</v>
      </c>
      <c r="J4672">
        <v>7</v>
      </c>
      <c r="K4672">
        <v>7</v>
      </c>
      <c r="L4672">
        <v>3.400365273349939</v>
      </c>
      <c r="M4672">
        <f>_xlfn.XLOOKUP(A4672,Revenue!A:A,Revenue!C:C)</f>
        <v>13480196</v>
      </c>
    </row>
    <row r="4673" spans="1:13" x14ac:dyDescent="0.2">
      <c r="A4673" t="s">
        <v>18466</v>
      </c>
      <c r="B4673" t="s">
        <v>18466</v>
      </c>
      <c r="C4673">
        <v>5100000</v>
      </c>
      <c r="D4673" t="s">
        <v>6438</v>
      </c>
      <c r="E4673" t="s">
        <v>18467</v>
      </c>
      <c r="F4673" t="s">
        <v>18468</v>
      </c>
      <c r="G4673">
        <v>7.2</v>
      </c>
      <c r="H4673" t="s">
        <v>18469</v>
      </c>
      <c r="I4673">
        <v>1980</v>
      </c>
      <c r="J4673">
        <v>6</v>
      </c>
      <c r="K4673">
        <v>6.666666666666667</v>
      </c>
      <c r="L4673">
        <v>12.49405559282469</v>
      </c>
      <c r="M4673">
        <f>_xlfn.XLOOKUP(A4673,Revenue!A:A,Revenue!C:C)</f>
        <v>9709597</v>
      </c>
    </row>
    <row r="4674" spans="1:13" x14ac:dyDescent="0.2">
      <c r="A4674" t="s">
        <v>18470</v>
      </c>
      <c r="B4674" t="s">
        <v>18470</v>
      </c>
      <c r="C4674">
        <v>5000000</v>
      </c>
      <c r="D4674" t="s">
        <v>2792</v>
      </c>
      <c r="E4674" t="s">
        <v>18471</v>
      </c>
      <c r="F4674" t="s">
        <v>18472</v>
      </c>
      <c r="G4674">
        <v>7.2</v>
      </c>
      <c r="H4674" t="s">
        <v>18473</v>
      </c>
      <c r="I4674">
        <v>1954</v>
      </c>
      <c r="J4674">
        <v>7</v>
      </c>
      <c r="K4674">
        <v>7</v>
      </c>
      <c r="L4674">
        <v>8.4941545940184415</v>
      </c>
      <c r="M4674">
        <f>_xlfn.XLOOKUP(A4674,Revenue!A:A,Revenue!C:C)</f>
        <v>28200000</v>
      </c>
    </row>
    <row r="4675" spans="1:13" x14ac:dyDescent="0.2">
      <c r="A4675" t="s">
        <v>18474</v>
      </c>
      <c r="B4675" t="s">
        <v>18474</v>
      </c>
      <c r="C4675">
        <v>5000000</v>
      </c>
      <c r="D4675" t="s">
        <v>18475</v>
      </c>
      <c r="E4675" t="s">
        <v>18475</v>
      </c>
      <c r="F4675" t="s">
        <v>18476</v>
      </c>
      <c r="G4675">
        <v>7.2</v>
      </c>
      <c r="H4675" t="s">
        <v>16507</v>
      </c>
      <c r="I4675">
        <v>1997</v>
      </c>
      <c r="J4675">
        <v>7</v>
      </c>
      <c r="K4675">
        <v>7</v>
      </c>
      <c r="L4675">
        <v>6.9801736907609442</v>
      </c>
      <c r="M4675">
        <f>_xlfn.XLOOKUP(A4675,Revenue!A:A,Revenue!C:C)</f>
        <v>21277770</v>
      </c>
    </row>
    <row r="4676" spans="1:13" x14ac:dyDescent="0.2">
      <c r="A4676" t="s">
        <v>18477</v>
      </c>
      <c r="B4676" t="s">
        <v>18478</v>
      </c>
      <c r="C4676">
        <v>5000000</v>
      </c>
      <c r="D4676" t="s">
        <v>6194</v>
      </c>
      <c r="E4676" t="s">
        <v>18479</v>
      </c>
      <c r="F4676" t="s">
        <v>18480</v>
      </c>
      <c r="G4676">
        <v>7.2</v>
      </c>
      <c r="H4676" t="s">
        <v>18481</v>
      </c>
      <c r="I4676">
        <v>1982</v>
      </c>
      <c r="J4676">
        <v>8</v>
      </c>
      <c r="K4676">
        <v>7</v>
      </c>
      <c r="L4676">
        <v>7.1719018907317231</v>
      </c>
      <c r="M4676">
        <f>_xlfn.XLOOKUP(A4676,Revenue!A:A,Revenue!C:C)</f>
        <v>20659423</v>
      </c>
    </row>
    <row r="4677" spans="1:13" x14ac:dyDescent="0.2">
      <c r="A4677" t="s">
        <v>18482</v>
      </c>
      <c r="B4677" t="s">
        <v>18482</v>
      </c>
      <c r="C4677">
        <v>5000000</v>
      </c>
      <c r="D4677" t="s">
        <v>2039</v>
      </c>
      <c r="E4677" t="s">
        <v>2039</v>
      </c>
      <c r="F4677" t="s">
        <v>18483</v>
      </c>
      <c r="G4677">
        <v>7.2</v>
      </c>
      <c r="H4677" t="s">
        <v>18484</v>
      </c>
      <c r="I4677">
        <v>1997</v>
      </c>
      <c r="J4677">
        <v>5.333333333333333</v>
      </c>
      <c r="K4677">
        <v>5.5</v>
      </c>
      <c r="L4677">
        <v>11.397940008672039</v>
      </c>
      <c r="M4677">
        <f>_xlfn.XLOOKUP(A4677,Revenue!A:A,Revenue!C:C)</f>
        <v>14843425</v>
      </c>
    </row>
    <row r="4678" spans="1:13" x14ac:dyDescent="0.2">
      <c r="A4678" t="s">
        <v>18485</v>
      </c>
      <c r="B4678" t="s">
        <v>18486</v>
      </c>
      <c r="C4678">
        <v>5000000</v>
      </c>
      <c r="D4678" t="s">
        <v>18487</v>
      </c>
      <c r="E4678" t="s">
        <v>18488</v>
      </c>
      <c r="F4678" t="s">
        <v>18488</v>
      </c>
      <c r="G4678">
        <v>7.2</v>
      </c>
      <c r="H4678" t="s">
        <v>18489</v>
      </c>
      <c r="I4678">
        <v>2020</v>
      </c>
      <c r="J4678">
        <v>7.2222222222222214</v>
      </c>
      <c r="K4678">
        <v>7</v>
      </c>
      <c r="L4678">
        <v>14.05516418976017</v>
      </c>
      <c r="M4678">
        <f>_xlfn.XLOOKUP(A4678,Revenue!A:A,Revenue!C:C)</f>
        <v>12961389</v>
      </c>
    </row>
    <row r="4679" spans="1:13" x14ac:dyDescent="0.2">
      <c r="A4679" t="s">
        <v>18490</v>
      </c>
      <c r="B4679" t="s">
        <v>18491</v>
      </c>
      <c r="C4679">
        <v>5000000</v>
      </c>
      <c r="D4679" t="s">
        <v>14277</v>
      </c>
      <c r="E4679" t="s">
        <v>18492</v>
      </c>
      <c r="F4679" t="s">
        <v>18493</v>
      </c>
      <c r="G4679">
        <v>7.2</v>
      </c>
      <c r="H4679" t="s">
        <v>15686</v>
      </c>
      <c r="I4679">
        <v>2010</v>
      </c>
      <c r="J4679">
        <v>6.5</v>
      </c>
      <c r="K4679">
        <v>6.75</v>
      </c>
      <c r="L4679">
        <v>6.7283537820212276</v>
      </c>
      <c r="M4679">
        <f>_xlfn.XLOOKUP(A4679,Revenue!A:A,Revenue!C:C)</f>
        <v>46263525</v>
      </c>
    </row>
    <row r="4680" spans="1:13" x14ac:dyDescent="0.2">
      <c r="A4680" t="s">
        <v>18494</v>
      </c>
      <c r="B4680" t="s">
        <v>18495</v>
      </c>
      <c r="C4680">
        <v>5000000</v>
      </c>
      <c r="D4680" t="s">
        <v>3429</v>
      </c>
      <c r="E4680" t="s">
        <v>18496</v>
      </c>
      <c r="F4680" t="s">
        <v>18497</v>
      </c>
      <c r="G4680">
        <v>7.2</v>
      </c>
      <c r="H4680" t="s">
        <v>9546</v>
      </c>
      <c r="I4680">
        <v>2012</v>
      </c>
      <c r="J4680">
        <v>6.333333333333333</v>
      </c>
      <c r="K4680">
        <v>5.5</v>
      </c>
      <c r="L4680">
        <v>16.259038927073821</v>
      </c>
      <c r="M4680">
        <f>_xlfn.XLOOKUP(A4680,Revenue!A:A,Revenue!C:C)</f>
        <v>67505</v>
      </c>
    </row>
    <row r="4681" spans="1:13" x14ac:dyDescent="0.2">
      <c r="A4681" t="s">
        <v>18498</v>
      </c>
      <c r="B4681" t="s">
        <v>18499</v>
      </c>
      <c r="C4681">
        <v>5000000</v>
      </c>
      <c r="D4681" t="s">
        <v>18500</v>
      </c>
      <c r="E4681" t="s">
        <v>18501</v>
      </c>
      <c r="F4681" t="s">
        <v>18502</v>
      </c>
      <c r="G4681">
        <v>7.2</v>
      </c>
      <c r="H4681" t="s">
        <v>18503</v>
      </c>
      <c r="I4681">
        <v>2011</v>
      </c>
      <c r="J4681">
        <v>7</v>
      </c>
      <c r="K4681">
        <v>7</v>
      </c>
      <c r="L4681">
        <v>8.78675142214556</v>
      </c>
      <c r="M4681">
        <f>_xlfn.XLOOKUP(A4681,Revenue!A:A,Revenue!C:C)</f>
        <v>9109597</v>
      </c>
    </row>
    <row r="4682" spans="1:13" x14ac:dyDescent="0.2">
      <c r="A4682" t="s">
        <v>18504</v>
      </c>
      <c r="B4682" t="s">
        <v>18504</v>
      </c>
      <c r="C4682">
        <v>4900000</v>
      </c>
      <c r="D4682" t="s">
        <v>18505</v>
      </c>
      <c r="E4682" t="s">
        <v>18506</v>
      </c>
      <c r="F4682" t="s">
        <v>18507</v>
      </c>
      <c r="G4682">
        <v>7.2</v>
      </c>
      <c r="H4682" t="s">
        <v>18508</v>
      </c>
      <c r="I4682">
        <v>2009</v>
      </c>
      <c r="J4682">
        <v>7</v>
      </c>
      <c r="K4682">
        <v>7</v>
      </c>
      <c r="L4682">
        <v>12.3980143535236</v>
      </c>
      <c r="M4682">
        <f>_xlfn.XLOOKUP(A4682,Revenue!A:A,Revenue!C:C)</f>
        <v>23347461</v>
      </c>
    </row>
    <row r="4683" spans="1:13" x14ac:dyDescent="0.2">
      <c r="A4683" t="s">
        <v>18509</v>
      </c>
      <c r="B4683" t="s">
        <v>18510</v>
      </c>
      <c r="C4683">
        <v>4638783</v>
      </c>
      <c r="D4683" t="s">
        <v>14472</v>
      </c>
      <c r="E4683" t="s">
        <v>18511</v>
      </c>
      <c r="F4683" t="s">
        <v>18512</v>
      </c>
      <c r="G4683">
        <v>7.2</v>
      </c>
      <c r="H4683" t="s">
        <v>18513</v>
      </c>
      <c r="I4683">
        <v>1973</v>
      </c>
      <c r="J4683">
        <v>7</v>
      </c>
      <c r="K4683">
        <v>7</v>
      </c>
      <c r="L4683">
        <v>5.9965116721541776</v>
      </c>
      <c r="M4683">
        <f>_xlfn.XLOOKUP(A4683,Revenue!A:A,Revenue!C:C)</f>
        <v>11000000</v>
      </c>
    </row>
    <row r="4684" spans="1:13" x14ac:dyDescent="0.2">
      <c r="A4684" t="s">
        <v>18514</v>
      </c>
      <c r="B4684" t="s">
        <v>18515</v>
      </c>
      <c r="C4684">
        <v>4500000</v>
      </c>
      <c r="D4684" t="s">
        <v>18516</v>
      </c>
      <c r="E4684" t="s">
        <v>18517</v>
      </c>
      <c r="F4684" t="s">
        <v>18518</v>
      </c>
      <c r="G4684">
        <v>7.2</v>
      </c>
      <c r="H4684" t="s">
        <v>9508</v>
      </c>
      <c r="I4684">
        <v>2006</v>
      </c>
      <c r="J4684">
        <v>7</v>
      </c>
      <c r="K4684">
        <v>7</v>
      </c>
      <c r="L4684">
        <v>8.0169781720440358</v>
      </c>
      <c r="M4684">
        <f>_xlfn.XLOOKUP(A4684,Revenue!A:A,Revenue!C:C)</f>
        <v>51957</v>
      </c>
    </row>
    <row r="4685" spans="1:13" x14ac:dyDescent="0.2">
      <c r="A4685" t="s">
        <v>18519</v>
      </c>
      <c r="B4685" t="s">
        <v>18519</v>
      </c>
      <c r="C4685">
        <v>4000000</v>
      </c>
      <c r="D4685" t="s">
        <v>4540</v>
      </c>
      <c r="E4685" t="s">
        <v>4540</v>
      </c>
      <c r="F4685" t="s">
        <v>18520</v>
      </c>
      <c r="G4685">
        <v>7.2</v>
      </c>
      <c r="H4685" t="s">
        <v>18521</v>
      </c>
      <c r="I4685">
        <v>1992</v>
      </c>
      <c r="J4685">
        <v>7</v>
      </c>
      <c r="K4685">
        <v>7</v>
      </c>
      <c r="L4685">
        <v>9.3121879385350717</v>
      </c>
      <c r="M4685">
        <f>_xlfn.XLOOKUP(A4685,Revenue!A:A,Revenue!C:C)</f>
        <v>62546695</v>
      </c>
    </row>
    <row r="4686" spans="1:13" x14ac:dyDescent="0.2">
      <c r="A4686" t="s">
        <v>18522</v>
      </c>
      <c r="B4686" t="s">
        <v>18522</v>
      </c>
      <c r="C4686">
        <v>4000000</v>
      </c>
      <c r="D4686" t="s">
        <v>2262</v>
      </c>
      <c r="E4686" t="s">
        <v>18523</v>
      </c>
      <c r="F4686" t="s">
        <v>18524</v>
      </c>
      <c r="G4686">
        <v>7.2</v>
      </c>
      <c r="H4686" t="s">
        <v>18525</v>
      </c>
      <c r="I4686">
        <v>1988</v>
      </c>
      <c r="J4686">
        <v>7.333333333333333</v>
      </c>
      <c r="K4686">
        <v>7</v>
      </c>
      <c r="L4686">
        <v>8.2566600285899465</v>
      </c>
      <c r="M4686">
        <f>_xlfn.XLOOKUP(A4686,Revenue!A:A,Revenue!C:C)</f>
        <v>13001044</v>
      </c>
    </row>
    <row r="4687" spans="1:13" x14ac:dyDescent="0.2">
      <c r="A4687" t="s">
        <v>18526</v>
      </c>
      <c r="B4687" t="s">
        <v>18526</v>
      </c>
      <c r="C4687">
        <v>4000000</v>
      </c>
      <c r="D4687" t="s">
        <v>18527</v>
      </c>
      <c r="E4687" t="s">
        <v>18528</v>
      </c>
      <c r="F4687" t="s">
        <v>18529</v>
      </c>
      <c r="G4687">
        <v>7.2</v>
      </c>
      <c r="H4687" t="s">
        <v>18530</v>
      </c>
      <c r="I4687">
        <v>1961</v>
      </c>
      <c r="J4687">
        <v>7</v>
      </c>
      <c r="K4687">
        <v>7</v>
      </c>
      <c r="L4687">
        <v>9.7133225049870262</v>
      </c>
      <c r="M4687">
        <f>_xlfn.XLOOKUP(A4687,Revenue!A:A,Revenue!C:C)</f>
        <v>8200000</v>
      </c>
    </row>
    <row r="4688" spans="1:13" x14ac:dyDescent="0.2">
      <c r="A4688" t="s">
        <v>18531</v>
      </c>
      <c r="B4688" t="s">
        <v>18531</v>
      </c>
      <c r="C4688">
        <v>4000000</v>
      </c>
      <c r="D4688" t="s">
        <v>7505</v>
      </c>
      <c r="E4688" t="s">
        <v>18532</v>
      </c>
      <c r="F4688" t="s">
        <v>18533</v>
      </c>
      <c r="G4688">
        <v>7.2</v>
      </c>
      <c r="H4688" t="s">
        <v>18534</v>
      </c>
      <c r="I4688">
        <v>1988</v>
      </c>
      <c r="J4688">
        <v>7.666666666666667</v>
      </c>
      <c r="K4688">
        <v>7</v>
      </c>
      <c r="L4688">
        <v>6.4629966120280553</v>
      </c>
      <c r="M4688">
        <f>_xlfn.XLOOKUP(A4688,Revenue!A:A,Revenue!C:C)</f>
        <v>3468572</v>
      </c>
    </row>
    <row r="4689" spans="1:13" x14ac:dyDescent="0.2">
      <c r="A4689" t="s">
        <v>18535</v>
      </c>
      <c r="B4689" t="s">
        <v>18535</v>
      </c>
      <c r="C4689">
        <v>3716946</v>
      </c>
      <c r="D4689" t="s">
        <v>14472</v>
      </c>
      <c r="E4689" t="s">
        <v>18536</v>
      </c>
      <c r="F4689" t="s">
        <v>18537</v>
      </c>
      <c r="G4689">
        <v>7.2</v>
      </c>
      <c r="H4689" t="s">
        <v>18538</v>
      </c>
      <c r="I4689">
        <v>1970</v>
      </c>
      <c r="J4689">
        <v>7</v>
      </c>
      <c r="K4689">
        <v>7</v>
      </c>
      <c r="L4689">
        <v>10.511749711344979</v>
      </c>
      <c r="M4689">
        <f>_xlfn.XLOOKUP(A4689,Revenue!A:A,Revenue!C:C)</f>
        <v>5000000</v>
      </c>
    </row>
    <row r="4690" spans="1:13" x14ac:dyDescent="0.2">
      <c r="A4690" t="s">
        <v>18539</v>
      </c>
      <c r="B4690" t="s">
        <v>18540</v>
      </c>
      <c r="C4690">
        <v>3600000</v>
      </c>
      <c r="D4690" t="s">
        <v>18541</v>
      </c>
      <c r="E4690" t="s">
        <v>18542</v>
      </c>
      <c r="F4690" t="s">
        <v>18543</v>
      </c>
      <c r="G4690">
        <v>7.2</v>
      </c>
      <c r="H4690" t="s">
        <v>18544</v>
      </c>
      <c r="I4690">
        <v>2018</v>
      </c>
      <c r="J4690">
        <v>7</v>
      </c>
      <c r="K4690">
        <v>7</v>
      </c>
      <c r="L4690">
        <v>3.634980800051228</v>
      </c>
      <c r="M4690" t="e">
        <f>_xlfn.XLOOKUP(A4690,Revenue!A:A,Revenue!C:C)</f>
        <v>#N/A</v>
      </c>
    </row>
    <row r="4691" spans="1:13" x14ac:dyDescent="0.2">
      <c r="A4691" t="s">
        <v>18545</v>
      </c>
      <c r="B4691" t="s">
        <v>18545</v>
      </c>
      <c r="C4691">
        <v>3500000</v>
      </c>
      <c r="D4691" t="s">
        <v>4902</v>
      </c>
      <c r="E4691" t="s">
        <v>6566</v>
      </c>
      <c r="F4691" t="s">
        <v>18546</v>
      </c>
      <c r="G4691">
        <v>7.2</v>
      </c>
      <c r="H4691" t="s">
        <v>1095</v>
      </c>
      <c r="I4691">
        <v>1995</v>
      </c>
      <c r="J4691">
        <v>7</v>
      </c>
      <c r="K4691">
        <v>6.666666666666667</v>
      </c>
      <c r="L4691">
        <v>20.65321251377534</v>
      </c>
      <c r="M4691">
        <f>_xlfn.XLOOKUP(A4691,Revenue!A:A,Revenue!C:C)</f>
        <v>27936778</v>
      </c>
    </row>
    <row r="4692" spans="1:13" x14ac:dyDescent="0.2">
      <c r="A4692" t="s">
        <v>18531</v>
      </c>
      <c r="B4692" t="s">
        <v>18531</v>
      </c>
      <c r="C4692">
        <v>4000000</v>
      </c>
      <c r="D4692" t="s">
        <v>7505</v>
      </c>
      <c r="E4692" t="s">
        <v>18532</v>
      </c>
      <c r="F4692" t="s">
        <v>18533</v>
      </c>
      <c r="G4692">
        <v>7.2</v>
      </c>
      <c r="H4692" t="s">
        <v>18534</v>
      </c>
      <c r="I4692">
        <v>1988</v>
      </c>
      <c r="J4692">
        <v>7.666666666666667</v>
      </c>
      <c r="K4692">
        <v>7</v>
      </c>
      <c r="L4692">
        <v>6.4629966120280553</v>
      </c>
      <c r="M4692">
        <f>_xlfn.XLOOKUP(A4692,Revenue!A:A,Revenue!C:C)</f>
        <v>3468572</v>
      </c>
    </row>
    <row r="4693" spans="1:13" x14ac:dyDescent="0.2">
      <c r="A4693" t="s">
        <v>18535</v>
      </c>
      <c r="B4693" t="s">
        <v>18535</v>
      </c>
      <c r="C4693">
        <v>3716946</v>
      </c>
      <c r="D4693" t="s">
        <v>14472</v>
      </c>
      <c r="E4693" t="s">
        <v>18536</v>
      </c>
      <c r="F4693" t="s">
        <v>18537</v>
      </c>
      <c r="G4693">
        <v>7.2</v>
      </c>
      <c r="H4693" t="s">
        <v>18538</v>
      </c>
      <c r="I4693">
        <v>1970</v>
      </c>
      <c r="J4693">
        <v>7</v>
      </c>
      <c r="K4693">
        <v>7</v>
      </c>
      <c r="L4693">
        <v>10.511749711344979</v>
      </c>
      <c r="M4693">
        <f>_xlfn.XLOOKUP(A4693,Revenue!A:A,Revenue!C:C)</f>
        <v>5000000</v>
      </c>
    </row>
    <row r="4694" spans="1:13" x14ac:dyDescent="0.2">
      <c r="A4694" t="s">
        <v>18539</v>
      </c>
      <c r="B4694" t="s">
        <v>18540</v>
      </c>
      <c r="C4694">
        <v>3600000</v>
      </c>
      <c r="D4694" t="s">
        <v>18541</v>
      </c>
      <c r="E4694" t="s">
        <v>18542</v>
      </c>
      <c r="F4694" t="s">
        <v>18543</v>
      </c>
      <c r="G4694">
        <v>7.2</v>
      </c>
      <c r="H4694" t="s">
        <v>18544</v>
      </c>
      <c r="I4694">
        <v>2018</v>
      </c>
      <c r="J4694">
        <v>7</v>
      </c>
      <c r="K4694">
        <v>7</v>
      </c>
      <c r="L4694">
        <v>3.634980800051228</v>
      </c>
      <c r="M4694" t="e">
        <f>_xlfn.XLOOKUP(A4694,Revenue!A:A,Revenue!C:C)</f>
        <v>#N/A</v>
      </c>
    </row>
    <row r="4695" spans="1:13" x14ac:dyDescent="0.2">
      <c r="A4695" t="s">
        <v>18545</v>
      </c>
      <c r="B4695" t="s">
        <v>18545</v>
      </c>
      <c r="C4695">
        <v>3500000</v>
      </c>
      <c r="D4695" t="s">
        <v>4902</v>
      </c>
      <c r="E4695" t="s">
        <v>6566</v>
      </c>
      <c r="F4695" t="s">
        <v>18546</v>
      </c>
      <c r="G4695">
        <v>7.2</v>
      </c>
      <c r="H4695" t="s">
        <v>1095</v>
      </c>
      <c r="I4695">
        <v>1995</v>
      </c>
      <c r="J4695">
        <v>7</v>
      </c>
      <c r="K4695">
        <v>6.666666666666667</v>
      </c>
      <c r="L4695">
        <v>20.65321251377534</v>
      </c>
      <c r="M4695">
        <f>_xlfn.XLOOKUP(A4695,Revenue!A:A,Revenue!C:C)</f>
        <v>27936778</v>
      </c>
    </row>
    <row r="4696" spans="1:13" x14ac:dyDescent="0.2">
      <c r="A4696" t="s">
        <v>18547</v>
      </c>
      <c r="B4696" t="s">
        <v>18547</v>
      </c>
      <c r="C4696">
        <v>3500000</v>
      </c>
      <c r="D4696" t="s">
        <v>18548</v>
      </c>
      <c r="E4696" t="s">
        <v>18549</v>
      </c>
      <c r="F4696" t="s">
        <v>18550</v>
      </c>
      <c r="G4696">
        <v>7.2</v>
      </c>
      <c r="H4696" t="s">
        <v>18551</v>
      </c>
      <c r="I4696">
        <v>2019</v>
      </c>
      <c r="J4696">
        <v>7</v>
      </c>
      <c r="K4696">
        <v>7</v>
      </c>
      <c r="L4696">
        <v>9.5605744223628264</v>
      </c>
      <c r="M4696">
        <f>_xlfn.XLOOKUP(A4696,Revenue!A:A,Revenue!C:C)</f>
        <v>3415721</v>
      </c>
    </row>
    <row r="4697" spans="1:13" x14ac:dyDescent="0.2">
      <c r="A4697" t="s">
        <v>18552</v>
      </c>
      <c r="B4697" t="s">
        <v>18552</v>
      </c>
      <c r="C4697">
        <v>3200000</v>
      </c>
      <c r="D4697" t="s">
        <v>12561</v>
      </c>
      <c r="E4697" t="s">
        <v>12561</v>
      </c>
      <c r="F4697" t="s">
        <v>18553</v>
      </c>
      <c r="G4697">
        <v>7.2</v>
      </c>
      <c r="H4697" t="s">
        <v>619</v>
      </c>
      <c r="I4697">
        <v>2010</v>
      </c>
      <c r="J4697">
        <v>6.666666666666667</v>
      </c>
      <c r="K4697">
        <v>6.666666666666667</v>
      </c>
      <c r="L4697">
        <v>3.2265999052073568</v>
      </c>
      <c r="M4697">
        <f>_xlfn.XLOOKUP(A4697,Revenue!A:A,Revenue!C:C)</f>
        <v>14314407</v>
      </c>
    </row>
    <row r="4698" spans="1:13" x14ac:dyDescent="0.2">
      <c r="A4698" t="s">
        <v>18554</v>
      </c>
      <c r="B4698" t="s">
        <v>18554</v>
      </c>
      <c r="C4698">
        <v>3000000</v>
      </c>
      <c r="D4698" t="s">
        <v>5877</v>
      </c>
      <c r="E4698" t="s">
        <v>18555</v>
      </c>
      <c r="F4698" t="s">
        <v>18556</v>
      </c>
      <c r="G4698">
        <v>7.2</v>
      </c>
      <c r="H4698" t="s">
        <v>18557</v>
      </c>
      <c r="I4698">
        <v>1985</v>
      </c>
      <c r="J4698">
        <v>7</v>
      </c>
      <c r="K4698">
        <v>7</v>
      </c>
      <c r="L4698">
        <v>9.9733587998863982</v>
      </c>
      <c r="M4698">
        <f>_xlfn.XLOOKUP(A4698,Revenue!A:A,Revenue!C:C)</f>
        <v>21042007</v>
      </c>
    </row>
    <row r="4699" spans="1:13" x14ac:dyDescent="0.2">
      <c r="A4699" t="s">
        <v>18558</v>
      </c>
      <c r="B4699" t="s">
        <v>18558</v>
      </c>
      <c r="C4699">
        <v>3000000</v>
      </c>
      <c r="D4699" t="s">
        <v>6151</v>
      </c>
      <c r="E4699" t="s">
        <v>18559</v>
      </c>
      <c r="F4699" t="s">
        <v>18560</v>
      </c>
      <c r="G4699">
        <v>7.2</v>
      </c>
      <c r="H4699" t="s">
        <v>5957</v>
      </c>
      <c r="I4699">
        <v>2005</v>
      </c>
      <c r="J4699">
        <v>7</v>
      </c>
      <c r="K4699">
        <v>6.5</v>
      </c>
      <c r="L4699">
        <v>17.994792108709088</v>
      </c>
      <c r="M4699">
        <f>_xlfn.XLOOKUP(A4699,Revenue!A:A,Revenue!C:C)</f>
        <v>12051924</v>
      </c>
    </row>
    <row r="4700" spans="1:13" x14ac:dyDescent="0.2">
      <c r="A4700" t="s">
        <v>18561</v>
      </c>
      <c r="B4700" t="s">
        <v>18561</v>
      </c>
      <c r="C4700">
        <v>3000000</v>
      </c>
      <c r="D4700" t="s">
        <v>11843</v>
      </c>
      <c r="E4700" t="s">
        <v>18562</v>
      </c>
      <c r="F4700" t="s">
        <v>18563</v>
      </c>
      <c r="G4700">
        <v>7.2</v>
      </c>
      <c r="H4700" t="s">
        <v>7307</v>
      </c>
      <c r="I4700">
        <v>2005</v>
      </c>
      <c r="J4700">
        <v>6.666666666666667</v>
      </c>
      <c r="K4700">
        <v>6.75</v>
      </c>
      <c r="L4700">
        <v>11.631701655235551</v>
      </c>
      <c r="M4700">
        <f>_xlfn.XLOOKUP(A4700,Revenue!A:A,Revenue!C:C)</f>
        <v>11537539</v>
      </c>
    </row>
    <row r="4701" spans="1:13" x14ac:dyDescent="0.2">
      <c r="A4701" t="s">
        <v>18564</v>
      </c>
      <c r="B4701" t="s">
        <v>18564</v>
      </c>
      <c r="C4701">
        <v>2000000</v>
      </c>
      <c r="D4701" t="s">
        <v>10722</v>
      </c>
      <c r="E4701" t="s">
        <v>18565</v>
      </c>
      <c r="F4701" t="s">
        <v>18566</v>
      </c>
      <c r="G4701">
        <v>7.2</v>
      </c>
      <c r="H4701" t="s">
        <v>18567</v>
      </c>
      <c r="I4701">
        <v>1947</v>
      </c>
      <c r="J4701">
        <v>7.333333333333333</v>
      </c>
      <c r="K4701">
        <v>7</v>
      </c>
      <c r="L4701">
        <v>4.6454419202385271</v>
      </c>
      <c r="M4701">
        <f>_xlfn.XLOOKUP(A4701,Revenue!A:A,Revenue!C:C)</f>
        <v>7800000</v>
      </c>
    </row>
    <row r="4702" spans="1:13" x14ac:dyDescent="0.2">
      <c r="A4702" t="s">
        <v>18568</v>
      </c>
      <c r="B4702" t="s">
        <v>18568</v>
      </c>
      <c r="C4702">
        <v>2000000</v>
      </c>
      <c r="D4702" t="s">
        <v>18569</v>
      </c>
      <c r="E4702" t="s">
        <v>18570</v>
      </c>
      <c r="F4702" t="s">
        <v>18571</v>
      </c>
      <c r="G4702">
        <v>7.2</v>
      </c>
      <c r="H4702" t="s">
        <v>18572</v>
      </c>
      <c r="I4702">
        <v>1998</v>
      </c>
      <c r="J4702">
        <v>7</v>
      </c>
      <c r="K4702">
        <v>7</v>
      </c>
      <c r="L4702">
        <v>13.36873303970405</v>
      </c>
      <c r="M4702">
        <f>_xlfn.XLOOKUP(A4702,Revenue!A:A,Revenue!C:C)</f>
        <v>7756617</v>
      </c>
    </row>
    <row r="4703" spans="1:13" x14ac:dyDescent="0.2">
      <c r="A4703" t="s">
        <v>18573</v>
      </c>
      <c r="B4703" t="s">
        <v>18573</v>
      </c>
      <c r="C4703">
        <v>2000000</v>
      </c>
      <c r="D4703" t="s">
        <v>18574</v>
      </c>
      <c r="E4703" t="s">
        <v>18574</v>
      </c>
      <c r="F4703" t="s">
        <v>18575</v>
      </c>
      <c r="G4703">
        <v>7.2</v>
      </c>
      <c r="H4703" t="s">
        <v>6065</v>
      </c>
      <c r="I4703">
        <v>2005</v>
      </c>
      <c r="J4703">
        <v>7</v>
      </c>
      <c r="K4703">
        <v>7</v>
      </c>
      <c r="L4703">
        <v>7.5144444659481771</v>
      </c>
      <c r="M4703">
        <f>_xlfn.XLOOKUP(A4703,Revenue!A:A,Revenue!C:C)</f>
        <v>9615464</v>
      </c>
    </row>
    <row r="4704" spans="1:13" x14ac:dyDescent="0.2">
      <c r="A4704" t="s">
        <v>18576</v>
      </c>
      <c r="B4704" t="s">
        <v>18576</v>
      </c>
      <c r="C4704">
        <v>2000000</v>
      </c>
      <c r="D4704" t="s">
        <v>9519</v>
      </c>
      <c r="E4704" t="s">
        <v>9519</v>
      </c>
      <c r="F4704" t="s">
        <v>18577</v>
      </c>
      <c r="G4704">
        <v>7.2</v>
      </c>
      <c r="H4704" t="s">
        <v>2647</v>
      </c>
      <c r="I4704">
        <v>2004</v>
      </c>
      <c r="J4704">
        <v>6.333333333333333</v>
      </c>
      <c r="K4704">
        <v>7</v>
      </c>
      <c r="L4704">
        <v>7.1796953833245061</v>
      </c>
      <c r="M4704">
        <f>_xlfn.XLOOKUP(A4704,Revenue!A:A,Revenue!C:C)</f>
        <v>2226603</v>
      </c>
    </row>
    <row r="4705" spans="1:13" x14ac:dyDescent="0.2">
      <c r="A4705" t="s">
        <v>18578</v>
      </c>
      <c r="B4705" t="s">
        <v>18578</v>
      </c>
      <c r="C4705">
        <v>1900000</v>
      </c>
      <c r="D4705" t="s">
        <v>18579</v>
      </c>
      <c r="E4705" t="s">
        <v>18580</v>
      </c>
      <c r="F4705" t="s">
        <v>18580</v>
      </c>
      <c r="G4705">
        <v>7.2</v>
      </c>
      <c r="H4705" t="s">
        <v>18581</v>
      </c>
      <c r="I4705">
        <v>1995</v>
      </c>
      <c r="J4705">
        <v>7</v>
      </c>
      <c r="K4705">
        <v>7</v>
      </c>
      <c r="L4705">
        <v>10.629980127733759</v>
      </c>
      <c r="M4705">
        <f>_xlfn.XLOOKUP(A4705,Revenue!A:A,Revenue!C:C)</f>
        <v>478595</v>
      </c>
    </row>
    <row r="4706" spans="1:13" x14ac:dyDescent="0.2">
      <c r="A4706" t="s">
        <v>18582</v>
      </c>
      <c r="B4706" t="s">
        <v>18582</v>
      </c>
      <c r="C4706">
        <v>1800000</v>
      </c>
      <c r="D4706" t="s">
        <v>18583</v>
      </c>
      <c r="E4706" t="s">
        <v>18584</v>
      </c>
      <c r="F4706" t="s">
        <v>18585</v>
      </c>
      <c r="G4706">
        <v>7.2</v>
      </c>
      <c r="H4706" t="s">
        <v>2293</v>
      </c>
      <c r="I4706">
        <v>2012</v>
      </c>
      <c r="J4706">
        <v>7</v>
      </c>
      <c r="K4706">
        <v>7</v>
      </c>
      <c r="L4706">
        <v>4.2051502091401796</v>
      </c>
      <c r="M4706">
        <f>_xlfn.XLOOKUP(A4706,Revenue!A:A,Revenue!C:C)</f>
        <v>23265132</v>
      </c>
    </row>
    <row r="4707" spans="1:13" x14ac:dyDescent="0.2">
      <c r="A4707" t="s">
        <v>18586</v>
      </c>
      <c r="B4707" t="s">
        <v>18586</v>
      </c>
      <c r="C4707">
        <v>1600000</v>
      </c>
      <c r="D4707" t="s">
        <v>14494</v>
      </c>
      <c r="E4707" t="s">
        <v>18587</v>
      </c>
      <c r="F4707" t="s">
        <v>18588</v>
      </c>
      <c r="G4707">
        <v>7.2</v>
      </c>
      <c r="H4707" t="s">
        <v>18589</v>
      </c>
      <c r="I4707">
        <v>1949</v>
      </c>
      <c r="J4707">
        <v>7.333333333333333</v>
      </c>
      <c r="K4707">
        <v>7</v>
      </c>
      <c r="L4707">
        <v>7.8999845625493901</v>
      </c>
      <c r="M4707">
        <f>_xlfn.XLOOKUP(A4707,Revenue!A:A,Revenue!C:C)</f>
        <v>5400000</v>
      </c>
    </row>
    <row r="4708" spans="1:13" x14ac:dyDescent="0.2">
      <c r="A4708" t="s">
        <v>18590</v>
      </c>
      <c r="B4708" t="s">
        <v>18590</v>
      </c>
      <c r="C4708">
        <v>1300000</v>
      </c>
      <c r="D4708" t="s">
        <v>18591</v>
      </c>
      <c r="E4708" t="s">
        <v>18592</v>
      </c>
      <c r="F4708" t="s">
        <v>18593</v>
      </c>
      <c r="G4708">
        <v>7.2</v>
      </c>
      <c r="H4708" t="s">
        <v>17141</v>
      </c>
      <c r="I4708">
        <v>2006</v>
      </c>
      <c r="J4708">
        <v>7</v>
      </c>
      <c r="K4708">
        <v>7</v>
      </c>
      <c r="L4708">
        <v>6.9684362477117041</v>
      </c>
      <c r="M4708">
        <f>_xlfn.XLOOKUP(A4708,Revenue!A:A,Revenue!C:C)</f>
        <v>635305</v>
      </c>
    </row>
    <row r="4709" spans="1:13" x14ac:dyDescent="0.2">
      <c r="A4709" t="s">
        <v>18594</v>
      </c>
      <c r="B4709" t="s">
        <v>18594</v>
      </c>
      <c r="C4709">
        <v>1200000</v>
      </c>
      <c r="D4709" t="s">
        <v>1902</v>
      </c>
      <c r="E4709" t="s">
        <v>1902</v>
      </c>
      <c r="F4709" t="s">
        <v>18595</v>
      </c>
      <c r="G4709">
        <v>7.2</v>
      </c>
      <c r="H4709" t="s">
        <v>1490</v>
      </c>
      <c r="I4709">
        <v>1989</v>
      </c>
      <c r="J4709">
        <v>7</v>
      </c>
      <c r="K4709">
        <v>7</v>
      </c>
      <c r="L4709">
        <v>9.9446800338813102</v>
      </c>
      <c r="M4709">
        <f>_xlfn.XLOOKUP(A4709,Revenue!A:A,Revenue!C:C)</f>
        <v>36741667</v>
      </c>
    </row>
    <row r="4710" spans="1:13" x14ac:dyDescent="0.2">
      <c r="A4710" t="s">
        <v>18596</v>
      </c>
      <c r="B4710" t="s">
        <v>18596</v>
      </c>
      <c r="C4710">
        <v>1000000</v>
      </c>
      <c r="D4710" t="s">
        <v>145</v>
      </c>
      <c r="E4710" t="s">
        <v>18597</v>
      </c>
      <c r="F4710" t="s">
        <v>18598</v>
      </c>
      <c r="G4710">
        <v>7.2</v>
      </c>
      <c r="H4710" t="s">
        <v>18599</v>
      </c>
      <c r="I4710">
        <v>1962</v>
      </c>
      <c r="J4710">
        <v>6.666666666666667</v>
      </c>
      <c r="K4710">
        <v>7</v>
      </c>
      <c r="L4710">
        <v>7.6540320740110506</v>
      </c>
      <c r="M4710">
        <f>_xlfn.XLOOKUP(A4710,Revenue!A:A,Revenue!C:C)</f>
        <v>59567035</v>
      </c>
    </row>
    <row r="4711" spans="1:13" x14ac:dyDescent="0.2">
      <c r="A4711" t="s">
        <v>18600</v>
      </c>
      <c r="B4711" t="s">
        <v>18600</v>
      </c>
      <c r="C4711">
        <v>1000000</v>
      </c>
      <c r="D4711" t="s">
        <v>18601</v>
      </c>
      <c r="E4711" t="s">
        <v>18602</v>
      </c>
      <c r="F4711" t="s">
        <v>18603</v>
      </c>
      <c r="G4711">
        <v>7.2</v>
      </c>
      <c r="H4711" t="s">
        <v>3434</v>
      </c>
      <c r="I4711">
        <v>2012</v>
      </c>
      <c r="J4711">
        <v>7</v>
      </c>
      <c r="K4711">
        <v>7</v>
      </c>
      <c r="L4711">
        <v>8.178591375785297</v>
      </c>
      <c r="M4711">
        <f>_xlfn.XLOOKUP(A4711,Revenue!A:A,Revenue!C:C)</f>
        <v>11495204</v>
      </c>
    </row>
    <row r="4712" spans="1:13" x14ac:dyDescent="0.2">
      <c r="A4712" t="s">
        <v>18604</v>
      </c>
      <c r="B4712" t="s">
        <v>18604</v>
      </c>
      <c r="C4712">
        <v>1000000</v>
      </c>
      <c r="D4712" t="s">
        <v>18605</v>
      </c>
      <c r="E4712" t="s">
        <v>18606</v>
      </c>
      <c r="F4712" t="s">
        <v>18607</v>
      </c>
      <c r="G4712">
        <v>7.2</v>
      </c>
      <c r="H4712" t="s">
        <v>563</v>
      </c>
      <c r="I4712">
        <v>2006</v>
      </c>
      <c r="J4712">
        <v>7</v>
      </c>
      <c r="K4712">
        <v>7</v>
      </c>
      <c r="L4712">
        <v>7.8224230870883531</v>
      </c>
      <c r="M4712">
        <f>_xlfn.XLOOKUP(A4712,Revenue!A:A,Revenue!C:C)</f>
        <v>473769</v>
      </c>
    </row>
    <row r="4713" spans="1:13" x14ac:dyDescent="0.2">
      <c r="A4713" t="s">
        <v>18608</v>
      </c>
      <c r="B4713" t="s">
        <v>18608</v>
      </c>
      <c r="C4713">
        <v>1000000</v>
      </c>
      <c r="D4713" t="s">
        <v>3058</v>
      </c>
      <c r="E4713" t="s">
        <v>18609</v>
      </c>
      <c r="F4713" t="s">
        <v>18610</v>
      </c>
      <c r="G4713">
        <v>7.2</v>
      </c>
      <c r="H4713" t="s">
        <v>8169</v>
      </c>
      <c r="I4713">
        <v>2015</v>
      </c>
      <c r="J4713">
        <v>6.333333333333333</v>
      </c>
      <c r="K4713">
        <v>6.75</v>
      </c>
      <c r="L4713">
        <v>19.176091259055681</v>
      </c>
      <c r="M4713">
        <f>_xlfn.XLOOKUP(A4713,Revenue!A:A,Revenue!C:C)</f>
        <v>0</v>
      </c>
    </row>
    <row r="4714" spans="1:13" x14ac:dyDescent="0.2">
      <c r="A4714" t="s">
        <v>18611</v>
      </c>
      <c r="B4714" t="s">
        <v>18611</v>
      </c>
      <c r="C4714">
        <v>800000</v>
      </c>
      <c r="D4714" t="s">
        <v>13358</v>
      </c>
      <c r="E4714" t="s">
        <v>18612</v>
      </c>
      <c r="F4714" t="s">
        <v>18613</v>
      </c>
      <c r="G4714">
        <v>7.2</v>
      </c>
      <c r="H4714" t="s">
        <v>12672</v>
      </c>
      <c r="I4714">
        <v>2002</v>
      </c>
      <c r="J4714">
        <v>6.333333333333333</v>
      </c>
      <c r="K4714">
        <v>7</v>
      </c>
      <c r="L4714">
        <v>7.6306617411576836</v>
      </c>
      <c r="M4714">
        <f>_xlfn.XLOOKUP(A4714,Revenue!A:A,Revenue!C:C)</f>
        <v>2900578</v>
      </c>
    </row>
    <row r="4715" spans="1:13" x14ac:dyDescent="0.2">
      <c r="A4715" t="s">
        <v>18614</v>
      </c>
      <c r="B4715" t="s">
        <v>18615</v>
      </c>
      <c r="C4715">
        <v>747000</v>
      </c>
      <c r="D4715" t="s">
        <v>16105</v>
      </c>
      <c r="E4715" t="s">
        <v>18616</v>
      </c>
      <c r="F4715" t="s">
        <v>18617</v>
      </c>
      <c r="G4715">
        <v>7.2</v>
      </c>
      <c r="H4715" t="s">
        <v>18618</v>
      </c>
      <c r="I4715">
        <v>1968</v>
      </c>
      <c r="J4715">
        <v>6.5</v>
      </c>
      <c r="K4715">
        <v>6.666666666666667</v>
      </c>
      <c r="L4715">
        <v>4.4273887227332498</v>
      </c>
      <c r="M4715" t="e">
        <f>_xlfn.XLOOKUP(A4715,Revenue!A:A,Revenue!C:C)</f>
        <v>#N/A</v>
      </c>
    </row>
    <row r="4716" spans="1:13" x14ac:dyDescent="0.2">
      <c r="A4716" t="s">
        <v>18619</v>
      </c>
      <c r="B4716" t="s">
        <v>18619</v>
      </c>
      <c r="C4716">
        <v>700000</v>
      </c>
      <c r="D4716" t="s">
        <v>18620</v>
      </c>
      <c r="E4716" t="s">
        <v>18620</v>
      </c>
      <c r="F4716" t="s">
        <v>18621</v>
      </c>
      <c r="G4716">
        <v>7.2</v>
      </c>
      <c r="H4716" t="s">
        <v>18622</v>
      </c>
      <c r="I4716">
        <v>2017</v>
      </c>
      <c r="J4716">
        <v>7</v>
      </c>
      <c r="K4716">
        <v>7</v>
      </c>
      <c r="L4716">
        <v>16.831344977984511</v>
      </c>
      <c r="M4716">
        <f>_xlfn.XLOOKUP(A4716,Revenue!A:A,Revenue!C:C)</f>
        <v>1110511</v>
      </c>
    </row>
    <row r="4717" spans="1:13" x14ac:dyDescent="0.2">
      <c r="A4717" t="s">
        <v>18195</v>
      </c>
      <c r="B4717" t="s">
        <v>18195</v>
      </c>
      <c r="C4717">
        <v>672000</v>
      </c>
      <c r="D4717" t="s">
        <v>12807</v>
      </c>
      <c r="E4717" t="s">
        <v>8176</v>
      </c>
      <c r="F4717" t="s">
        <v>18196</v>
      </c>
      <c r="G4717">
        <v>7.2</v>
      </c>
      <c r="H4717" t="s">
        <v>18197</v>
      </c>
      <c r="I4717">
        <v>2005</v>
      </c>
      <c r="J4717">
        <v>8.6666666666666661</v>
      </c>
      <c r="K4717">
        <v>8.1111111111111107</v>
      </c>
      <c r="L4717">
        <v>12.987844950171301</v>
      </c>
      <c r="M4717">
        <f>_xlfn.XLOOKUP(A4717,Revenue!A:A,Revenue!C:C)</f>
        <v>550517357</v>
      </c>
    </row>
    <row r="4718" spans="1:13" x14ac:dyDescent="0.2">
      <c r="A4718" t="s">
        <v>18623</v>
      </c>
      <c r="B4718" t="s">
        <v>18623</v>
      </c>
      <c r="C4718">
        <v>600000</v>
      </c>
      <c r="D4718" t="s">
        <v>18624</v>
      </c>
      <c r="E4718" t="s">
        <v>18625</v>
      </c>
      <c r="F4718" t="s">
        <v>18626</v>
      </c>
      <c r="G4718">
        <v>7.2</v>
      </c>
      <c r="H4718" t="s">
        <v>330</v>
      </c>
      <c r="I4718">
        <v>2015</v>
      </c>
      <c r="J4718">
        <v>7</v>
      </c>
      <c r="K4718">
        <v>7</v>
      </c>
      <c r="L4718">
        <v>0</v>
      </c>
      <c r="M4718">
        <f>_xlfn.XLOOKUP(A4718,Revenue!A:A,Revenue!C:C)</f>
        <v>7943</v>
      </c>
    </row>
    <row r="4719" spans="1:13" x14ac:dyDescent="0.2">
      <c r="A4719" t="s">
        <v>18627</v>
      </c>
      <c r="B4719" t="s">
        <v>18627</v>
      </c>
      <c r="C4719">
        <v>560000</v>
      </c>
      <c r="D4719" t="s">
        <v>18628</v>
      </c>
      <c r="E4719" t="s">
        <v>18629</v>
      </c>
      <c r="F4719" t="s">
        <v>18629</v>
      </c>
      <c r="G4719">
        <v>7.2</v>
      </c>
      <c r="H4719" t="s">
        <v>18630</v>
      </c>
      <c r="I4719">
        <v>2011</v>
      </c>
      <c r="J4719">
        <v>7</v>
      </c>
      <c r="K4719">
        <v>7</v>
      </c>
      <c r="L4719">
        <v>0</v>
      </c>
      <c r="M4719">
        <f>_xlfn.XLOOKUP(A4719,Revenue!A:A,Revenue!C:C)</f>
        <v>3709</v>
      </c>
    </row>
    <row r="4720" spans="1:13" x14ac:dyDescent="0.2">
      <c r="A4720" t="s">
        <v>18631</v>
      </c>
      <c r="B4720" t="s">
        <v>18631</v>
      </c>
      <c r="C4720">
        <v>535000</v>
      </c>
      <c r="D4720" t="s">
        <v>18632</v>
      </c>
      <c r="E4720" t="s">
        <v>18633</v>
      </c>
      <c r="F4720" t="s">
        <v>18634</v>
      </c>
      <c r="G4720">
        <v>7.2</v>
      </c>
      <c r="H4720" t="s">
        <v>8061</v>
      </c>
      <c r="I4720">
        <v>2014</v>
      </c>
      <c r="J4720">
        <v>7</v>
      </c>
      <c r="K4720">
        <v>7</v>
      </c>
      <c r="L4720">
        <v>5.7158295910892107</v>
      </c>
      <c r="M4720">
        <f>_xlfn.XLOOKUP(A4720,Revenue!A:A,Revenue!C:C)</f>
        <v>1040135</v>
      </c>
    </row>
    <row r="4721" spans="1:13" x14ac:dyDescent="0.2">
      <c r="A4721" t="s">
        <v>18635</v>
      </c>
      <c r="B4721" t="s">
        <v>18635</v>
      </c>
      <c r="C4721">
        <v>500000</v>
      </c>
      <c r="D4721" t="s">
        <v>18636</v>
      </c>
      <c r="E4721" t="s">
        <v>18636</v>
      </c>
      <c r="F4721" t="s">
        <v>18637</v>
      </c>
      <c r="G4721">
        <v>7.2</v>
      </c>
      <c r="H4721" t="s">
        <v>18638</v>
      </c>
      <c r="I4721">
        <v>2011</v>
      </c>
      <c r="J4721">
        <v>7</v>
      </c>
      <c r="K4721">
        <v>7</v>
      </c>
      <c r="L4721">
        <v>9.3797332548405077</v>
      </c>
      <c r="M4721">
        <f>_xlfn.XLOOKUP(A4721,Revenue!A:A,Revenue!C:C)</f>
        <v>1131261</v>
      </c>
    </row>
    <row r="4722" spans="1:13" x14ac:dyDescent="0.2">
      <c r="A4722" t="s">
        <v>18639</v>
      </c>
      <c r="B4722" t="s">
        <v>18639</v>
      </c>
      <c r="C4722">
        <v>500000</v>
      </c>
      <c r="D4722" t="s">
        <v>18640</v>
      </c>
      <c r="E4722" t="s">
        <v>18640</v>
      </c>
      <c r="F4722" t="s">
        <v>18641</v>
      </c>
      <c r="G4722">
        <v>7.2</v>
      </c>
      <c r="H4722" t="s">
        <v>2647</v>
      </c>
      <c r="I4722">
        <v>2004</v>
      </c>
      <c r="J4722">
        <v>7</v>
      </c>
      <c r="K4722">
        <v>7</v>
      </c>
      <c r="L4722">
        <v>12.186564220439619</v>
      </c>
      <c r="M4722">
        <f>_xlfn.XLOOKUP(A4722,Revenue!A:A,Revenue!C:C)</f>
        <v>1348750</v>
      </c>
    </row>
    <row r="4723" spans="1:13" x14ac:dyDescent="0.2">
      <c r="A4723" t="s">
        <v>18642</v>
      </c>
      <c r="B4723" t="s">
        <v>18642</v>
      </c>
      <c r="C4723">
        <v>500000</v>
      </c>
      <c r="D4723" t="s">
        <v>18643</v>
      </c>
      <c r="E4723" t="s">
        <v>18644</v>
      </c>
      <c r="F4723" t="s">
        <v>18644</v>
      </c>
      <c r="G4723">
        <v>7.2</v>
      </c>
      <c r="H4723" t="s">
        <v>18645</v>
      </c>
      <c r="I4723">
        <v>2006</v>
      </c>
      <c r="J4723">
        <v>7</v>
      </c>
      <c r="K4723">
        <v>7</v>
      </c>
      <c r="L4723">
        <v>9.0450294373885924</v>
      </c>
      <c r="M4723">
        <f>_xlfn.XLOOKUP(A4723,Revenue!A:A,Revenue!C:C)</f>
        <v>77121</v>
      </c>
    </row>
    <row r="4724" spans="1:13" x14ac:dyDescent="0.2">
      <c r="A4724" t="s">
        <v>18646</v>
      </c>
      <c r="B4724" t="s">
        <v>18646</v>
      </c>
      <c r="C4724">
        <v>500000</v>
      </c>
      <c r="D4724" t="s">
        <v>14598</v>
      </c>
      <c r="E4724" t="s">
        <v>18647</v>
      </c>
      <c r="F4724" t="s">
        <v>18647</v>
      </c>
      <c r="G4724">
        <v>7.2</v>
      </c>
      <c r="H4724" t="s">
        <v>18648</v>
      </c>
      <c r="I4724">
        <v>2014</v>
      </c>
      <c r="J4724">
        <v>6.5</v>
      </c>
      <c r="K4724">
        <v>7</v>
      </c>
      <c r="L4724">
        <v>5.5921767573958663</v>
      </c>
      <c r="M4724">
        <f>_xlfn.XLOOKUP(A4724,Revenue!A:A,Revenue!C:C)</f>
        <v>0</v>
      </c>
    </row>
    <row r="4725" spans="1:13" x14ac:dyDescent="0.2">
      <c r="A4725" t="s">
        <v>18649</v>
      </c>
      <c r="B4725" t="s">
        <v>18649</v>
      </c>
      <c r="C4725">
        <v>450000</v>
      </c>
      <c r="D4725" t="s">
        <v>14152</v>
      </c>
      <c r="E4725" t="s">
        <v>14152</v>
      </c>
      <c r="F4725" t="s">
        <v>18650</v>
      </c>
      <c r="G4725">
        <v>7.2</v>
      </c>
      <c r="H4725" t="s">
        <v>18651</v>
      </c>
      <c r="I4725">
        <v>2005</v>
      </c>
      <c r="J4725">
        <v>7</v>
      </c>
      <c r="K4725">
        <v>7</v>
      </c>
      <c r="L4725">
        <v>16.123916943498131</v>
      </c>
      <c r="M4725">
        <f>_xlfn.XLOOKUP(A4725,Revenue!A:A,Revenue!C:C)</f>
        <v>4243996</v>
      </c>
    </row>
    <row r="4726" spans="1:13" x14ac:dyDescent="0.2">
      <c r="A4726" t="s">
        <v>18652</v>
      </c>
      <c r="B4726" t="s">
        <v>18653</v>
      </c>
      <c r="C4726">
        <v>323000</v>
      </c>
      <c r="D4726" t="s">
        <v>17646</v>
      </c>
      <c r="E4726" t="s">
        <v>18654</v>
      </c>
      <c r="F4726" t="s">
        <v>18655</v>
      </c>
      <c r="G4726">
        <v>7.2</v>
      </c>
      <c r="H4726" t="s">
        <v>18656</v>
      </c>
      <c r="I4726">
        <v>2009</v>
      </c>
      <c r="J4726">
        <v>7</v>
      </c>
      <c r="K4726">
        <v>7</v>
      </c>
      <c r="L4726">
        <v>6.2948445809103433</v>
      </c>
      <c r="M4726">
        <f>_xlfn.XLOOKUP(A4726,Revenue!A:A,Revenue!C:C)</f>
        <v>1373407</v>
      </c>
    </row>
    <row r="4727" spans="1:13" x14ac:dyDescent="0.2">
      <c r="A4727" t="s">
        <v>18657</v>
      </c>
      <c r="B4727" t="s">
        <v>18657</v>
      </c>
      <c r="C4727">
        <v>250000</v>
      </c>
      <c r="D4727" t="s">
        <v>1025</v>
      </c>
      <c r="E4727" t="s">
        <v>1025</v>
      </c>
      <c r="F4727" t="s">
        <v>18658</v>
      </c>
      <c r="G4727">
        <v>7.2</v>
      </c>
      <c r="H4727" t="s">
        <v>16880</v>
      </c>
      <c r="I4727">
        <v>1997</v>
      </c>
      <c r="J4727">
        <v>7</v>
      </c>
      <c r="K4727">
        <v>7</v>
      </c>
      <c r="L4727">
        <v>14.67958686653955</v>
      </c>
      <c r="M4727">
        <f>_xlfn.XLOOKUP(A4727,Revenue!A:A,Revenue!C:C)</f>
        <v>15155095</v>
      </c>
    </row>
    <row r="4728" spans="1:13" x14ac:dyDescent="0.2">
      <c r="A4728" t="s">
        <v>18470</v>
      </c>
      <c r="B4728" t="s">
        <v>18470</v>
      </c>
      <c r="C4728">
        <v>200000</v>
      </c>
      <c r="D4728" t="s">
        <v>2792</v>
      </c>
      <c r="E4728" t="s">
        <v>18471</v>
      </c>
      <c r="F4728" t="s">
        <v>18472</v>
      </c>
      <c r="G4728">
        <v>7.2</v>
      </c>
      <c r="H4728" t="s">
        <v>18473</v>
      </c>
      <c r="I4728">
        <v>1954</v>
      </c>
      <c r="J4728">
        <v>7</v>
      </c>
      <c r="K4728">
        <v>7</v>
      </c>
      <c r="L4728">
        <v>8.4941545940184415</v>
      </c>
      <c r="M4728">
        <f>_xlfn.XLOOKUP(A4728,Revenue!A:A,Revenue!C:C)</f>
        <v>28200000</v>
      </c>
    </row>
    <row r="4729" spans="1:13" x14ac:dyDescent="0.2">
      <c r="A4729" t="s">
        <v>18659</v>
      </c>
      <c r="B4729" t="s">
        <v>18659</v>
      </c>
      <c r="C4729">
        <v>200000</v>
      </c>
      <c r="D4729" t="s">
        <v>5505</v>
      </c>
      <c r="E4729" t="s">
        <v>7421</v>
      </c>
      <c r="F4729" t="s">
        <v>18660</v>
      </c>
      <c r="G4729">
        <v>7.2</v>
      </c>
      <c r="H4729" t="s">
        <v>7950</v>
      </c>
      <c r="I4729">
        <v>1996</v>
      </c>
      <c r="J4729">
        <v>7</v>
      </c>
      <c r="K4729">
        <v>6.333333333333333</v>
      </c>
      <c r="L4729">
        <v>9.8228216453031045</v>
      </c>
      <c r="M4729">
        <f>_xlfn.XLOOKUP(A4729,Revenue!A:A,Revenue!C:C)</f>
        <v>6618578</v>
      </c>
    </row>
    <row r="4730" spans="1:13" x14ac:dyDescent="0.2">
      <c r="A4730" t="s">
        <v>18661</v>
      </c>
      <c r="B4730" t="s">
        <v>18662</v>
      </c>
      <c r="C4730">
        <v>100000</v>
      </c>
      <c r="D4730" t="s">
        <v>18663</v>
      </c>
      <c r="E4730" t="s">
        <v>18664</v>
      </c>
      <c r="F4730" t="s">
        <v>18665</v>
      </c>
      <c r="G4730">
        <v>7.2</v>
      </c>
      <c r="H4730" t="s">
        <v>18666</v>
      </c>
      <c r="I4730">
        <v>2014</v>
      </c>
      <c r="J4730">
        <v>7</v>
      </c>
      <c r="K4730">
        <v>6.6666666666666661</v>
      </c>
      <c r="L4730">
        <v>8.720655356551724</v>
      </c>
      <c r="M4730">
        <f>_xlfn.XLOOKUP(A4730,Revenue!A:A,Revenue!C:C)</f>
        <v>20056</v>
      </c>
    </row>
    <row r="4731" spans="1:13" x14ac:dyDescent="0.2">
      <c r="A4731" t="s">
        <v>18470</v>
      </c>
      <c r="B4731" t="s">
        <v>18470</v>
      </c>
      <c r="C4731">
        <v>200000</v>
      </c>
      <c r="D4731" t="s">
        <v>2792</v>
      </c>
      <c r="E4731" t="s">
        <v>18471</v>
      </c>
      <c r="F4731" t="s">
        <v>18472</v>
      </c>
      <c r="G4731">
        <v>7.2</v>
      </c>
      <c r="H4731" t="s">
        <v>18473</v>
      </c>
      <c r="I4731">
        <v>1954</v>
      </c>
      <c r="J4731">
        <v>7</v>
      </c>
      <c r="K4731">
        <v>7</v>
      </c>
      <c r="L4731">
        <v>8.4941545940184415</v>
      </c>
      <c r="M4731">
        <f>_xlfn.XLOOKUP(A4731,Revenue!A:A,Revenue!C:C)</f>
        <v>28200000</v>
      </c>
    </row>
    <row r="4732" spans="1:13" x14ac:dyDescent="0.2">
      <c r="A4732" t="s">
        <v>18659</v>
      </c>
      <c r="B4732" t="s">
        <v>18659</v>
      </c>
      <c r="C4732">
        <v>200000</v>
      </c>
      <c r="D4732" t="s">
        <v>5505</v>
      </c>
      <c r="E4732" t="s">
        <v>7421</v>
      </c>
      <c r="F4732" t="s">
        <v>18660</v>
      </c>
      <c r="G4732">
        <v>7.2</v>
      </c>
      <c r="H4732" t="s">
        <v>7950</v>
      </c>
      <c r="I4732">
        <v>1996</v>
      </c>
      <c r="J4732">
        <v>7</v>
      </c>
      <c r="K4732">
        <v>6.333333333333333</v>
      </c>
      <c r="L4732">
        <v>9.8228216453031045</v>
      </c>
      <c r="M4732">
        <f>_xlfn.XLOOKUP(A4732,Revenue!A:A,Revenue!C:C)</f>
        <v>6618578</v>
      </c>
    </row>
    <row r="4733" spans="1:13" x14ac:dyDescent="0.2">
      <c r="A4733" t="s">
        <v>18661</v>
      </c>
      <c r="B4733" t="s">
        <v>18662</v>
      </c>
      <c r="C4733">
        <v>100000</v>
      </c>
      <c r="D4733" t="s">
        <v>18663</v>
      </c>
      <c r="E4733" t="s">
        <v>18664</v>
      </c>
      <c r="F4733" t="s">
        <v>18665</v>
      </c>
      <c r="G4733">
        <v>7.2</v>
      </c>
      <c r="H4733" t="s">
        <v>18666</v>
      </c>
      <c r="I4733">
        <v>2014</v>
      </c>
      <c r="J4733">
        <v>7</v>
      </c>
      <c r="K4733">
        <v>6.6666666666666661</v>
      </c>
      <c r="L4733">
        <v>8.720655356551724</v>
      </c>
      <c r="M4733">
        <f>_xlfn.XLOOKUP(A4733,Revenue!A:A,Revenue!C:C)</f>
        <v>20056</v>
      </c>
    </row>
    <row r="4734" spans="1:13" x14ac:dyDescent="0.2">
      <c r="A4734" t="s">
        <v>18667</v>
      </c>
      <c r="B4734" t="s">
        <v>18667</v>
      </c>
      <c r="C4734">
        <v>170000000</v>
      </c>
      <c r="D4734" t="s">
        <v>446</v>
      </c>
      <c r="E4734" t="s">
        <v>18668</v>
      </c>
      <c r="F4734" t="s">
        <v>18669</v>
      </c>
      <c r="G4734">
        <v>7.3</v>
      </c>
      <c r="H4734" t="s">
        <v>18670</v>
      </c>
      <c r="I4734">
        <v>2019</v>
      </c>
      <c r="J4734">
        <v>7.333333333333333</v>
      </c>
      <c r="K4734">
        <v>7.5555555555555562</v>
      </c>
      <c r="L4734">
        <v>15.497003222943921</v>
      </c>
      <c r="M4734">
        <f>_xlfn.XLOOKUP(A4734,Revenue!A:A,Revenue!C:C)</f>
        <v>401900040</v>
      </c>
    </row>
    <row r="4735" spans="1:13" x14ac:dyDescent="0.2">
      <c r="A4735" t="s">
        <v>18671</v>
      </c>
      <c r="B4735" t="s">
        <v>18671</v>
      </c>
      <c r="C4735">
        <v>150000000</v>
      </c>
      <c r="D4735" t="s">
        <v>5475</v>
      </c>
      <c r="E4735" t="s">
        <v>18672</v>
      </c>
      <c r="F4735" t="s">
        <v>18673</v>
      </c>
      <c r="G4735">
        <v>7.3</v>
      </c>
      <c r="H4735" t="s">
        <v>18674</v>
      </c>
      <c r="I4735">
        <v>2004</v>
      </c>
      <c r="J4735">
        <v>7.333333333333333</v>
      </c>
      <c r="K4735">
        <v>7</v>
      </c>
      <c r="L4735">
        <v>17.42488163663106</v>
      </c>
      <c r="M4735">
        <f>_xlfn.XLOOKUP(A4735,Revenue!A:A,Revenue!C:C)</f>
        <v>483152040</v>
      </c>
    </row>
    <row r="4736" spans="1:13" x14ac:dyDescent="0.2">
      <c r="A4736" t="s">
        <v>18675</v>
      </c>
      <c r="B4736" t="s">
        <v>18675</v>
      </c>
      <c r="C4736">
        <v>150000000</v>
      </c>
      <c r="D4736" t="s">
        <v>8477</v>
      </c>
      <c r="E4736" t="s">
        <v>18676</v>
      </c>
      <c r="F4736" t="s">
        <v>18677</v>
      </c>
      <c r="G4736">
        <v>7.3</v>
      </c>
      <c r="H4736" t="s">
        <v>18678</v>
      </c>
      <c r="I4736">
        <v>2023</v>
      </c>
      <c r="J4736">
        <v>6.666666666666667</v>
      </c>
      <c r="K4736">
        <v>7</v>
      </c>
      <c r="L4736">
        <v>11.8407332346118</v>
      </c>
      <c r="M4736">
        <f>_xlfn.XLOOKUP(A4736,Revenue!A:A,Revenue!C:C)</f>
        <v>207582323</v>
      </c>
    </row>
    <row r="4737" spans="1:13" x14ac:dyDescent="0.2">
      <c r="A4737" t="s">
        <v>18679</v>
      </c>
      <c r="B4737" t="s">
        <v>18679</v>
      </c>
      <c r="C4737">
        <v>145000000</v>
      </c>
      <c r="D4737" t="s">
        <v>18680</v>
      </c>
      <c r="E4737" t="s">
        <v>18681</v>
      </c>
      <c r="F4737" t="s">
        <v>18682</v>
      </c>
      <c r="G4737">
        <v>7.3</v>
      </c>
      <c r="H4737" t="s">
        <v>18683</v>
      </c>
      <c r="I4737">
        <v>1999</v>
      </c>
      <c r="J4737">
        <v>6.3333333333333339</v>
      </c>
      <c r="K4737">
        <v>6.8888888888888893</v>
      </c>
      <c r="L4737">
        <v>10.171433900943009</v>
      </c>
      <c r="M4737">
        <f>_xlfn.XLOOKUP(A4737,Revenue!A:A,Revenue!C:C)</f>
        <v>448191819</v>
      </c>
    </row>
    <row r="4738" spans="1:13" x14ac:dyDescent="0.2">
      <c r="A4738" t="s">
        <v>18684</v>
      </c>
      <c r="B4738" t="s">
        <v>18684</v>
      </c>
      <c r="C4738">
        <v>130000000</v>
      </c>
      <c r="D4738" t="s">
        <v>6783</v>
      </c>
      <c r="E4738" t="s">
        <v>18685</v>
      </c>
      <c r="F4738" t="s">
        <v>18686</v>
      </c>
      <c r="G4738">
        <v>7.3</v>
      </c>
      <c r="H4738" t="s">
        <v>10001</v>
      </c>
      <c r="I4738">
        <v>2010</v>
      </c>
      <c r="J4738">
        <v>6.333333333333333</v>
      </c>
      <c r="K4738">
        <v>7</v>
      </c>
      <c r="L4738">
        <v>14.59294248398019</v>
      </c>
      <c r="M4738">
        <f>_xlfn.XLOOKUP(A4738,Revenue!A:A,Revenue!C:C)</f>
        <v>321887208</v>
      </c>
    </row>
    <row r="4739" spans="1:13" x14ac:dyDescent="0.2">
      <c r="A4739" t="s">
        <v>18687</v>
      </c>
      <c r="B4739" t="s">
        <v>18687</v>
      </c>
      <c r="C4739">
        <v>130000000</v>
      </c>
      <c r="D4739" t="s">
        <v>6365</v>
      </c>
      <c r="E4739" t="s">
        <v>18688</v>
      </c>
      <c r="F4739" t="s">
        <v>18689</v>
      </c>
      <c r="G4739">
        <v>7.3</v>
      </c>
      <c r="H4739" t="s">
        <v>17876</v>
      </c>
      <c r="I4739">
        <v>2011</v>
      </c>
      <c r="J4739">
        <v>8.3333333333333339</v>
      </c>
      <c r="K4739">
        <v>7</v>
      </c>
      <c r="L4739">
        <v>14.850327594862611</v>
      </c>
      <c r="M4739">
        <f>_xlfn.XLOOKUP(A4739,Revenue!A:A,Revenue!C:C)</f>
        <v>373993951</v>
      </c>
    </row>
    <row r="4740" spans="1:13" x14ac:dyDescent="0.2">
      <c r="A4740" t="s">
        <v>18690</v>
      </c>
      <c r="B4740" t="s">
        <v>18690</v>
      </c>
      <c r="C4740">
        <v>125000000</v>
      </c>
      <c r="D4740" t="s">
        <v>7394</v>
      </c>
      <c r="E4740" t="s">
        <v>11918</v>
      </c>
      <c r="F4740" t="s">
        <v>18691</v>
      </c>
      <c r="G4740">
        <v>7.3</v>
      </c>
      <c r="H4740" t="s">
        <v>14951</v>
      </c>
      <c r="I4740">
        <v>2011</v>
      </c>
      <c r="J4740">
        <v>7</v>
      </c>
      <c r="K4740">
        <v>6.333333333333333</v>
      </c>
      <c r="L4740">
        <v>23.829755204388459</v>
      </c>
      <c r="M4740">
        <f>_xlfn.XLOOKUP(A4740,Revenue!A:A,Revenue!C:C)</f>
        <v>629975898</v>
      </c>
    </row>
    <row r="4741" spans="1:13" x14ac:dyDescent="0.2">
      <c r="A4741" t="s">
        <v>18692</v>
      </c>
      <c r="B4741" t="s">
        <v>18692</v>
      </c>
      <c r="C4741">
        <v>105000000</v>
      </c>
      <c r="D4741" t="s">
        <v>2441</v>
      </c>
      <c r="E4741" t="s">
        <v>18693</v>
      </c>
      <c r="F4741" t="s">
        <v>18694</v>
      </c>
      <c r="G4741">
        <v>7.3</v>
      </c>
      <c r="H4741" t="s">
        <v>18695</v>
      </c>
      <c r="I4741">
        <v>1997</v>
      </c>
      <c r="J4741">
        <v>7</v>
      </c>
      <c r="K4741">
        <v>7</v>
      </c>
      <c r="L4741">
        <v>16.041392685158229</v>
      </c>
      <c r="M4741">
        <f>_xlfn.XLOOKUP(A4741,Revenue!A:A,Revenue!C:C)</f>
        <v>121100000</v>
      </c>
    </row>
    <row r="4742" spans="1:13" x14ac:dyDescent="0.2">
      <c r="A4742" t="s">
        <v>18696</v>
      </c>
      <c r="B4742" t="s">
        <v>18696</v>
      </c>
      <c r="C4742">
        <v>100000000</v>
      </c>
      <c r="D4742" t="s">
        <v>18697</v>
      </c>
      <c r="E4742" t="s">
        <v>18698</v>
      </c>
      <c r="F4742" t="s">
        <v>18699</v>
      </c>
      <c r="G4742">
        <v>7.3</v>
      </c>
      <c r="H4742" t="s">
        <v>18700</v>
      </c>
      <c r="I4742">
        <v>1994</v>
      </c>
      <c r="J4742">
        <v>8</v>
      </c>
      <c r="K4742">
        <v>7.333333333333333</v>
      </c>
      <c r="L4742">
        <v>18.730378468587642</v>
      </c>
      <c r="M4742">
        <f>_xlfn.XLOOKUP(A4742,Revenue!A:A,Revenue!C:C)</f>
        <v>365300000</v>
      </c>
    </row>
    <row r="4743" spans="1:13" x14ac:dyDescent="0.2">
      <c r="A4743" t="s">
        <v>18701</v>
      </c>
      <c r="B4743" t="s">
        <v>18701</v>
      </c>
      <c r="C4743">
        <v>100000000</v>
      </c>
      <c r="D4743" t="s">
        <v>17044</v>
      </c>
      <c r="E4743" t="s">
        <v>18702</v>
      </c>
      <c r="F4743" t="s">
        <v>18703</v>
      </c>
      <c r="G4743">
        <v>7.3</v>
      </c>
      <c r="H4743" t="s">
        <v>18704</v>
      </c>
      <c r="I4743">
        <v>1997</v>
      </c>
      <c r="J4743">
        <v>7</v>
      </c>
      <c r="K4743">
        <v>7</v>
      </c>
      <c r="L4743">
        <v>9.9812294874200003</v>
      </c>
      <c r="M4743">
        <f>_xlfn.XLOOKUP(A4743,Revenue!A:A,Revenue!C:C)</f>
        <v>243388614</v>
      </c>
    </row>
    <row r="4744" spans="1:13" x14ac:dyDescent="0.2">
      <c r="A4744" t="s">
        <v>18705</v>
      </c>
      <c r="B4744" t="s">
        <v>18705</v>
      </c>
      <c r="C4744">
        <v>91000000</v>
      </c>
      <c r="D4744" t="s">
        <v>1704</v>
      </c>
      <c r="E4744" t="s">
        <v>18706</v>
      </c>
      <c r="F4744" t="s">
        <v>18707</v>
      </c>
      <c r="G4744">
        <v>7.3</v>
      </c>
      <c r="H4744" t="s">
        <v>18708</v>
      </c>
      <c r="I4744">
        <v>2013</v>
      </c>
      <c r="J4744">
        <v>6.666666666666667</v>
      </c>
      <c r="K4744">
        <v>7.1666666666666661</v>
      </c>
      <c r="L4744">
        <v>14.575944889984809</v>
      </c>
      <c r="M4744">
        <f>_xlfn.XLOOKUP(A4744,Revenue!A:A,Revenue!C:C)</f>
        <v>187861183</v>
      </c>
    </row>
    <row r="4745" spans="1:13" x14ac:dyDescent="0.2">
      <c r="A4745" t="s">
        <v>18709</v>
      </c>
      <c r="B4745" t="s">
        <v>18709</v>
      </c>
      <c r="C4745">
        <v>90000000</v>
      </c>
      <c r="D4745" t="s">
        <v>2163</v>
      </c>
      <c r="E4745" t="s">
        <v>18710</v>
      </c>
      <c r="F4745" t="s">
        <v>18711</v>
      </c>
      <c r="G4745">
        <v>7.3</v>
      </c>
      <c r="H4745" t="s">
        <v>18712</v>
      </c>
      <c r="I4745">
        <v>1997</v>
      </c>
      <c r="J4745">
        <v>6.333333333333333</v>
      </c>
      <c r="K4745">
        <v>6.3333333333333339</v>
      </c>
      <c r="L4745">
        <v>11.11151790589336</v>
      </c>
      <c r="M4745">
        <f>_xlfn.XLOOKUP(A4745,Revenue!A:A,Revenue!C:C)</f>
        <v>587790539</v>
      </c>
    </row>
    <row r="4746" spans="1:13" x14ac:dyDescent="0.2">
      <c r="A4746" t="s">
        <v>18713</v>
      </c>
      <c r="B4746" t="s">
        <v>18713</v>
      </c>
      <c r="C4746">
        <v>86000000</v>
      </c>
      <c r="D4746" t="s">
        <v>15541</v>
      </c>
      <c r="E4746" t="s">
        <v>18714</v>
      </c>
      <c r="F4746" t="s">
        <v>18715</v>
      </c>
      <c r="G4746">
        <v>7.3</v>
      </c>
      <c r="H4746" t="s">
        <v>18716</v>
      </c>
      <c r="I4746">
        <v>2003</v>
      </c>
      <c r="J4746">
        <v>6.666666666666667</v>
      </c>
      <c r="K4746">
        <v>6.5</v>
      </c>
      <c r="L4746">
        <v>9.187547792895435</v>
      </c>
      <c r="M4746">
        <f>_xlfn.XLOOKUP(A4746,Revenue!A:A,Revenue!C:C)</f>
        <v>148715342</v>
      </c>
    </row>
    <row r="4747" spans="1:13" x14ac:dyDescent="0.2">
      <c r="A4747" t="s">
        <v>18717</v>
      </c>
      <c r="B4747" t="s">
        <v>18717</v>
      </c>
      <c r="C4747">
        <v>85900000</v>
      </c>
      <c r="D4747" t="s">
        <v>14020</v>
      </c>
      <c r="E4747" t="s">
        <v>18718</v>
      </c>
      <c r="F4747" t="s">
        <v>18719</v>
      </c>
      <c r="G4747">
        <v>7.3</v>
      </c>
      <c r="H4747" t="s">
        <v>18720</v>
      </c>
      <c r="I4747">
        <v>2022</v>
      </c>
      <c r="J4747">
        <v>6.666666666666667</v>
      </c>
      <c r="K4747">
        <v>7</v>
      </c>
      <c r="L4747">
        <v>19.47117431830733</v>
      </c>
      <c r="M4747">
        <f>_xlfn.XLOOKUP(A4747,Revenue!A:A,Revenue!C:C)</f>
        <v>238534963</v>
      </c>
    </row>
    <row r="4748" spans="1:13" x14ac:dyDescent="0.2">
      <c r="A4748" t="s">
        <v>18721</v>
      </c>
      <c r="B4748" t="s">
        <v>18721</v>
      </c>
      <c r="C4748">
        <v>85000000</v>
      </c>
      <c r="D4748" t="s">
        <v>12747</v>
      </c>
      <c r="E4748" t="s">
        <v>18722</v>
      </c>
      <c r="F4748" t="s">
        <v>18723</v>
      </c>
      <c r="G4748">
        <v>7.3</v>
      </c>
      <c r="H4748" t="s">
        <v>18724</v>
      </c>
      <c r="I4748">
        <v>2022</v>
      </c>
      <c r="J4748">
        <v>7</v>
      </c>
      <c r="K4748">
        <v>7</v>
      </c>
      <c r="L4748">
        <v>13.602059991327961</v>
      </c>
      <c r="M4748">
        <f>_xlfn.XLOOKUP(A4748,Revenue!A:A,Revenue!C:C)</f>
        <v>279562529</v>
      </c>
    </row>
    <row r="4749" spans="1:13" x14ac:dyDescent="0.2">
      <c r="A4749" t="s">
        <v>18725</v>
      </c>
      <c r="B4749" t="s">
        <v>18725</v>
      </c>
      <c r="C4749">
        <v>85000000</v>
      </c>
      <c r="D4749" t="s">
        <v>6912</v>
      </c>
      <c r="E4749" t="s">
        <v>18726</v>
      </c>
      <c r="F4749" t="s">
        <v>18727</v>
      </c>
      <c r="G4749">
        <v>7.3</v>
      </c>
      <c r="H4749" t="s">
        <v>18728</v>
      </c>
      <c r="I4749">
        <v>1998</v>
      </c>
      <c r="J4749">
        <v>7</v>
      </c>
      <c r="K4749">
        <v>7</v>
      </c>
      <c r="L4749">
        <v>12.078094150406409</v>
      </c>
      <c r="M4749">
        <f>_xlfn.XLOOKUP(A4749,Revenue!A:A,Revenue!C:C)</f>
        <v>250649836</v>
      </c>
    </row>
    <row r="4750" spans="1:13" x14ac:dyDescent="0.2">
      <c r="A4750" t="s">
        <v>18729</v>
      </c>
      <c r="B4750" t="s">
        <v>18729</v>
      </c>
      <c r="C4750">
        <v>85000000</v>
      </c>
      <c r="D4750" t="s">
        <v>6907</v>
      </c>
      <c r="E4750" t="s">
        <v>18730</v>
      </c>
      <c r="F4750" t="s">
        <v>18731</v>
      </c>
      <c r="G4750">
        <v>7.3</v>
      </c>
      <c r="H4750" t="s">
        <v>18732</v>
      </c>
      <c r="I4750">
        <v>2005</v>
      </c>
      <c r="J4750">
        <v>6</v>
      </c>
      <c r="K4750">
        <v>7</v>
      </c>
      <c r="L4750">
        <v>14.10272176760248</v>
      </c>
      <c r="M4750">
        <f>_xlfn.XLOOKUP(A4750,Revenue!A:A,Revenue!C:C)</f>
        <v>161510853</v>
      </c>
    </row>
    <row r="4751" spans="1:13" x14ac:dyDescent="0.2">
      <c r="A4751" t="s">
        <v>18733</v>
      </c>
      <c r="B4751" t="s">
        <v>18733</v>
      </c>
      <c r="C4751">
        <v>80000000</v>
      </c>
      <c r="D4751" t="s">
        <v>10936</v>
      </c>
      <c r="E4751" t="s">
        <v>18734</v>
      </c>
      <c r="F4751" t="s">
        <v>18735</v>
      </c>
      <c r="G4751">
        <v>7.3</v>
      </c>
      <c r="H4751" t="s">
        <v>18736</v>
      </c>
      <c r="I4751">
        <v>2017</v>
      </c>
      <c r="J4751">
        <v>6.666666666666667</v>
      </c>
      <c r="K4751">
        <v>6.8888888888888893</v>
      </c>
      <c r="L4751">
        <v>11.97680833733807</v>
      </c>
      <c r="M4751">
        <f>_xlfn.XLOOKUP(A4751,Revenue!A:A,Revenue!C:C)</f>
        <v>310563096</v>
      </c>
    </row>
    <row r="4752" spans="1:13" x14ac:dyDescent="0.2">
      <c r="A4752" t="s">
        <v>18737</v>
      </c>
      <c r="B4752" t="s">
        <v>18737</v>
      </c>
      <c r="C4752">
        <v>80000000</v>
      </c>
      <c r="D4752" t="s">
        <v>18738</v>
      </c>
      <c r="E4752" t="s">
        <v>18739</v>
      </c>
      <c r="F4752" t="s">
        <v>18740</v>
      </c>
      <c r="G4752">
        <v>7.3</v>
      </c>
      <c r="H4752" t="s">
        <v>5150</v>
      </c>
      <c r="I4752">
        <v>2002</v>
      </c>
      <c r="J4752">
        <v>7.333333333333333</v>
      </c>
      <c r="K4752">
        <v>7.333333333333333</v>
      </c>
      <c r="L4752">
        <v>14.65456155474174</v>
      </c>
      <c r="M4752">
        <f>_xlfn.XLOOKUP(A4752,Revenue!A:A,Revenue!C:C)</f>
        <v>245799997</v>
      </c>
    </row>
    <row r="4753" spans="1:13" x14ac:dyDescent="0.2">
      <c r="A4753" t="s">
        <v>18741</v>
      </c>
      <c r="B4753" t="s">
        <v>18741</v>
      </c>
      <c r="C4753">
        <v>80000000</v>
      </c>
      <c r="D4753" t="s">
        <v>8162</v>
      </c>
      <c r="E4753" t="s">
        <v>18742</v>
      </c>
      <c r="F4753" t="s">
        <v>18743</v>
      </c>
      <c r="G4753">
        <v>7.3</v>
      </c>
      <c r="H4753" t="s">
        <v>18744</v>
      </c>
      <c r="I4753">
        <v>1997</v>
      </c>
      <c r="J4753">
        <v>6.666666666666667</v>
      </c>
      <c r="K4753">
        <v>6</v>
      </c>
      <c r="L4753">
        <v>11.14612803567824</v>
      </c>
      <c r="M4753">
        <f>_xlfn.XLOOKUP(A4753,Revenue!A:A,Revenue!C:C)</f>
        <v>241199984</v>
      </c>
    </row>
    <row r="4754" spans="1:13" x14ac:dyDescent="0.2">
      <c r="A4754" t="s">
        <v>18745</v>
      </c>
      <c r="B4754" t="s">
        <v>18746</v>
      </c>
      <c r="C4754">
        <v>80000000</v>
      </c>
      <c r="D4754" t="s">
        <v>18747</v>
      </c>
      <c r="E4754" t="s">
        <v>18748</v>
      </c>
      <c r="F4754" t="s">
        <v>18748</v>
      </c>
      <c r="G4754">
        <v>7.3</v>
      </c>
      <c r="H4754" t="s">
        <v>18749</v>
      </c>
      <c r="I4754">
        <v>2018</v>
      </c>
      <c r="J4754">
        <v>7</v>
      </c>
      <c r="K4754">
        <v>7</v>
      </c>
      <c r="L4754">
        <v>11.708134800480179</v>
      </c>
      <c r="M4754">
        <f>_xlfn.XLOOKUP(A4754,Revenue!A:A,Revenue!C:C)</f>
        <v>136047317</v>
      </c>
    </row>
    <row r="4755" spans="1:13" x14ac:dyDescent="0.2">
      <c r="A4755" t="s">
        <v>18750</v>
      </c>
      <c r="B4755" t="s">
        <v>18750</v>
      </c>
      <c r="C4755">
        <v>80000000</v>
      </c>
      <c r="D4755" t="s">
        <v>6349</v>
      </c>
      <c r="E4755" t="s">
        <v>18751</v>
      </c>
      <c r="F4755" t="s">
        <v>18752</v>
      </c>
      <c r="G4755">
        <v>7.3</v>
      </c>
      <c r="H4755" t="s">
        <v>18753</v>
      </c>
      <c r="I4755">
        <v>2000</v>
      </c>
      <c r="J4755">
        <v>7</v>
      </c>
      <c r="K4755">
        <v>6.7777777777777777</v>
      </c>
      <c r="L4755">
        <v>8.4014005407815429</v>
      </c>
      <c r="M4755">
        <f>_xlfn.XLOOKUP(A4755,Revenue!A:A,Revenue!C:C)</f>
        <v>66554547</v>
      </c>
    </row>
    <row r="4756" spans="1:13" x14ac:dyDescent="0.2">
      <c r="A4756" t="s">
        <v>18754</v>
      </c>
      <c r="B4756" t="s">
        <v>18754</v>
      </c>
      <c r="C4756">
        <v>76000000</v>
      </c>
      <c r="D4756" t="s">
        <v>18755</v>
      </c>
      <c r="E4756" t="s">
        <v>5892</v>
      </c>
      <c r="F4756" t="s">
        <v>18756</v>
      </c>
      <c r="G4756">
        <v>7.3</v>
      </c>
      <c r="H4756" t="s">
        <v>17872</v>
      </c>
      <c r="I4756">
        <v>2013</v>
      </c>
      <c r="J4756">
        <v>6.666666666666667</v>
      </c>
      <c r="K4756">
        <v>6.666666666666667</v>
      </c>
      <c r="L4756">
        <v>15.001106325497179</v>
      </c>
      <c r="M4756">
        <f>_xlfn.XLOOKUP(A4756,Revenue!A:A,Revenue!C:C)</f>
        <v>975216835</v>
      </c>
    </row>
    <row r="4757" spans="1:13" x14ac:dyDescent="0.2">
      <c r="A4757" t="s">
        <v>18757</v>
      </c>
      <c r="B4757" t="s">
        <v>18757</v>
      </c>
      <c r="C4757">
        <v>75000000</v>
      </c>
      <c r="D4757" t="s">
        <v>15407</v>
      </c>
      <c r="E4757" t="s">
        <v>18758</v>
      </c>
      <c r="F4757" t="s">
        <v>18759</v>
      </c>
      <c r="G4757">
        <v>7.3</v>
      </c>
      <c r="H4757" t="s">
        <v>18760</v>
      </c>
      <c r="I4757">
        <v>2000</v>
      </c>
      <c r="J4757">
        <v>7.333333333333333</v>
      </c>
      <c r="K4757">
        <v>6.8888888888888893</v>
      </c>
      <c r="L4757">
        <v>13.792391689498251</v>
      </c>
      <c r="M4757">
        <f>_xlfn.XLOOKUP(A4757,Revenue!A:A,Revenue!C:C)</f>
        <v>296872367</v>
      </c>
    </row>
    <row r="4758" spans="1:13" x14ac:dyDescent="0.2">
      <c r="A4758" t="s">
        <v>18761</v>
      </c>
      <c r="B4758" t="s">
        <v>18761</v>
      </c>
      <c r="C4758">
        <v>73243106</v>
      </c>
      <c r="D4758" t="s">
        <v>1930</v>
      </c>
      <c r="E4758" t="s">
        <v>1930</v>
      </c>
      <c r="F4758" t="s">
        <v>18762</v>
      </c>
      <c r="G4758">
        <v>7.3</v>
      </c>
      <c r="H4758" t="s">
        <v>1217</v>
      </c>
      <c r="I4758">
        <v>2000</v>
      </c>
      <c r="J4758">
        <v>7.333333333333333</v>
      </c>
      <c r="K4758">
        <v>7.333333333333333</v>
      </c>
      <c r="L4758">
        <v>11.6170003411209</v>
      </c>
      <c r="M4758">
        <f>_xlfn.XLOOKUP(A4758,Revenue!A:A,Revenue!C:C)</f>
        <v>248099143</v>
      </c>
    </row>
    <row r="4759" spans="1:13" x14ac:dyDescent="0.2">
      <c r="A4759" t="s">
        <v>18763</v>
      </c>
      <c r="B4759" t="s">
        <v>18763</v>
      </c>
      <c r="C4759">
        <v>72500000</v>
      </c>
      <c r="D4759" t="s">
        <v>18764</v>
      </c>
      <c r="E4759" t="s">
        <v>18765</v>
      </c>
      <c r="F4759" t="s">
        <v>18766</v>
      </c>
      <c r="G4759">
        <v>7.3</v>
      </c>
      <c r="H4759" t="s">
        <v>18767</v>
      </c>
      <c r="I4759">
        <v>2007</v>
      </c>
      <c r="J4759">
        <v>7.5</v>
      </c>
      <c r="K4759">
        <v>6.8888888888888893</v>
      </c>
      <c r="L4759">
        <v>3.1303337684950061</v>
      </c>
      <c r="M4759">
        <f>_xlfn.XLOOKUP(A4759,Revenue!A:A,Revenue!C:C)</f>
        <v>527071022</v>
      </c>
    </row>
    <row r="4760" spans="1:13" x14ac:dyDescent="0.2">
      <c r="A4760" t="s">
        <v>18768</v>
      </c>
      <c r="B4760" t="s">
        <v>18768</v>
      </c>
      <c r="C4760">
        <v>70000000</v>
      </c>
      <c r="D4760" t="s">
        <v>18769</v>
      </c>
      <c r="E4760" t="s">
        <v>18770</v>
      </c>
      <c r="F4760" t="s">
        <v>18771</v>
      </c>
      <c r="G4760">
        <v>7.3</v>
      </c>
      <c r="H4760" t="s">
        <v>1100</v>
      </c>
      <c r="I4760">
        <v>2004</v>
      </c>
      <c r="J4760">
        <v>6.5555555555555562</v>
      </c>
      <c r="K4760">
        <v>6.4444444444444438</v>
      </c>
      <c r="L4760">
        <v>14.886851547278111</v>
      </c>
      <c r="M4760">
        <f>_xlfn.XLOOKUP(A4760,Revenue!A:A,Revenue!C:C)</f>
        <v>935253978</v>
      </c>
    </row>
    <row r="4761" spans="1:13" x14ac:dyDescent="0.2">
      <c r="A4761" t="s">
        <v>18772</v>
      </c>
      <c r="B4761" t="s">
        <v>18772</v>
      </c>
      <c r="C4761">
        <v>70000000</v>
      </c>
      <c r="D4761" t="s">
        <v>18773</v>
      </c>
      <c r="E4761" t="s">
        <v>18774</v>
      </c>
      <c r="F4761" t="s">
        <v>18774</v>
      </c>
      <c r="G4761">
        <v>7.3</v>
      </c>
      <c r="H4761" t="s">
        <v>18775</v>
      </c>
      <c r="I4761">
        <v>2013</v>
      </c>
      <c r="J4761">
        <v>7.2222222222222223</v>
      </c>
      <c r="K4761">
        <v>7</v>
      </c>
      <c r="L4761">
        <v>9.77232170672292</v>
      </c>
      <c r="M4761">
        <f>_xlfn.XLOOKUP(A4761,Revenue!A:A,Revenue!C:C)</f>
        <v>207068340</v>
      </c>
    </row>
    <row r="4762" spans="1:13" x14ac:dyDescent="0.2">
      <c r="A4762" t="s">
        <v>18701</v>
      </c>
      <c r="B4762" t="s">
        <v>18701</v>
      </c>
      <c r="C4762">
        <v>70000000</v>
      </c>
      <c r="D4762" t="s">
        <v>17044</v>
      </c>
      <c r="E4762" t="s">
        <v>18702</v>
      </c>
      <c r="F4762" t="s">
        <v>18703</v>
      </c>
      <c r="G4762">
        <v>7.3</v>
      </c>
      <c r="H4762" t="s">
        <v>18704</v>
      </c>
      <c r="I4762">
        <v>1997</v>
      </c>
      <c r="J4762">
        <v>7</v>
      </c>
      <c r="K4762">
        <v>7</v>
      </c>
      <c r="L4762">
        <v>9.9812294874200003</v>
      </c>
      <c r="M4762">
        <f>_xlfn.XLOOKUP(A4762,Revenue!A:A,Revenue!C:C)</f>
        <v>243388614</v>
      </c>
    </row>
    <row r="4763" spans="1:13" x14ac:dyDescent="0.2">
      <c r="A4763" t="s">
        <v>18776</v>
      </c>
      <c r="B4763" t="s">
        <v>18777</v>
      </c>
      <c r="C4763">
        <v>65000000</v>
      </c>
      <c r="D4763" t="s">
        <v>18778</v>
      </c>
      <c r="E4763" t="s">
        <v>18779</v>
      </c>
      <c r="F4763" t="s">
        <v>18780</v>
      </c>
      <c r="G4763">
        <v>7.3</v>
      </c>
      <c r="H4763" t="s">
        <v>18781</v>
      </c>
      <c r="I4763">
        <v>1984</v>
      </c>
      <c r="J4763">
        <v>7.333333333333333</v>
      </c>
      <c r="K4763">
        <v>7</v>
      </c>
      <c r="L4763">
        <v>16.050457094785731</v>
      </c>
      <c r="M4763">
        <f>_xlfn.XLOOKUP(A4763,Revenue!A:A,Revenue!C:C)</f>
        <v>69688384</v>
      </c>
    </row>
    <row r="4764" spans="1:13" x14ac:dyDescent="0.2">
      <c r="A4764" t="s">
        <v>18782</v>
      </c>
      <c r="B4764" t="s">
        <v>18782</v>
      </c>
      <c r="C4764">
        <v>60000000</v>
      </c>
      <c r="D4764" t="s">
        <v>18783</v>
      </c>
      <c r="E4764" t="s">
        <v>18784</v>
      </c>
      <c r="F4764" t="s">
        <v>18784</v>
      </c>
      <c r="G4764">
        <v>7.3</v>
      </c>
      <c r="H4764" t="s">
        <v>18785</v>
      </c>
      <c r="I4764">
        <v>2007</v>
      </c>
      <c r="J4764">
        <v>7</v>
      </c>
      <c r="K4764">
        <v>7</v>
      </c>
      <c r="L4764">
        <v>15.12710479836481</v>
      </c>
      <c r="M4764">
        <f>_xlfn.XLOOKUP(A4764,Revenue!A:A,Revenue!C:C)</f>
        <v>71719931</v>
      </c>
    </row>
    <row r="4765" spans="1:13" x14ac:dyDescent="0.2">
      <c r="A4765" t="s">
        <v>18786</v>
      </c>
      <c r="B4765" t="s">
        <v>18786</v>
      </c>
      <c r="C4765">
        <v>60000000</v>
      </c>
      <c r="D4765" t="s">
        <v>17886</v>
      </c>
      <c r="E4765" t="s">
        <v>18787</v>
      </c>
      <c r="F4765" t="s">
        <v>18788</v>
      </c>
      <c r="G4765">
        <v>7.3</v>
      </c>
      <c r="H4765" t="s">
        <v>18789</v>
      </c>
      <c r="I4765">
        <v>2018</v>
      </c>
      <c r="J4765">
        <v>7.666666666666667</v>
      </c>
      <c r="K4765">
        <v>7.1666666666666661</v>
      </c>
      <c r="L4765">
        <v>10.257534585980681</v>
      </c>
      <c r="M4765">
        <f>_xlfn.XLOOKUP(A4765,Revenue!A:A,Revenue!C:C)</f>
        <v>105523737</v>
      </c>
    </row>
    <row r="4766" spans="1:13" x14ac:dyDescent="0.2">
      <c r="A4766" t="s">
        <v>18790</v>
      </c>
      <c r="B4766" t="s">
        <v>18790</v>
      </c>
      <c r="C4766">
        <v>60000000</v>
      </c>
      <c r="D4766" t="s">
        <v>3524</v>
      </c>
      <c r="E4766" t="s">
        <v>18791</v>
      </c>
      <c r="F4766" t="s">
        <v>18792</v>
      </c>
      <c r="G4766">
        <v>7.3</v>
      </c>
      <c r="H4766" t="s">
        <v>18793</v>
      </c>
      <c r="I4766">
        <v>2009</v>
      </c>
      <c r="J4766">
        <v>8</v>
      </c>
      <c r="K4766">
        <v>6.666666666666667</v>
      </c>
      <c r="L4766">
        <v>16.226548353841409</v>
      </c>
      <c r="M4766">
        <f>_xlfn.XLOOKUP(A4766,Revenue!A:A,Revenue!C:C)</f>
        <v>124514011</v>
      </c>
    </row>
    <row r="4767" spans="1:13" x14ac:dyDescent="0.2">
      <c r="A4767" t="s">
        <v>18794</v>
      </c>
      <c r="B4767" t="s">
        <v>18794</v>
      </c>
      <c r="C4767">
        <v>60000000</v>
      </c>
      <c r="D4767" t="s">
        <v>18795</v>
      </c>
      <c r="E4767" t="s">
        <v>18796</v>
      </c>
      <c r="F4767" t="s">
        <v>18797</v>
      </c>
      <c r="G4767">
        <v>7.3</v>
      </c>
      <c r="H4767" t="s">
        <v>18798</v>
      </c>
      <c r="I4767">
        <v>1955</v>
      </c>
      <c r="J4767">
        <v>7</v>
      </c>
      <c r="K4767">
        <v>7</v>
      </c>
      <c r="L4767">
        <v>0</v>
      </c>
      <c r="M4767">
        <f>_xlfn.XLOOKUP(A4767,Revenue!A:A,Revenue!C:C)</f>
        <v>0</v>
      </c>
    </row>
    <row r="4768" spans="1:13" x14ac:dyDescent="0.2">
      <c r="A4768" t="s">
        <v>18799</v>
      </c>
      <c r="B4768" t="s">
        <v>18799</v>
      </c>
      <c r="C4768">
        <v>58000000</v>
      </c>
      <c r="D4768" t="s">
        <v>3524</v>
      </c>
      <c r="E4768" t="s">
        <v>18800</v>
      </c>
      <c r="F4768" t="s">
        <v>18801</v>
      </c>
      <c r="G4768">
        <v>7.3</v>
      </c>
      <c r="H4768" t="s">
        <v>18802</v>
      </c>
      <c r="I4768">
        <v>2014</v>
      </c>
      <c r="J4768">
        <v>8</v>
      </c>
      <c r="K4768">
        <v>6.666666666666667</v>
      </c>
      <c r="L4768">
        <v>14.1029548207242</v>
      </c>
      <c r="M4768">
        <f>_xlfn.XLOOKUP(A4768,Revenue!A:A,Revenue!C:C)</f>
        <v>547326372</v>
      </c>
    </row>
    <row r="4769" spans="1:13" x14ac:dyDescent="0.2">
      <c r="A4769" t="s">
        <v>18803</v>
      </c>
      <c r="B4769" t="s">
        <v>18803</v>
      </c>
      <c r="C4769">
        <v>57500000</v>
      </c>
      <c r="D4769" t="s">
        <v>18804</v>
      </c>
      <c r="E4769" t="s">
        <v>1371</v>
      </c>
      <c r="F4769" t="s">
        <v>1371</v>
      </c>
      <c r="G4769">
        <v>7.3</v>
      </c>
      <c r="H4769" t="s">
        <v>18805</v>
      </c>
      <c r="I4769">
        <v>1998</v>
      </c>
      <c r="J4769">
        <v>7</v>
      </c>
      <c r="K4769">
        <v>7</v>
      </c>
      <c r="L4769">
        <v>18.359076226059258</v>
      </c>
      <c r="M4769">
        <f>_xlfn.XLOOKUP(A4769,Revenue!A:A,Revenue!C:C)</f>
        <v>415247258</v>
      </c>
    </row>
    <row r="4770" spans="1:13" x14ac:dyDescent="0.2">
      <c r="A4770" t="s">
        <v>18806</v>
      </c>
      <c r="B4770" t="s">
        <v>18806</v>
      </c>
      <c r="C4770">
        <v>55000000</v>
      </c>
      <c r="D4770" t="s">
        <v>6912</v>
      </c>
      <c r="E4770" t="s">
        <v>18807</v>
      </c>
      <c r="F4770" t="s">
        <v>18808</v>
      </c>
      <c r="G4770">
        <v>7.3</v>
      </c>
      <c r="H4770" t="s">
        <v>18809</v>
      </c>
      <c r="I4770">
        <v>1995</v>
      </c>
      <c r="J4770">
        <v>7</v>
      </c>
      <c r="K4770">
        <v>6.6666666666666661</v>
      </c>
      <c r="L4770">
        <v>9.6848453616444115</v>
      </c>
      <c r="M4770">
        <f>_xlfn.XLOOKUP(A4770,Revenue!A:A,Revenue!C:C)</f>
        <v>159387195</v>
      </c>
    </row>
    <row r="4771" spans="1:13" x14ac:dyDescent="0.2">
      <c r="A4771" t="s">
        <v>18810</v>
      </c>
      <c r="B4771" t="s">
        <v>18810</v>
      </c>
      <c r="C4771">
        <v>55000000</v>
      </c>
      <c r="D4771" t="s">
        <v>18811</v>
      </c>
      <c r="E4771" t="s">
        <v>18812</v>
      </c>
      <c r="F4771" t="s">
        <v>18813</v>
      </c>
      <c r="G4771">
        <v>7.3</v>
      </c>
      <c r="H4771" t="s">
        <v>18019</v>
      </c>
      <c r="I4771">
        <v>2014</v>
      </c>
      <c r="J4771">
        <v>7</v>
      </c>
      <c r="K4771">
        <v>6.5555555555555562</v>
      </c>
      <c r="L4771">
        <v>13.359192136439921</v>
      </c>
      <c r="M4771">
        <f>_xlfn.XLOOKUP(A4771,Revenue!A:A,Revenue!C:C)</f>
        <v>252410984</v>
      </c>
    </row>
    <row r="4772" spans="1:13" x14ac:dyDescent="0.2">
      <c r="A4772" t="s">
        <v>18814</v>
      </c>
      <c r="B4772" t="s">
        <v>18814</v>
      </c>
      <c r="C4772">
        <v>55000000</v>
      </c>
      <c r="D4772" t="s">
        <v>29</v>
      </c>
      <c r="E4772" t="s">
        <v>18815</v>
      </c>
      <c r="F4772" t="s">
        <v>18816</v>
      </c>
      <c r="G4772">
        <v>7.3</v>
      </c>
      <c r="H4772" t="s">
        <v>18817</v>
      </c>
      <c r="I4772">
        <v>2021</v>
      </c>
      <c r="J4772">
        <v>6.333333333333333</v>
      </c>
      <c r="K4772">
        <v>7</v>
      </c>
      <c r="L4772">
        <v>15.97639583661188</v>
      </c>
      <c r="M4772">
        <f>_xlfn.XLOOKUP(A4772,Revenue!A:A,Revenue!C:C)</f>
        <v>43646976</v>
      </c>
    </row>
    <row r="4773" spans="1:13" x14ac:dyDescent="0.2">
      <c r="A4773" t="s">
        <v>18818</v>
      </c>
      <c r="B4773" t="s">
        <v>18818</v>
      </c>
      <c r="C4773">
        <v>50000000</v>
      </c>
      <c r="D4773" t="s">
        <v>3997</v>
      </c>
      <c r="E4773" t="s">
        <v>3997</v>
      </c>
      <c r="F4773" t="s">
        <v>18819</v>
      </c>
      <c r="G4773">
        <v>7.3</v>
      </c>
      <c r="H4773" t="s">
        <v>18820</v>
      </c>
      <c r="I4773">
        <v>1996</v>
      </c>
      <c r="J4773">
        <v>7</v>
      </c>
      <c r="K4773">
        <v>7</v>
      </c>
      <c r="L4773">
        <v>7</v>
      </c>
      <c r="M4773">
        <f>_xlfn.XLOOKUP(A4773,Revenue!A:A,Revenue!C:C)</f>
        <v>273552592</v>
      </c>
    </row>
    <row r="4774" spans="1:13" x14ac:dyDescent="0.2">
      <c r="A4774" t="s">
        <v>18821</v>
      </c>
      <c r="B4774" t="s">
        <v>18821</v>
      </c>
      <c r="C4774">
        <v>50000000</v>
      </c>
      <c r="D4774" t="s">
        <v>4902</v>
      </c>
      <c r="E4774" t="s">
        <v>18822</v>
      </c>
      <c r="F4774" t="s">
        <v>18823</v>
      </c>
      <c r="G4774">
        <v>7.3</v>
      </c>
      <c r="H4774" t="s">
        <v>18824</v>
      </c>
      <c r="I4774">
        <v>1998</v>
      </c>
      <c r="J4774">
        <v>7</v>
      </c>
      <c r="K4774">
        <v>6.6666666666666661</v>
      </c>
      <c r="L4774">
        <v>9.3362859813029413</v>
      </c>
      <c r="M4774">
        <f>_xlfn.XLOOKUP(A4774,Revenue!A:A,Revenue!C:C)</f>
        <v>49105766</v>
      </c>
    </row>
    <row r="4775" spans="1:13" x14ac:dyDescent="0.2">
      <c r="A4775" t="s">
        <v>18825</v>
      </c>
      <c r="B4775" t="s">
        <v>18825</v>
      </c>
      <c r="C4775">
        <v>50000000</v>
      </c>
      <c r="D4775" t="s">
        <v>3397</v>
      </c>
      <c r="E4775" t="s">
        <v>18826</v>
      </c>
      <c r="F4775" t="s">
        <v>18827</v>
      </c>
      <c r="G4775">
        <v>7.3</v>
      </c>
      <c r="H4775" t="s">
        <v>18828</v>
      </c>
      <c r="I4775">
        <v>2016</v>
      </c>
      <c r="J4775">
        <v>6.333333333333333</v>
      </c>
      <c r="K4775">
        <v>6.8333333333333339</v>
      </c>
      <c r="L4775">
        <v>17.134336510948678</v>
      </c>
      <c r="M4775">
        <f>_xlfn.XLOOKUP(A4775,Revenue!A:A,Revenue!C:C)</f>
        <v>59596747</v>
      </c>
    </row>
    <row r="4776" spans="1:13" x14ac:dyDescent="0.2">
      <c r="A4776" t="s">
        <v>18829</v>
      </c>
      <c r="B4776" t="s">
        <v>18829</v>
      </c>
      <c r="C4776">
        <v>50000000</v>
      </c>
      <c r="D4776" t="s">
        <v>7505</v>
      </c>
      <c r="E4776" t="s">
        <v>18830</v>
      </c>
      <c r="F4776" t="s">
        <v>18831</v>
      </c>
      <c r="G4776">
        <v>7.3</v>
      </c>
      <c r="H4776" t="s">
        <v>18832</v>
      </c>
      <c r="I4776">
        <v>2016</v>
      </c>
      <c r="J4776">
        <v>7.666666666666667</v>
      </c>
      <c r="K4776">
        <v>7</v>
      </c>
      <c r="L4776">
        <v>16.06013099953104</v>
      </c>
      <c r="M4776">
        <f>_xlfn.XLOOKUP(A4776,Revenue!A:A,Revenue!C:C)</f>
        <v>35380918</v>
      </c>
    </row>
    <row r="4777" spans="1:13" x14ac:dyDescent="0.2">
      <c r="A4777" t="s">
        <v>18833</v>
      </c>
      <c r="B4777" t="s">
        <v>18833</v>
      </c>
      <c r="C4777">
        <v>50000000</v>
      </c>
      <c r="D4777" t="s">
        <v>17639</v>
      </c>
      <c r="E4777" t="s">
        <v>17639</v>
      </c>
      <c r="F4777" t="s">
        <v>18834</v>
      </c>
      <c r="G4777">
        <v>7.3</v>
      </c>
      <c r="H4777" t="s">
        <v>18835</v>
      </c>
      <c r="I4777">
        <v>2009</v>
      </c>
      <c r="J4777">
        <v>7</v>
      </c>
      <c r="K4777">
        <v>7</v>
      </c>
      <c r="L4777">
        <v>7.4164907247943219</v>
      </c>
      <c r="M4777">
        <f>_xlfn.XLOOKUP(A4777,Revenue!A:A,Revenue!C:C)</f>
        <v>37472651</v>
      </c>
    </row>
    <row r="4778" spans="1:13" x14ac:dyDescent="0.2">
      <c r="A4778" t="s">
        <v>18836</v>
      </c>
      <c r="B4778" t="s">
        <v>18836</v>
      </c>
      <c r="C4778">
        <v>48000000</v>
      </c>
      <c r="D4778" t="s">
        <v>4403</v>
      </c>
      <c r="E4778" t="s">
        <v>11340</v>
      </c>
      <c r="F4778" t="s">
        <v>18837</v>
      </c>
      <c r="G4778">
        <v>7.3</v>
      </c>
      <c r="H4778" t="s">
        <v>18838</v>
      </c>
      <c r="I4778">
        <v>2018</v>
      </c>
      <c r="J4778">
        <v>6.333333333333333</v>
      </c>
      <c r="K4778">
        <v>6.5</v>
      </c>
      <c r="L4778">
        <v>16.83490369095108</v>
      </c>
      <c r="M4778">
        <f>_xlfn.XLOOKUP(A4778,Revenue!A:A,Revenue!C:C)</f>
        <v>119736188</v>
      </c>
    </row>
    <row r="4779" spans="1:13" x14ac:dyDescent="0.2">
      <c r="A4779" t="s">
        <v>18839</v>
      </c>
      <c r="B4779" t="s">
        <v>18839</v>
      </c>
      <c r="C4779">
        <v>45000000</v>
      </c>
      <c r="D4779" t="s">
        <v>9578</v>
      </c>
      <c r="E4779" t="s">
        <v>18840</v>
      </c>
      <c r="F4779" t="s">
        <v>18841</v>
      </c>
      <c r="G4779">
        <v>7.3</v>
      </c>
      <c r="H4779" t="s">
        <v>14670</v>
      </c>
      <c r="I4779">
        <v>2005</v>
      </c>
      <c r="J4779">
        <v>6.666666666666667</v>
      </c>
      <c r="K4779">
        <v>6.6666666666666661</v>
      </c>
      <c r="L4779">
        <v>5.6095944092252186</v>
      </c>
      <c r="M4779">
        <f>_xlfn.XLOOKUP(A4779,Revenue!A:A,Revenue!C:C)</f>
        <v>76665507</v>
      </c>
    </row>
    <row r="4780" spans="1:13" x14ac:dyDescent="0.2">
      <c r="A4780" t="s">
        <v>18842</v>
      </c>
      <c r="B4780" t="s">
        <v>18842</v>
      </c>
      <c r="C4780">
        <v>45000000</v>
      </c>
      <c r="D4780" t="s">
        <v>9671</v>
      </c>
      <c r="E4780" t="s">
        <v>18843</v>
      </c>
      <c r="F4780" t="s">
        <v>18844</v>
      </c>
      <c r="G4780">
        <v>7.3</v>
      </c>
      <c r="H4780" t="s">
        <v>18845</v>
      </c>
      <c r="I4780">
        <v>2019</v>
      </c>
      <c r="J4780">
        <v>7</v>
      </c>
      <c r="K4780">
        <v>7.5</v>
      </c>
      <c r="L4780">
        <v>9.7382070380465073</v>
      </c>
      <c r="M4780">
        <f>_xlfn.XLOOKUP(A4780,Revenue!A:A,Revenue!C:C)</f>
        <v>71720838</v>
      </c>
    </row>
    <row r="4781" spans="1:13" x14ac:dyDescent="0.2">
      <c r="A4781" t="s">
        <v>18846</v>
      </c>
      <c r="B4781" t="s">
        <v>18846</v>
      </c>
      <c r="C4781">
        <v>45000000</v>
      </c>
      <c r="D4781" t="s">
        <v>3599</v>
      </c>
      <c r="E4781" t="s">
        <v>18847</v>
      </c>
      <c r="F4781" t="s">
        <v>18848</v>
      </c>
      <c r="G4781">
        <v>7.3</v>
      </c>
      <c r="H4781" t="s">
        <v>18849</v>
      </c>
      <c r="I4781">
        <v>2007</v>
      </c>
      <c r="J4781">
        <v>6.333333333333333</v>
      </c>
      <c r="K4781">
        <v>6.4444444444444464</v>
      </c>
      <c r="L4781">
        <v>8.0495784925566625</v>
      </c>
      <c r="M4781">
        <f>_xlfn.XLOOKUP(A4781,Revenue!A:A,Revenue!C:C)</f>
        <v>29367143</v>
      </c>
    </row>
    <row r="4782" spans="1:13" x14ac:dyDescent="0.2">
      <c r="A4782" t="s">
        <v>18850</v>
      </c>
      <c r="B4782" t="s">
        <v>18850</v>
      </c>
      <c r="C4782">
        <v>45000000</v>
      </c>
      <c r="D4782" t="s">
        <v>16304</v>
      </c>
      <c r="E4782" t="s">
        <v>18851</v>
      </c>
      <c r="F4782" t="s">
        <v>18852</v>
      </c>
      <c r="G4782">
        <v>7.3</v>
      </c>
      <c r="H4782" t="s">
        <v>18853</v>
      </c>
      <c r="I4782">
        <v>2008</v>
      </c>
      <c r="J4782">
        <v>7.666666666666667</v>
      </c>
      <c r="K4782">
        <v>6.6666666666666661</v>
      </c>
      <c r="L4782">
        <v>17.884795363948982</v>
      </c>
      <c r="M4782">
        <f>_xlfn.XLOOKUP(A4782,Revenue!A:A,Revenue!C:C)</f>
        <v>79604820</v>
      </c>
    </row>
    <row r="4783" spans="1:13" x14ac:dyDescent="0.2">
      <c r="A4783" t="s">
        <v>18854</v>
      </c>
      <c r="B4783" t="s">
        <v>18854</v>
      </c>
      <c r="C4783">
        <v>43000000</v>
      </c>
      <c r="D4783" t="s">
        <v>13295</v>
      </c>
      <c r="E4783" t="s">
        <v>14866</v>
      </c>
      <c r="F4783" t="s">
        <v>18855</v>
      </c>
      <c r="G4783">
        <v>7.3</v>
      </c>
      <c r="H4783" t="s">
        <v>18856</v>
      </c>
      <c r="I4783">
        <v>2000</v>
      </c>
      <c r="J4783">
        <v>7.333333333333333</v>
      </c>
      <c r="K4783">
        <v>6.666666666666667</v>
      </c>
      <c r="L4783">
        <v>7.5458635476526439</v>
      </c>
      <c r="M4783">
        <f>_xlfn.XLOOKUP(A4783,Revenue!A:A,Revenue!C:C)</f>
        <v>80013623</v>
      </c>
    </row>
    <row r="4784" spans="1:13" x14ac:dyDescent="0.2">
      <c r="A4784" t="s">
        <v>18857</v>
      </c>
      <c r="B4784" t="s">
        <v>18857</v>
      </c>
      <c r="C4784">
        <v>41000000</v>
      </c>
      <c r="D4784" t="s">
        <v>18858</v>
      </c>
      <c r="E4784" t="s">
        <v>18859</v>
      </c>
      <c r="F4784" t="s">
        <v>18860</v>
      </c>
      <c r="G4784">
        <v>7.3</v>
      </c>
      <c r="H4784" t="s">
        <v>11141</v>
      </c>
      <c r="I4784">
        <v>2019</v>
      </c>
      <c r="J4784">
        <v>7</v>
      </c>
      <c r="K4784">
        <v>7</v>
      </c>
      <c r="L4784">
        <v>17.380211241711599</v>
      </c>
      <c r="M4784">
        <f>_xlfn.XLOOKUP(A4784,Revenue!A:A,Revenue!C:C)</f>
        <v>190995193</v>
      </c>
    </row>
    <row r="4785" spans="1:13" x14ac:dyDescent="0.2">
      <c r="A4785" t="s">
        <v>18777</v>
      </c>
      <c r="B4785" t="s">
        <v>18777</v>
      </c>
      <c r="C4785">
        <v>40000000</v>
      </c>
      <c r="D4785" t="s">
        <v>18778</v>
      </c>
      <c r="E4785" t="s">
        <v>18779</v>
      </c>
      <c r="F4785" t="s">
        <v>18780</v>
      </c>
      <c r="G4785">
        <v>7.3</v>
      </c>
      <c r="H4785" t="s">
        <v>18781</v>
      </c>
      <c r="I4785">
        <v>1984</v>
      </c>
      <c r="J4785">
        <v>7.333333333333333</v>
      </c>
      <c r="K4785">
        <v>7</v>
      </c>
      <c r="L4785">
        <v>16.050457094785731</v>
      </c>
      <c r="M4785">
        <f>_xlfn.XLOOKUP(A4785,Revenue!A:A,Revenue!C:C)</f>
        <v>351774938</v>
      </c>
    </row>
    <row r="4786" spans="1:13" x14ac:dyDescent="0.2">
      <c r="A4786" t="s">
        <v>18861</v>
      </c>
      <c r="B4786" t="s">
        <v>18861</v>
      </c>
      <c r="C4786">
        <v>40000000</v>
      </c>
      <c r="D4786" t="s">
        <v>9222</v>
      </c>
      <c r="E4786" t="s">
        <v>18862</v>
      </c>
      <c r="F4786" t="s">
        <v>18863</v>
      </c>
      <c r="G4786">
        <v>7.3</v>
      </c>
      <c r="H4786" t="s">
        <v>18864</v>
      </c>
      <c r="I4786">
        <v>1992</v>
      </c>
      <c r="J4786">
        <v>7</v>
      </c>
      <c r="K4786">
        <v>6.7777777777777777</v>
      </c>
      <c r="L4786">
        <v>17.696181587168521</v>
      </c>
      <c r="M4786">
        <f>_xlfn.XLOOKUP(A4786,Revenue!A:A,Revenue!C:C)</f>
        <v>132440066</v>
      </c>
    </row>
    <row r="4787" spans="1:13" x14ac:dyDescent="0.2">
      <c r="A4787" t="s">
        <v>18865</v>
      </c>
      <c r="B4787" t="s">
        <v>18866</v>
      </c>
      <c r="C4787">
        <v>40000000</v>
      </c>
      <c r="D4787" t="s">
        <v>8597</v>
      </c>
      <c r="E4787" t="s">
        <v>18867</v>
      </c>
      <c r="F4787" t="s">
        <v>18868</v>
      </c>
      <c r="G4787">
        <v>7.3</v>
      </c>
      <c r="H4787" t="s">
        <v>18832</v>
      </c>
      <c r="I4787">
        <v>2016</v>
      </c>
      <c r="J4787">
        <v>7</v>
      </c>
      <c r="K4787">
        <v>6.5555555555555562</v>
      </c>
      <c r="L4787">
        <v>16.573730052453559</v>
      </c>
      <c r="M4787">
        <f>_xlfn.XLOOKUP(A4787,Revenue!A:A,Revenue!C:C)</f>
        <v>310196332</v>
      </c>
    </row>
    <row r="4788" spans="1:13" x14ac:dyDescent="0.2">
      <c r="A4788" t="s">
        <v>18869</v>
      </c>
      <c r="B4788" t="s">
        <v>18869</v>
      </c>
      <c r="C4788">
        <v>40000000</v>
      </c>
      <c r="D4788" t="s">
        <v>7058</v>
      </c>
      <c r="E4788" t="s">
        <v>18870</v>
      </c>
      <c r="F4788" t="s">
        <v>18871</v>
      </c>
      <c r="G4788">
        <v>7.3</v>
      </c>
      <c r="H4788" t="s">
        <v>3486</v>
      </c>
      <c r="I4788">
        <v>2016</v>
      </c>
      <c r="J4788">
        <v>6.333333333333333</v>
      </c>
      <c r="K4788">
        <v>7</v>
      </c>
      <c r="L4788">
        <v>11.77815125038364</v>
      </c>
      <c r="M4788">
        <f>_xlfn.XLOOKUP(A4788,Revenue!A:A,Revenue!C:C)</f>
        <v>152962083</v>
      </c>
    </row>
    <row r="4789" spans="1:13" x14ac:dyDescent="0.2">
      <c r="A4789" t="s">
        <v>18872</v>
      </c>
      <c r="B4789" t="s">
        <v>18872</v>
      </c>
      <c r="C4789">
        <v>40000000</v>
      </c>
      <c r="D4789" t="s">
        <v>3456</v>
      </c>
      <c r="E4789" t="s">
        <v>18873</v>
      </c>
      <c r="F4789" t="s">
        <v>18874</v>
      </c>
      <c r="G4789">
        <v>7.3</v>
      </c>
      <c r="H4789" t="s">
        <v>18875</v>
      </c>
      <c r="I4789">
        <v>2006</v>
      </c>
      <c r="J4789">
        <v>6.666666666666667</v>
      </c>
      <c r="K4789">
        <v>7</v>
      </c>
      <c r="L4789">
        <v>13.08714227938381</v>
      </c>
      <c r="M4789">
        <f>_xlfn.XLOOKUP(A4789,Revenue!A:A,Revenue!C:C)</f>
        <v>120455994</v>
      </c>
    </row>
    <row r="4790" spans="1:13" x14ac:dyDescent="0.2">
      <c r="A4790" t="s">
        <v>18876</v>
      </c>
      <c r="B4790" t="s">
        <v>18876</v>
      </c>
      <c r="C4790">
        <v>40000000</v>
      </c>
      <c r="D4790" t="s">
        <v>6365</v>
      </c>
      <c r="E4790" t="s">
        <v>10062</v>
      </c>
      <c r="F4790" t="s">
        <v>18877</v>
      </c>
      <c r="G4790">
        <v>7.3</v>
      </c>
      <c r="H4790" t="s">
        <v>13034</v>
      </c>
      <c r="I4790">
        <v>1997</v>
      </c>
      <c r="J4790">
        <v>8.3333333333333339</v>
      </c>
      <c r="K4790">
        <v>7</v>
      </c>
      <c r="L4790">
        <v>12.44216608578472</v>
      </c>
      <c r="M4790">
        <f>_xlfn.XLOOKUP(A4790,Revenue!A:A,Revenue!C:C)</f>
        <v>58250151</v>
      </c>
    </row>
    <row r="4791" spans="1:13" x14ac:dyDescent="0.2">
      <c r="A4791" t="s">
        <v>18878</v>
      </c>
      <c r="B4791" t="s">
        <v>18878</v>
      </c>
      <c r="C4791">
        <v>40000000</v>
      </c>
      <c r="D4791" t="s">
        <v>8450</v>
      </c>
      <c r="E4791" t="s">
        <v>18879</v>
      </c>
      <c r="F4791" t="s">
        <v>18880</v>
      </c>
      <c r="G4791">
        <v>7.3</v>
      </c>
      <c r="H4791" t="s">
        <v>18881</v>
      </c>
      <c r="I4791">
        <v>2016</v>
      </c>
      <c r="J4791">
        <v>7.333333333333333</v>
      </c>
      <c r="K4791">
        <v>6.666666666666667</v>
      </c>
      <c r="L4791">
        <v>10.819543935541869</v>
      </c>
      <c r="M4791">
        <f>_xlfn.XLOOKUP(A4791,Revenue!A:A,Revenue!C:C)</f>
        <v>52837989</v>
      </c>
    </row>
    <row r="4792" spans="1:13" x14ac:dyDescent="0.2">
      <c r="A4792" t="s">
        <v>18882</v>
      </c>
      <c r="B4792" t="s">
        <v>18882</v>
      </c>
      <c r="C4792">
        <v>40000000</v>
      </c>
      <c r="D4792" t="s">
        <v>18883</v>
      </c>
      <c r="E4792" t="s">
        <v>18884</v>
      </c>
      <c r="F4792" t="s">
        <v>18884</v>
      </c>
      <c r="G4792">
        <v>7.3</v>
      </c>
      <c r="H4792" t="s">
        <v>18885</v>
      </c>
      <c r="I4792">
        <v>2022</v>
      </c>
      <c r="J4792">
        <v>7</v>
      </c>
      <c r="K4792">
        <v>7</v>
      </c>
      <c r="L4792">
        <v>0</v>
      </c>
      <c r="M4792">
        <f>_xlfn.XLOOKUP(A4792,Revenue!A:A,Revenue!C:C)</f>
        <v>60862471</v>
      </c>
    </row>
    <row r="4793" spans="1:13" x14ac:dyDescent="0.2">
      <c r="A4793" t="s">
        <v>18886</v>
      </c>
      <c r="B4793" t="s">
        <v>18886</v>
      </c>
      <c r="C4793">
        <v>40000000</v>
      </c>
      <c r="D4793" t="s">
        <v>12132</v>
      </c>
      <c r="E4793" t="s">
        <v>18887</v>
      </c>
      <c r="F4793" t="s">
        <v>18888</v>
      </c>
      <c r="G4793">
        <v>7.3</v>
      </c>
      <c r="H4793" t="s">
        <v>18889</v>
      </c>
      <c r="I4793">
        <v>1971</v>
      </c>
      <c r="J4793">
        <v>6.5</v>
      </c>
      <c r="K4793">
        <v>7</v>
      </c>
      <c r="L4793">
        <v>8.3909351071033775</v>
      </c>
      <c r="M4793">
        <f>_xlfn.XLOOKUP(A4793,Revenue!A:A,Revenue!C:C)</f>
        <v>19417182</v>
      </c>
    </row>
    <row r="4794" spans="1:13" x14ac:dyDescent="0.2">
      <c r="A4794" t="s">
        <v>18890</v>
      </c>
      <c r="B4794" t="s">
        <v>18890</v>
      </c>
      <c r="C4794">
        <v>40000000</v>
      </c>
      <c r="D4794" t="s">
        <v>8162</v>
      </c>
      <c r="E4794" t="s">
        <v>18891</v>
      </c>
      <c r="F4794" t="s">
        <v>18892</v>
      </c>
      <c r="G4794">
        <v>7.3</v>
      </c>
      <c r="H4794" t="s">
        <v>18893</v>
      </c>
      <c r="I4794">
        <v>2008</v>
      </c>
      <c r="J4794">
        <v>6.666666666666667</v>
      </c>
      <c r="K4794">
        <v>7</v>
      </c>
      <c r="L4794">
        <v>12.534794964420721</v>
      </c>
      <c r="M4794">
        <f>_xlfn.XLOOKUP(A4794,Revenue!A:A,Revenue!C:C)</f>
        <v>119627047</v>
      </c>
    </row>
    <row r="4795" spans="1:13" x14ac:dyDescent="0.2">
      <c r="A4795" t="s">
        <v>15105</v>
      </c>
      <c r="B4795" t="s">
        <v>15105</v>
      </c>
      <c r="C4795">
        <v>35000000</v>
      </c>
      <c r="D4795" t="s">
        <v>9523</v>
      </c>
      <c r="E4795" t="s">
        <v>18894</v>
      </c>
      <c r="F4795" t="s">
        <v>18895</v>
      </c>
      <c r="G4795">
        <v>7.3</v>
      </c>
      <c r="H4795" t="s">
        <v>6217</v>
      </c>
      <c r="I4795">
        <v>2017</v>
      </c>
      <c r="J4795">
        <v>6.333333333333333</v>
      </c>
      <c r="K4795">
        <v>6.7777777777777777</v>
      </c>
      <c r="L4795">
        <v>3.699404081815338</v>
      </c>
      <c r="M4795">
        <f>_xlfn.XLOOKUP(A4795,Revenue!A:A,Revenue!C:C)</f>
        <v>701012746</v>
      </c>
    </row>
    <row r="4796" spans="1:13" x14ac:dyDescent="0.2">
      <c r="A4796" t="s">
        <v>18896</v>
      </c>
      <c r="B4796" t="s">
        <v>18896</v>
      </c>
      <c r="C4796">
        <v>35000000</v>
      </c>
      <c r="D4796" t="s">
        <v>14896</v>
      </c>
      <c r="E4796" t="s">
        <v>18897</v>
      </c>
      <c r="F4796" t="s">
        <v>18898</v>
      </c>
      <c r="G4796">
        <v>7.3</v>
      </c>
      <c r="H4796" t="s">
        <v>18899</v>
      </c>
      <c r="I4796">
        <v>1991</v>
      </c>
      <c r="J4796">
        <v>8</v>
      </c>
      <c r="K4796">
        <v>6.5</v>
      </c>
      <c r="L4796">
        <v>10.93913672035433</v>
      </c>
      <c r="M4796">
        <f>_xlfn.XLOOKUP(A4796,Revenue!A:A,Revenue!C:C)</f>
        <v>182291969</v>
      </c>
    </row>
    <row r="4797" spans="1:13" x14ac:dyDescent="0.2">
      <c r="A4797" t="s">
        <v>18900</v>
      </c>
      <c r="B4797" t="s">
        <v>18900</v>
      </c>
      <c r="C4797">
        <v>35000000</v>
      </c>
      <c r="D4797" t="s">
        <v>4658</v>
      </c>
      <c r="E4797" t="s">
        <v>18901</v>
      </c>
      <c r="F4797" t="s">
        <v>18902</v>
      </c>
      <c r="G4797">
        <v>7.3</v>
      </c>
      <c r="H4797" t="s">
        <v>18903</v>
      </c>
      <c r="I4797">
        <v>1982</v>
      </c>
      <c r="J4797">
        <v>6.666666666666667</v>
      </c>
      <c r="K4797">
        <v>7</v>
      </c>
      <c r="L4797">
        <v>7.0735082989345512</v>
      </c>
      <c r="M4797">
        <f>_xlfn.XLOOKUP(A4797,Revenue!A:A,Revenue!C:C)</f>
        <v>95691732</v>
      </c>
    </row>
    <row r="4798" spans="1:13" x14ac:dyDescent="0.2">
      <c r="A4798" t="s">
        <v>18904</v>
      </c>
      <c r="B4798" t="s">
        <v>18904</v>
      </c>
      <c r="C4798">
        <v>35000000</v>
      </c>
      <c r="D4798" t="s">
        <v>3546</v>
      </c>
      <c r="E4798" t="s">
        <v>18905</v>
      </c>
      <c r="F4798" t="s">
        <v>18906</v>
      </c>
      <c r="G4798">
        <v>7.3</v>
      </c>
      <c r="H4798" t="s">
        <v>18907</v>
      </c>
      <c r="I4798">
        <v>1976</v>
      </c>
      <c r="J4798">
        <v>5.666666666666667</v>
      </c>
      <c r="K4798">
        <v>7.5</v>
      </c>
      <c r="L4798">
        <v>9.1406651399767345</v>
      </c>
      <c r="M4798">
        <f>_xlfn.XLOOKUP(A4798,Revenue!A:A,Revenue!C:C)</f>
        <v>33500620</v>
      </c>
    </row>
    <row r="4799" spans="1:13" x14ac:dyDescent="0.2">
      <c r="A4799" t="s">
        <v>18908</v>
      </c>
      <c r="B4799" t="s">
        <v>18675</v>
      </c>
      <c r="C4799">
        <v>35000000</v>
      </c>
      <c r="D4799" t="s">
        <v>8477</v>
      </c>
      <c r="E4799" t="s">
        <v>18676</v>
      </c>
      <c r="F4799" t="s">
        <v>18677</v>
      </c>
      <c r="G4799">
        <v>7.3</v>
      </c>
      <c r="H4799" t="s">
        <v>18678</v>
      </c>
      <c r="I4799">
        <v>2023</v>
      </c>
      <c r="J4799">
        <v>6.666666666666667</v>
      </c>
      <c r="K4799">
        <v>7</v>
      </c>
      <c r="L4799">
        <v>11.8407332346118</v>
      </c>
      <c r="M4799">
        <f>_xlfn.XLOOKUP(A4799,Revenue!A:A,Revenue!C:C)</f>
        <v>33771965</v>
      </c>
    </row>
    <row r="4800" spans="1:13" x14ac:dyDescent="0.2">
      <c r="A4800" t="s">
        <v>18909</v>
      </c>
      <c r="B4800" t="s">
        <v>18909</v>
      </c>
      <c r="C4800">
        <v>33500000</v>
      </c>
      <c r="D4800" t="s">
        <v>5736</v>
      </c>
      <c r="E4800" t="s">
        <v>18910</v>
      </c>
      <c r="F4800" t="s">
        <v>18911</v>
      </c>
      <c r="G4800">
        <v>7.3</v>
      </c>
      <c r="H4800" t="s">
        <v>18912</v>
      </c>
      <c r="I4800">
        <v>1981</v>
      </c>
      <c r="J4800">
        <v>6.333333333333333</v>
      </c>
      <c r="K4800">
        <v>6.6666666666666661</v>
      </c>
      <c r="L4800">
        <v>10.380211241711599</v>
      </c>
      <c r="M4800">
        <f>_xlfn.XLOOKUP(A4800,Revenue!A:A,Revenue!C:C)</f>
        <v>50000130</v>
      </c>
    </row>
    <row r="4801" spans="1:13" x14ac:dyDescent="0.2">
      <c r="A4801" t="s">
        <v>18913</v>
      </c>
      <c r="B4801" t="s">
        <v>18913</v>
      </c>
      <c r="C4801">
        <v>31000000</v>
      </c>
      <c r="D4801" t="s">
        <v>9191</v>
      </c>
      <c r="E4801" t="s">
        <v>14889</v>
      </c>
      <c r="F4801" t="s">
        <v>18914</v>
      </c>
      <c r="G4801">
        <v>7.3</v>
      </c>
      <c r="H4801" t="s">
        <v>17192</v>
      </c>
      <c r="I4801">
        <v>2012</v>
      </c>
      <c r="J4801">
        <v>8</v>
      </c>
      <c r="K4801">
        <v>7</v>
      </c>
      <c r="L4801">
        <v>16.839758771061021</v>
      </c>
      <c r="M4801">
        <f>_xlfn.XLOOKUP(A4801,Revenue!A:A,Revenue!C:C)</f>
        <v>160558438</v>
      </c>
    </row>
    <row r="4802" spans="1:13" x14ac:dyDescent="0.2">
      <c r="A4802" t="s">
        <v>18915</v>
      </c>
      <c r="B4802" t="s">
        <v>18916</v>
      </c>
      <c r="C4802">
        <v>31000000</v>
      </c>
      <c r="D4802" t="s">
        <v>2198</v>
      </c>
      <c r="E4802" t="s">
        <v>12957</v>
      </c>
      <c r="F4802" t="s">
        <v>18917</v>
      </c>
      <c r="G4802">
        <v>7.3</v>
      </c>
      <c r="H4802" t="s">
        <v>18918</v>
      </c>
      <c r="I4802">
        <v>1995</v>
      </c>
      <c r="J4802">
        <v>6.333333333333333</v>
      </c>
      <c r="K4802">
        <v>6.333333333333333</v>
      </c>
      <c r="L4802">
        <v>11.05084444629998</v>
      </c>
      <c r="M4802" t="e">
        <f>_xlfn.XLOOKUP(A4802,Revenue!A:A,Revenue!C:C)</f>
        <v>#N/A</v>
      </c>
    </row>
    <row r="4803" spans="1:13" x14ac:dyDescent="0.2">
      <c r="A4803" t="s">
        <v>18919</v>
      </c>
      <c r="B4803" t="s">
        <v>18919</v>
      </c>
      <c r="C4803">
        <v>30000000</v>
      </c>
      <c r="D4803" t="s">
        <v>698</v>
      </c>
      <c r="E4803" t="s">
        <v>6831</v>
      </c>
      <c r="F4803" t="s">
        <v>18920</v>
      </c>
      <c r="G4803">
        <v>7.3</v>
      </c>
      <c r="H4803" t="s">
        <v>18921</v>
      </c>
      <c r="I4803">
        <v>1994</v>
      </c>
      <c r="J4803">
        <v>6</v>
      </c>
      <c r="K4803">
        <v>6.333333333333333</v>
      </c>
      <c r="L4803">
        <v>0</v>
      </c>
      <c r="M4803">
        <f>_xlfn.XLOOKUP(A4803,Revenue!A:A,Revenue!C:C)</f>
        <v>283200000</v>
      </c>
    </row>
    <row r="4804" spans="1:13" x14ac:dyDescent="0.2">
      <c r="A4804" t="s">
        <v>18922</v>
      </c>
      <c r="B4804" t="s">
        <v>18922</v>
      </c>
      <c r="C4804">
        <v>30000000</v>
      </c>
      <c r="D4804" t="s">
        <v>18923</v>
      </c>
      <c r="E4804" t="s">
        <v>18924</v>
      </c>
      <c r="F4804" t="s">
        <v>18925</v>
      </c>
      <c r="G4804">
        <v>7.3</v>
      </c>
      <c r="H4804" t="s">
        <v>18926</v>
      </c>
      <c r="I4804">
        <v>2005</v>
      </c>
      <c r="J4804">
        <v>7.1666666666666661</v>
      </c>
      <c r="K4804">
        <v>6.8888888888888893</v>
      </c>
      <c r="L4804">
        <v>15.528083804169841</v>
      </c>
      <c r="M4804">
        <f>_xlfn.XLOOKUP(A4804,Revenue!A:A,Revenue!C:C)</f>
        <v>114770654</v>
      </c>
    </row>
    <row r="4805" spans="1:13" x14ac:dyDescent="0.2">
      <c r="A4805" t="s">
        <v>18927</v>
      </c>
      <c r="B4805" t="s">
        <v>18927</v>
      </c>
      <c r="C4805">
        <v>30000000</v>
      </c>
      <c r="D4805" t="s">
        <v>8499</v>
      </c>
      <c r="E4805" t="s">
        <v>18928</v>
      </c>
      <c r="F4805" t="s">
        <v>18929</v>
      </c>
      <c r="G4805">
        <v>7.3</v>
      </c>
      <c r="H4805" t="s">
        <v>18930</v>
      </c>
      <c r="I4805">
        <v>2015</v>
      </c>
      <c r="J4805">
        <v>7</v>
      </c>
      <c r="K4805">
        <v>7</v>
      </c>
      <c r="L4805">
        <v>17.42318031510478</v>
      </c>
      <c r="M4805">
        <f>_xlfn.XLOOKUP(A4805,Revenue!A:A,Revenue!C:C)</f>
        <v>94156456</v>
      </c>
    </row>
    <row r="4806" spans="1:13" x14ac:dyDescent="0.2">
      <c r="A4806" t="s">
        <v>18931</v>
      </c>
      <c r="B4806" t="s">
        <v>18931</v>
      </c>
      <c r="C4806">
        <v>30000000</v>
      </c>
      <c r="D4806" t="s">
        <v>18199</v>
      </c>
      <c r="E4806" t="s">
        <v>18932</v>
      </c>
      <c r="F4806" t="s">
        <v>18933</v>
      </c>
      <c r="G4806">
        <v>7.3</v>
      </c>
      <c r="H4806" t="s">
        <v>6230</v>
      </c>
      <c r="I4806">
        <v>2010</v>
      </c>
      <c r="J4806">
        <v>7</v>
      </c>
      <c r="K4806">
        <v>7.333333333333333</v>
      </c>
      <c r="L4806">
        <v>14.091061688639339</v>
      </c>
      <c r="M4806">
        <f>_xlfn.XLOOKUP(A4806,Revenue!A:A,Revenue!C:C)</f>
        <v>67255916</v>
      </c>
    </row>
    <row r="4807" spans="1:13" x14ac:dyDescent="0.2">
      <c r="A4807" t="s">
        <v>18934</v>
      </c>
      <c r="B4807" t="s">
        <v>18934</v>
      </c>
      <c r="C4807">
        <v>30000000</v>
      </c>
      <c r="D4807" t="s">
        <v>5106</v>
      </c>
      <c r="E4807" t="s">
        <v>18935</v>
      </c>
      <c r="F4807" t="s">
        <v>18936</v>
      </c>
      <c r="G4807">
        <v>7.3</v>
      </c>
      <c r="H4807" t="s">
        <v>18937</v>
      </c>
      <c r="I4807">
        <v>2005</v>
      </c>
      <c r="J4807">
        <v>7</v>
      </c>
      <c r="K4807">
        <v>6.666666666666667</v>
      </c>
      <c r="L4807">
        <v>12.141763230275791</v>
      </c>
      <c r="M4807">
        <f>_xlfn.XLOOKUP(A4807,Revenue!A:A,Revenue!C:C)</f>
        <v>23676771</v>
      </c>
    </row>
    <row r="4808" spans="1:13" x14ac:dyDescent="0.2">
      <c r="A4808" t="s">
        <v>18938</v>
      </c>
      <c r="B4808" t="s">
        <v>18938</v>
      </c>
      <c r="C4808">
        <v>30000000</v>
      </c>
      <c r="D4808" t="s">
        <v>18939</v>
      </c>
      <c r="E4808" t="s">
        <v>18940</v>
      </c>
      <c r="F4808" t="s">
        <v>18941</v>
      </c>
      <c r="G4808">
        <v>7.3</v>
      </c>
      <c r="H4808" t="s">
        <v>18942</v>
      </c>
      <c r="I4808">
        <v>2010</v>
      </c>
      <c r="J4808">
        <v>7</v>
      </c>
      <c r="K4808">
        <v>7</v>
      </c>
      <c r="L4808">
        <v>12.05511541954281</v>
      </c>
      <c r="M4808">
        <f>_xlfn.XLOOKUP(A4808,Revenue!A:A,Revenue!C:C)</f>
        <v>8845575</v>
      </c>
    </row>
    <row r="4809" spans="1:13" x14ac:dyDescent="0.2">
      <c r="A4809" t="s">
        <v>18943</v>
      </c>
      <c r="B4809" t="s">
        <v>18943</v>
      </c>
      <c r="C4809">
        <v>28000000</v>
      </c>
      <c r="D4809" t="s">
        <v>6181</v>
      </c>
      <c r="E4809" t="s">
        <v>18944</v>
      </c>
      <c r="F4809" t="s">
        <v>18945</v>
      </c>
      <c r="G4809">
        <v>7.3</v>
      </c>
      <c r="H4809" t="s">
        <v>18946</v>
      </c>
      <c r="I4809">
        <v>2004</v>
      </c>
      <c r="J4809">
        <v>7</v>
      </c>
      <c r="K4809">
        <v>7.1666666666666661</v>
      </c>
      <c r="L4809">
        <v>4.690196080028513</v>
      </c>
      <c r="M4809">
        <f>_xlfn.XLOOKUP(A4809,Revenue!A:A,Revenue!C:C)</f>
        <v>103452875</v>
      </c>
    </row>
    <row r="4810" spans="1:13" x14ac:dyDescent="0.2">
      <c r="A4810" t="s">
        <v>18947</v>
      </c>
      <c r="B4810" t="s">
        <v>18947</v>
      </c>
      <c r="C4810">
        <v>28000000</v>
      </c>
      <c r="D4810" t="s">
        <v>10050</v>
      </c>
      <c r="E4810" t="s">
        <v>18948</v>
      </c>
      <c r="F4810" t="s">
        <v>18949</v>
      </c>
      <c r="G4810">
        <v>7.3</v>
      </c>
      <c r="H4810" t="s">
        <v>50</v>
      </c>
      <c r="I4810">
        <v>2003</v>
      </c>
      <c r="J4810">
        <v>7.666666666666667</v>
      </c>
      <c r="K4810">
        <v>6.5</v>
      </c>
      <c r="L4810">
        <v>10.957271979992941</v>
      </c>
      <c r="M4810">
        <f>_xlfn.XLOOKUP(A4810,Revenue!A:A,Revenue!C:C)</f>
        <v>82119036</v>
      </c>
    </row>
    <row r="4811" spans="1:13" x14ac:dyDescent="0.2">
      <c r="A4811" t="s">
        <v>18950</v>
      </c>
      <c r="B4811" t="s">
        <v>18951</v>
      </c>
      <c r="C4811">
        <v>27500000</v>
      </c>
      <c r="D4811" t="s">
        <v>7571</v>
      </c>
      <c r="E4811" t="s">
        <v>18952</v>
      </c>
      <c r="F4811" t="s">
        <v>18953</v>
      </c>
      <c r="G4811">
        <v>7.3</v>
      </c>
      <c r="H4811" t="s">
        <v>5238</v>
      </c>
      <c r="I4811">
        <v>2009</v>
      </c>
      <c r="J4811">
        <v>7</v>
      </c>
      <c r="K4811">
        <v>7</v>
      </c>
      <c r="L4811">
        <v>17.696391340605061</v>
      </c>
      <c r="M4811" t="e">
        <f>_xlfn.XLOOKUP(A4811,Revenue!A:A,Revenue!C:C)</f>
        <v>#N/A</v>
      </c>
    </row>
    <row r="4812" spans="1:13" x14ac:dyDescent="0.2">
      <c r="A4812" t="s">
        <v>18954</v>
      </c>
      <c r="B4812" t="s">
        <v>18954</v>
      </c>
      <c r="C4812">
        <v>27500000</v>
      </c>
      <c r="D4812" t="s">
        <v>18955</v>
      </c>
      <c r="E4812" t="s">
        <v>18956</v>
      </c>
      <c r="F4812" t="s">
        <v>18957</v>
      </c>
      <c r="G4812">
        <v>7.3</v>
      </c>
      <c r="H4812" t="s">
        <v>18958</v>
      </c>
      <c r="I4812">
        <v>1984</v>
      </c>
      <c r="J4812">
        <v>7.666666666666667</v>
      </c>
      <c r="K4812">
        <v>7</v>
      </c>
      <c r="L4812">
        <v>5.2542458751053367</v>
      </c>
      <c r="M4812">
        <f>_xlfn.XLOOKUP(A4812,Revenue!A:A,Revenue!C:C)</f>
        <v>27187896</v>
      </c>
    </row>
    <row r="4813" spans="1:13" x14ac:dyDescent="0.2">
      <c r="A4813" t="s">
        <v>18959</v>
      </c>
      <c r="B4813" t="s">
        <v>18960</v>
      </c>
      <c r="C4813">
        <v>27000000</v>
      </c>
      <c r="D4813" t="s">
        <v>5475</v>
      </c>
      <c r="E4813" t="s">
        <v>18961</v>
      </c>
      <c r="F4813" t="s">
        <v>18962</v>
      </c>
      <c r="G4813">
        <v>7.3</v>
      </c>
      <c r="H4813" t="s">
        <v>18963</v>
      </c>
      <c r="I4813">
        <v>1984</v>
      </c>
      <c r="J4813">
        <v>7.333333333333333</v>
      </c>
      <c r="K4813">
        <v>7.166666666666667</v>
      </c>
      <c r="L4813">
        <v>8.3424226808222066</v>
      </c>
      <c r="M4813">
        <f>_xlfn.XLOOKUP(A4813,Revenue!A:A,Revenue!C:C)</f>
        <v>21427944</v>
      </c>
    </row>
    <row r="4814" spans="1:13" x14ac:dyDescent="0.2">
      <c r="A4814" t="s">
        <v>18964</v>
      </c>
      <c r="B4814" t="s">
        <v>18964</v>
      </c>
      <c r="C4814">
        <v>25000000</v>
      </c>
      <c r="D4814" t="s">
        <v>10355</v>
      </c>
      <c r="E4814" t="s">
        <v>18965</v>
      </c>
      <c r="F4814" t="s">
        <v>18966</v>
      </c>
      <c r="G4814">
        <v>7.3</v>
      </c>
      <c r="H4814" t="s">
        <v>18967</v>
      </c>
      <c r="I4814">
        <v>2000</v>
      </c>
      <c r="J4814">
        <v>7.333333333333333</v>
      </c>
      <c r="K4814">
        <v>6.6666666666666661</v>
      </c>
      <c r="L4814">
        <v>16.553399258957199</v>
      </c>
      <c r="M4814">
        <f>_xlfn.XLOOKUP(A4814,Revenue!A:A,Revenue!C:C)</f>
        <v>152500343</v>
      </c>
    </row>
    <row r="4815" spans="1:13" x14ac:dyDescent="0.2">
      <c r="A4815" t="s">
        <v>18968</v>
      </c>
      <c r="B4815" t="s">
        <v>18968</v>
      </c>
      <c r="C4815">
        <v>25000000</v>
      </c>
      <c r="D4815" t="s">
        <v>13192</v>
      </c>
      <c r="E4815" t="s">
        <v>13192</v>
      </c>
      <c r="F4815" t="s">
        <v>18969</v>
      </c>
      <c r="G4815">
        <v>7.3</v>
      </c>
      <c r="H4815" t="s">
        <v>2977</v>
      </c>
      <c r="I4815">
        <v>2002</v>
      </c>
      <c r="J4815">
        <v>7.666666666666667</v>
      </c>
      <c r="K4815">
        <v>7.666666666666667</v>
      </c>
      <c r="L4815">
        <v>13.165989201101191</v>
      </c>
      <c r="M4815">
        <f>_xlfn.XLOOKUP(A4815,Revenue!A:A,Revenue!C:C)</f>
        <v>24591031</v>
      </c>
    </row>
    <row r="4816" spans="1:13" x14ac:dyDescent="0.2">
      <c r="A4816" t="s">
        <v>18970</v>
      </c>
      <c r="B4816" t="s">
        <v>18970</v>
      </c>
      <c r="C4816">
        <v>25000000</v>
      </c>
      <c r="D4816" t="s">
        <v>10168</v>
      </c>
      <c r="E4816" t="s">
        <v>18971</v>
      </c>
      <c r="F4816" t="s">
        <v>18972</v>
      </c>
      <c r="G4816">
        <v>7.3</v>
      </c>
      <c r="H4816" t="s">
        <v>18973</v>
      </c>
      <c r="I4816">
        <v>1999</v>
      </c>
      <c r="J4816">
        <v>6.666666666666667</v>
      </c>
      <c r="K4816">
        <v>6.6111111111111107</v>
      </c>
      <c r="L4816">
        <v>7.0852905782300644</v>
      </c>
      <c r="M4816">
        <f>_xlfn.XLOOKUP(A4816,Revenue!A:A,Revenue!C:C)</f>
        <v>13038660</v>
      </c>
    </row>
    <row r="4817" spans="1:13" x14ac:dyDescent="0.2">
      <c r="A4817" t="s">
        <v>18974</v>
      </c>
      <c r="B4817" t="s">
        <v>18974</v>
      </c>
      <c r="C4817">
        <v>25000000</v>
      </c>
      <c r="D4817" t="s">
        <v>18975</v>
      </c>
      <c r="E4817" t="s">
        <v>18976</v>
      </c>
      <c r="F4817" t="s">
        <v>18976</v>
      </c>
      <c r="G4817">
        <v>7.3</v>
      </c>
      <c r="H4817" t="s">
        <v>18977</v>
      </c>
      <c r="I4817">
        <v>1998</v>
      </c>
      <c r="J4817">
        <v>7</v>
      </c>
      <c r="K4817">
        <v>7</v>
      </c>
      <c r="L4817">
        <v>8.2008233128123464</v>
      </c>
      <c r="M4817">
        <f>_xlfn.XLOOKUP(A4817,Revenue!A:A,Revenue!C:C)</f>
        <v>16425701</v>
      </c>
    </row>
    <row r="4818" spans="1:13" x14ac:dyDescent="0.2">
      <c r="A4818" t="s">
        <v>18978</v>
      </c>
      <c r="B4818" t="s">
        <v>18978</v>
      </c>
      <c r="C4818">
        <v>25000000</v>
      </c>
      <c r="D4818" t="s">
        <v>18979</v>
      </c>
      <c r="E4818" t="s">
        <v>18980</v>
      </c>
      <c r="F4818" t="s">
        <v>18981</v>
      </c>
      <c r="G4818">
        <v>7.3</v>
      </c>
      <c r="H4818" t="s">
        <v>18982</v>
      </c>
      <c r="I4818">
        <v>1981</v>
      </c>
      <c r="J4818">
        <v>7</v>
      </c>
      <c r="K4818">
        <v>7</v>
      </c>
      <c r="L4818">
        <v>12.66513915545033</v>
      </c>
      <c r="M4818">
        <f>_xlfn.XLOOKUP(A4818,Revenue!A:A,Revenue!C:C)</f>
        <v>14805812</v>
      </c>
    </row>
    <row r="4819" spans="1:13" x14ac:dyDescent="0.2">
      <c r="A4819" t="s">
        <v>18983</v>
      </c>
      <c r="B4819" t="s">
        <v>18983</v>
      </c>
      <c r="C4819">
        <v>25000000</v>
      </c>
      <c r="D4819" t="s">
        <v>18984</v>
      </c>
      <c r="E4819" t="s">
        <v>18985</v>
      </c>
      <c r="F4819" t="s">
        <v>18986</v>
      </c>
      <c r="G4819">
        <v>7.3</v>
      </c>
      <c r="H4819" t="s">
        <v>7107</v>
      </c>
      <c r="I4819">
        <v>2018</v>
      </c>
      <c r="J4819">
        <v>7</v>
      </c>
      <c r="K4819">
        <v>6.5555555555555562</v>
      </c>
      <c r="L4819">
        <v>16.419369865066681</v>
      </c>
      <c r="M4819">
        <f>_xlfn.XLOOKUP(A4819,Revenue!A:A,Revenue!C:C)</f>
        <v>17326032</v>
      </c>
    </row>
    <row r="4820" spans="1:13" x14ac:dyDescent="0.2">
      <c r="A4820" t="s">
        <v>18987</v>
      </c>
      <c r="B4820" t="s">
        <v>18987</v>
      </c>
      <c r="C4820">
        <v>24000000</v>
      </c>
      <c r="D4820" t="s">
        <v>8662</v>
      </c>
      <c r="E4820" t="s">
        <v>18988</v>
      </c>
      <c r="F4820" t="s">
        <v>4515</v>
      </c>
      <c r="G4820">
        <v>7.3</v>
      </c>
      <c r="H4820" t="s">
        <v>18989</v>
      </c>
      <c r="I4820">
        <v>1986</v>
      </c>
      <c r="J4820">
        <v>6.333333333333333</v>
      </c>
      <c r="K4820">
        <v>6.8888888888888893</v>
      </c>
      <c r="L4820">
        <v>0</v>
      </c>
      <c r="M4820">
        <f>_xlfn.XLOOKUP(A4820,Revenue!A:A,Revenue!C:C)</f>
        <v>133000000</v>
      </c>
    </row>
    <row r="4821" spans="1:13" x14ac:dyDescent="0.2">
      <c r="A4821" t="s">
        <v>18990</v>
      </c>
      <c r="B4821" t="s">
        <v>18990</v>
      </c>
      <c r="C4821">
        <v>24000000</v>
      </c>
      <c r="D4821" t="s">
        <v>10050</v>
      </c>
      <c r="E4821" t="s">
        <v>18991</v>
      </c>
      <c r="F4821" t="s">
        <v>18992</v>
      </c>
      <c r="G4821">
        <v>7.3</v>
      </c>
      <c r="H4821" t="s">
        <v>18993</v>
      </c>
      <c r="I4821">
        <v>1999</v>
      </c>
      <c r="J4821">
        <v>7.666666666666667</v>
      </c>
      <c r="K4821">
        <v>7.1111111111111107</v>
      </c>
      <c r="L4821">
        <v>11.014033049013291</v>
      </c>
      <c r="M4821">
        <f>_xlfn.XLOOKUP(A4821,Revenue!A:A,Revenue!C:C)</f>
        <v>48308749</v>
      </c>
    </row>
    <row r="4822" spans="1:13" x14ac:dyDescent="0.2">
      <c r="A4822" t="s">
        <v>18994</v>
      </c>
      <c r="B4822" t="s">
        <v>18994</v>
      </c>
      <c r="C4822">
        <v>23000000</v>
      </c>
      <c r="D4822" t="s">
        <v>18995</v>
      </c>
      <c r="E4822" t="s">
        <v>18996</v>
      </c>
      <c r="F4822" t="s">
        <v>18996</v>
      </c>
      <c r="G4822">
        <v>7.3</v>
      </c>
      <c r="H4822" t="s">
        <v>18997</v>
      </c>
      <c r="I4822">
        <v>2018</v>
      </c>
      <c r="J4822">
        <v>7</v>
      </c>
      <c r="K4822">
        <v>6.833333333333333</v>
      </c>
      <c r="L4822">
        <v>9.86239390493785</v>
      </c>
      <c r="M4822">
        <f>_xlfn.XLOOKUP(A4822,Revenue!A:A,Revenue!C:C)</f>
        <v>19123851</v>
      </c>
    </row>
    <row r="4823" spans="1:13" x14ac:dyDescent="0.2">
      <c r="A4823" t="s">
        <v>18998</v>
      </c>
      <c r="B4823" t="s">
        <v>18998</v>
      </c>
      <c r="C4823">
        <v>23000000</v>
      </c>
      <c r="D4823" t="s">
        <v>18858</v>
      </c>
      <c r="E4823" t="s">
        <v>18999</v>
      </c>
      <c r="F4823" t="s">
        <v>19000</v>
      </c>
      <c r="G4823">
        <v>7.3</v>
      </c>
      <c r="H4823" t="s">
        <v>6812</v>
      </c>
      <c r="I4823">
        <v>2015</v>
      </c>
      <c r="J4823">
        <v>7</v>
      </c>
      <c r="K4823">
        <v>7</v>
      </c>
      <c r="L4823">
        <v>17.370228030791001</v>
      </c>
      <c r="M4823">
        <f>_xlfn.XLOOKUP(A4823,Revenue!A:A,Revenue!C:C)</f>
        <v>45032437</v>
      </c>
    </row>
    <row r="4824" spans="1:13" x14ac:dyDescent="0.2">
      <c r="A4824" t="s">
        <v>19001</v>
      </c>
      <c r="B4824" t="s">
        <v>19001</v>
      </c>
      <c r="C4824">
        <v>22000000</v>
      </c>
      <c r="D4824" t="s">
        <v>10355</v>
      </c>
      <c r="E4824" t="s">
        <v>19002</v>
      </c>
      <c r="F4824" t="s">
        <v>19003</v>
      </c>
      <c r="G4824">
        <v>7.3</v>
      </c>
      <c r="H4824" t="s">
        <v>19004</v>
      </c>
      <c r="I4824">
        <v>2014</v>
      </c>
      <c r="J4824">
        <v>7.333333333333333</v>
      </c>
      <c r="K4824">
        <v>7</v>
      </c>
      <c r="L4824">
        <v>14.018575683467249</v>
      </c>
      <c r="M4824">
        <f>_xlfn.XLOOKUP(A4824,Revenue!A:A,Revenue!C:C)</f>
        <v>94270488</v>
      </c>
    </row>
    <row r="4825" spans="1:13" x14ac:dyDescent="0.2">
      <c r="A4825" t="s">
        <v>19005</v>
      </c>
      <c r="B4825" t="s">
        <v>19005</v>
      </c>
      <c r="C4825">
        <v>21000000</v>
      </c>
      <c r="D4825" t="s">
        <v>3388</v>
      </c>
      <c r="E4825" t="s">
        <v>5272</v>
      </c>
      <c r="F4825" t="s">
        <v>19006</v>
      </c>
      <c r="G4825">
        <v>7.3</v>
      </c>
      <c r="H4825" t="s">
        <v>4646</v>
      </c>
      <c r="I4825">
        <v>2007</v>
      </c>
      <c r="J4825">
        <v>7</v>
      </c>
      <c r="K4825">
        <v>6.333333333333333</v>
      </c>
      <c r="L4825">
        <v>10.681241237375589</v>
      </c>
      <c r="M4825">
        <f>_xlfn.XLOOKUP(A4825,Revenue!A:A,Revenue!C:C)</f>
        <v>48977233</v>
      </c>
    </row>
    <row r="4826" spans="1:13" x14ac:dyDescent="0.2">
      <c r="A4826" t="s">
        <v>19007</v>
      </c>
      <c r="B4826" t="s">
        <v>19007</v>
      </c>
      <c r="C4826">
        <v>20000000</v>
      </c>
      <c r="D4826" t="s">
        <v>6214</v>
      </c>
      <c r="E4826" t="s">
        <v>19008</v>
      </c>
      <c r="F4826" t="s">
        <v>19009</v>
      </c>
      <c r="G4826">
        <v>7.3</v>
      </c>
      <c r="H4826" t="s">
        <v>19010</v>
      </c>
      <c r="I4826">
        <v>2011</v>
      </c>
      <c r="J4826">
        <v>7</v>
      </c>
      <c r="K4826">
        <v>7</v>
      </c>
      <c r="L4826">
        <v>16.791830947674839</v>
      </c>
      <c r="M4826">
        <f>_xlfn.XLOOKUP(A4826,Revenue!A:A,Revenue!C:C)</f>
        <v>175507800</v>
      </c>
    </row>
    <row r="4827" spans="1:13" x14ac:dyDescent="0.2">
      <c r="A4827" t="s">
        <v>19011</v>
      </c>
      <c r="B4827" t="s">
        <v>19012</v>
      </c>
      <c r="C4827">
        <v>20000000</v>
      </c>
      <c r="D4827" t="s">
        <v>19013</v>
      </c>
      <c r="E4827" t="s">
        <v>19014</v>
      </c>
      <c r="F4827" t="s">
        <v>19014</v>
      </c>
      <c r="G4827">
        <v>7.3</v>
      </c>
      <c r="H4827" t="s">
        <v>19015</v>
      </c>
      <c r="I4827">
        <v>2000</v>
      </c>
      <c r="J4827">
        <v>7</v>
      </c>
      <c r="K4827">
        <v>7</v>
      </c>
      <c r="L4827">
        <v>6.4145823069422354</v>
      </c>
      <c r="M4827">
        <f>_xlfn.XLOOKUP(A4827,Revenue!A:A,Revenue!C:C)</f>
        <v>28715003</v>
      </c>
    </row>
    <row r="4828" spans="1:13" x14ac:dyDescent="0.2">
      <c r="A4828" t="s">
        <v>19016</v>
      </c>
      <c r="B4828" t="s">
        <v>19016</v>
      </c>
      <c r="C4828">
        <v>20000000</v>
      </c>
      <c r="D4828" t="s">
        <v>10392</v>
      </c>
      <c r="E4828" t="s">
        <v>10392</v>
      </c>
      <c r="F4828" t="s">
        <v>19017</v>
      </c>
      <c r="G4828">
        <v>7.3</v>
      </c>
      <c r="H4828" t="s">
        <v>4819</v>
      </c>
      <c r="I4828">
        <v>1997</v>
      </c>
      <c r="J4828">
        <v>7.333333333333333</v>
      </c>
      <c r="K4828">
        <v>7.333333333333333</v>
      </c>
      <c r="L4828">
        <v>6.3010299956639804</v>
      </c>
      <c r="M4828">
        <f>_xlfn.XLOOKUP(A4828,Revenue!A:A,Revenue!C:C)</f>
        <v>10686841</v>
      </c>
    </row>
    <row r="4829" spans="1:13" x14ac:dyDescent="0.2">
      <c r="A4829" t="s">
        <v>19005</v>
      </c>
      <c r="B4829" t="s">
        <v>19005</v>
      </c>
      <c r="C4829">
        <v>20000000</v>
      </c>
      <c r="D4829" t="s">
        <v>3388</v>
      </c>
      <c r="E4829" t="s">
        <v>5272</v>
      </c>
      <c r="F4829" t="s">
        <v>19006</v>
      </c>
      <c r="G4829">
        <v>7.3</v>
      </c>
      <c r="H4829" t="s">
        <v>4646</v>
      </c>
      <c r="I4829">
        <v>2007</v>
      </c>
      <c r="J4829">
        <v>7</v>
      </c>
      <c r="K4829">
        <v>6.333333333333333</v>
      </c>
      <c r="L4829">
        <v>10.681241237375589</v>
      </c>
      <c r="M4829">
        <f>_xlfn.XLOOKUP(A4829,Revenue!A:A,Revenue!C:C)</f>
        <v>48977233</v>
      </c>
    </row>
    <row r="4830" spans="1:13" x14ac:dyDescent="0.2">
      <c r="A4830" t="s">
        <v>19018</v>
      </c>
      <c r="B4830" t="s">
        <v>19018</v>
      </c>
      <c r="C4830">
        <v>20000000</v>
      </c>
      <c r="D4830" t="s">
        <v>19019</v>
      </c>
      <c r="E4830" t="s">
        <v>19020</v>
      </c>
      <c r="F4830" t="s">
        <v>19021</v>
      </c>
      <c r="G4830">
        <v>7.3</v>
      </c>
      <c r="H4830" t="s">
        <v>6812</v>
      </c>
      <c r="I4830">
        <v>2015</v>
      </c>
      <c r="J4830">
        <v>7</v>
      </c>
      <c r="K4830">
        <v>7</v>
      </c>
      <c r="L4830">
        <v>12.546038120074259</v>
      </c>
      <c r="M4830">
        <f>_xlfn.XLOOKUP(A4830,Revenue!A:A,Revenue!C:C)</f>
        <v>17769299</v>
      </c>
    </row>
    <row r="4831" spans="1:13" x14ac:dyDescent="0.2">
      <c r="A4831" t="s">
        <v>19022</v>
      </c>
      <c r="B4831" t="s">
        <v>19022</v>
      </c>
      <c r="C4831">
        <v>20000000</v>
      </c>
      <c r="D4831" t="s">
        <v>10424</v>
      </c>
      <c r="E4831" t="s">
        <v>19023</v>
      </c>
      <c r="F4831" t="s">
        <v>19024</v>
      </c>
      <c r="G4831">
        <v>7.3</v>
      </c>
      <c r="H4831" t="s">
        <v>16968</v>
      </c>
      <c r="I4831">
        <v>2005</v>
      </c>
      <c r="J4831">
        <v>7</v>
      </c>
      <c r="K4831">
        <v>7</v>
      </c>
      <c r="L4831">
        <v>11.77505214648456</v>
      </c>
      <c r="M4831">
        <f>_xlfn.XLOOKUP(A4831,Revenue!A:A,Revenue!C:C)</f>
        <v>5313608</v>
      </c>
    </row>
    <row r="4832" spans="1:13" x14ac:dyDescent="0.2">
      <c r="A4832" t="s">
        <v>19025</v>
      </c>
      <c r="B4832" t="s">
        <v>19025</v>
      </c>
      <c r="C4832">
        <v>20000000</v>
      </c>
      <c r="D4832" t="s">
        <v>1106</v>
      </c>
      <c r="E4832" t="s">
        <v>1106</v>
      </c>
      <c r="F4832" t="s">
        <v>19026</v>
      </c>
      <c r="G4832">
        <v>7.3</v>
      </c>
      <c r="H4832" t="s">
        <v>15998</v>
      </c>
      <c r="I4832">
        <v>2002</v>
      </c>
      <c r="J4832">
        <v>5.5</v>
      </c>
      <c r="K4832">
        <v>6.666666666666667</v>
      </c>
      <c r="L4832">
        <v>14.23504529834346</v>
      </c>
      <c r="M4832">
        <f>_xlfn.XLOOKUP(A4832,Revenue!A:A,Revenue!C:C)</f>
        <v>5345869</v>
      </c>
    </row>
    <row r="4833" spans="1:13" x14ac:dyDescent="0.2">
      <c r="A4833" t="s">
        <v>19027</v>
      </c>
      <c r="B4833" t="s">
        <v>19028</v>
      </c>
      <c r="C4833">
        <v>20000000</v>
      </c>
      <c r="D4833" t="s">
        <v>1234</v>
      </c>
      <c r="E4833" t="s">
        <v>19029</v>
      </c>
      <c r="F4833" t="s">
        <v>19030</v>
      </c>
      <c r="G4833">
        <v>7.3</v>
      </c>
      <c r="H4833" t="s">
        <v>19031</v>
      </c>
      <c r="I4833">
        <v>2017</v>
      </c>
      <c r="J4833">
        <v>5.333333333333333</v>
      </c>
      <c r="K4833">
        <v>7</v>
      </c>
      <c r="L4833">
        <v>12.540525357370649</v>
      </c>
      <c r="M4833">
        <f>_xlfn.XLOOKUP(A4833,Revenue!A:A,Revenue!C:C)</f>
        <v>14362043</v>
      </c>
    </row>
    <row r="4834" spans="1:13" x14ac:dyDescent="0.2">
      <c r="A4834" t="s">
        <v>19032</v>
      </c>
      <c r="B4834" t="s">
        <v>19033</v>
      </c>
      <c r="C4834">
        <v>19700000</v>
      </c>
      <c r="D4834" t="s">
        <v>5761</v>
      </c>
      <c r="E4834" t="s">
        <v>19034</v>
      </c>
      <c r="F4834" t="s">
        <v>19035</v>
      </c>
      <c r="G4834">
        <v>7.3</v>
      </c>
      <c r="H4834" t="s">
        <v>19036</v>
      </c>
      <c r="I4834">
        <v>2008</v>
      </c>
      <c r="J4834">
        <v>6</v>
      </c>
      <c r="K4834">
        <v>7.1111111111111107</v>
      </c>
      <c r="L4834">
        <v>11.498956997498009</v>
      </c>
      <c r="M4834">
        <f>_xlfn.XLOOKUP(A4834,Revenue!A:A,Revenue!C:C)</f>
        <v>16498827</v>
      </c>
    </row>
    <row r="4835" spans="1:13" x14ac:dyDescent="0.2">
      <c r="A4835" t="s">
        <v>19037</v>
      </c>
      <c r="B4835" t="s">
        <v>19037</v>
      </c>
      <c r="C4835">
        <v>19500000</v>
      </c>
      <c r="D4835" t="s">
        <v>12011</v>
      </c>
      <c r="E4835" t="s">
        <v>19038</v>
      </c>
      <c r="F4835" t="s">
        <v>19039</v>
      </c>
      <c r="G4835">
        <v>7.3</v>
      </c>
      <c r="H4835" t="s">
        <v>19040</v>
      </c>
      <c r="I4835">
        <v>2017</v>
      </c>
      <c r="J4835">
        <v>7.333333333333333</v>
      </c>
      <c r="K4835">
        <v>6.833333333333333</v>
      </c>
      <c r="L4835">
        <v>14.27604799329686</v>
      </c>
      <c r="M4835">
        <f>_xlfn.XLOOKUP(A4835,Revenue!A:A,Revenue!C:C)</f>
        <v>195790794</v>
      </c>
    </row>
    <row r="4836" spans="1:13" x14ac:dyDescent="0.2">
      <c r="A4836" t="s">
        <v>19041</v>
      </c>
      <c r="B4836" t="s">
        <v>19042</v>
      </c>
      <c r="C4836">
        <v>19000000</v>
      </c>
      <c r="D4836" t="s">
        <v>19043</v>
      </c>
      <c r="E4836" t="s">
        <v>19044</v>
      </c>
      <c r="F4836" t="s">
        <v>19045</v>
      </c>
      <c r="G4836">
        <v>7.3</v>
      </c>
      <c r="H4836" t="s">
        <v>5012</v>
      </c>
      <c r="I4836">
        <v>1994</v>
      </c>
      <c r="J4836">
        <v>7</v>
      </c>
      <c r="K4836">
        <v>7</v>
      </c>
      <c r="L4836">
        <v>7.5105450102066111</v>
      </c>
      <c r="M4836" t="e">
        <f>_xlfn.XLOOKUP(A4836,Revenue!A:A,Revenue!C:C)</f>
        <v>#N/A</v>
      </c>
    </row>
    <row r="4837" spans="1:13" x14ac:dyDescent="0.2">
      <c r="A4837" t="s">
        <v>19046</v>
      </c>
      <c r="B4837" t="s">
        <v>19047</v>
      </c>
      <c r="C4837">
        <v>19000000</v>
      </c>
      <c r="D4837" t="s">
        <v>19048</v>
      </c>
      <c r="E4837" t="s">
        <v>19049</v>
      </c>
      <c r="F4837" t="s">
        <v>19050</v>
      </c>
      <c r="G4837">
        <v>7.3</v>
      </c>
      <c r="H4837" t="s">
        <v>19051</v>
      </c>
      <c r="I4837">
        <v>1952</v>
      </c>
      <c r="J4837">
        <v>7</v>
      </c>
      <c r="K4837">
        <v>7</v>
      </c>
      <c r="L4837">
        <v>7.4326480987015593</v>
      </c>
      <c r="M4837">
        <f>_xlfn.XLOOKUP(A4837,Revenue!A:A,Revenue!C:C)</f>
        <v>1353824</v>
      </c>
    </row>
    <row r="4838" spans="1:13" x14ac:dyDescent="0.2">
      <c r="A4838" t="s">
        <v>19052</v>
      </c>
      <c r="B4838" t="s">
        <v>19052</v>
      </c>
      <c r="C4838">
        <v>18000000</v>
      </c>
      <c r="D4838" t="s">
        <v>9222</v>
      </c>
      <c r="E4838" t="s">
        <v>19053</v>
      </c>
      <c r="F4838" t="s">
        <v>19054</v>
      </c>
      <c r="G4838">
        <v>7.3</v>
      </c>
      <c r="H4838" t="s">
        <v>19055</v>
      </c>
      <c r="I4838">
        <v>1988</v>
      </c>
      <c r="J4838">
        <v>7</v>
      </c>
      <c r="K4838">
        <v>7</v>
      </c>
      <c r="L4838">
        <v>11.86923171973098</v>
      </c>
      <c r="M4838">
        <f>_xlfn.XLOOKUP(A4838,Revenue!A:A,Revenue!C:C)</f>
        <v>151665347</v>
      </c>
    </row>
    <row r="4839" spans="1:13" x14ac:dyDescent="0.2">
      <c r="A4839" t="s">
        <v>19056</v>
      </c>
      <c r="B4839" t="s">
        <v>19056</v>
      </c>
      <c r="C4839">
        <v>18000000</v>
      </c>
      <c r="D4839" t="s">
        <v>10392</v>
      </c>
      <c r="E4839" t="s">
        <v>10392</v>
      </c>
      <c r="F4839" t="s">
        <v>19057</v>
      </c>
      <c r="G4839">
        <v>7.3</v>
      </c>
      <c r="H4839" t="s">
        <v>14917</v>
      </c>
      <c r="I4839">
        <v>2013</v>
      </c>
      <c r="J4839">
        <v>7.333333333333333</v>
      </c>
      <c r="K4839">
        <v>7.333333333333333</v>
      </c>
      <c r="L4839">
        <v>16.141366920297681</v>
      </c>
      <c r="M4839">
        <f>_xlfn.XLOOKUP(A4839,Revenue!A:A,Revenue!C:C)</f>
        <v>102912961</v>
      </c>
    </row>
    <row r="4840" spans="1:13" x14ac:dyDescent="0.2">
      <c r="A4840" t="s">
        <v>19058</v>
      </c>
      <c r="B4840" t="s">
        <v>19059</v>
      </c>
      <c r="C4840">
        <v>18000000</v>
      </c>
      <c r="D4840" t="s">
        <v>14472</v>
      </c>
      <c r="E4840" t="s">
        <v>19060</v>
      </c>
      <c r="F4840" t="s">
        <v>19061</v>
      </c>
      <c r="G4840">
        <v>7.3</v>
      </c>
      <c r="H4840" t="s">
        <v>19062</v>
      </c>
      <c r="I4840">
        <v>1972</v>
      </c>
      <c r="J4840">
        <v>7</v>
      </c>
      <c r="K4840">
        <v>6.75</v>
      </c>
      <c r="L4840">
        <v>10.145693523904219</v>
      </c>
      <c r="M4840">
        <f>_xlfn.XLOOKUP(A4840,Revenue!A:A,Revenue!C:C)</f>
        <v>11813989</v>
      </c>
    </row>
    <row r="4841" spans="1:13" x14ac:dyDescent="0.2">
      <c r="A4841" t="s">
        <v>19063</v>
      </c>
      <c r="B4841" t="s">
        <v>19063</v>
      </c>
      <c r="C4841">
        <v>18000000</v>
      </c>
      <c r="D4841" t="s">
        <v>12077</v>
      </c>
      <c r="E4841" t="s">
        <v>19064</v>
      </c>
      <c r="F4841" t="s">
        <v>19065</v>
      </c>
      <c r="G4841">
        <v>7.3</v>
      </c>
      <c r="H4841" t="s">
        <v>19066</v>
      </c>
      <c r="I4841">
        <v>2009</v>
      </c>
      <c r="J4841">
        <v>7</v>
      </c>
      <c r="K4841">
        <v>7</v>
      </c>
      <c r="L4841">
        <v>6.7824726241662852</v>
      </c>
      <c r="M4841">
        <f>_xlfn.XLOOKUP(A4841,Revenue!A:A,Revenue!C:C)</f>
        <v>25941437</v>
      </c>
    </row>
    <row r="4842" spans="1:13" x14ac:dyDescent="0.2">
      <c r="A4842" t="s">
        <v>19067</v>
      </c>
      <c r="B4842" t="s">
        <v>19067</v>
      </c>
      <c r="C4842">
        <v>17000000</v>
      </c>
      <c r="D4842" t="s">
        <v>15992</v>
      </c>
      <c r="E4842" t="s">
        <v>15992</v>
      </c>
      <c r="F4842" t="s">
        <v>19068</v>
      </c>
      <c r="G4842">
        <v>7.3</v>
      </c>
      <c r="H4842" t="s">
        <v>10472</v>
      </c>
      <c r="I4842">
        <v>2006</v>
      </c>
      <c r="J4842">
        <v>6.5</v>
      </c>
      <c r="K4842">
        <v>6.333333333333333</v>
      </c>
      <c r="L4842">
        <v>14.836539310376979</v>
      </c>
      <c r="M4842">
        <f>_xlfn.XLOOKUP(A4842,Revenue!A:A,Revenue!C:C)</f>
        <v>9729088</v>
      </c>
    </row>
    <row r="4843" spans="1:13" x14ac:dyDescent="0.2">
      <c r="A4843" t="s">
        <v>19069</v>
      </c>
      <c r="B4843" t="s">
        <v>19070</v>
      </c>
      <c r="C4843">
        <v>16000000</v>
      </c>
      <c r="D4843" t="s">
        <v>19071</v>
      </c>
      <c r="E4843" t="s">
        <v>384</v>
      </c>
      <c r="F4843" t="s">
        <v>19072</v>
      </c>
      <c r="G4843">
        <v>7.3</v>
      </c>
      <c r="H4843" t="s">
        <v>19073</v>
      </c>
      <c r="I4843">
        <v>1994</v>
      </c>
      <c r="J4843">
        <v>7</v>
      </c>
      <c r="K4843">
        <v>6.2222222222222214</v>
      </c>
      <c r="L4843">
        <v>12.503082164576041</v>
      </c>
      <c r="M4843">
        <f>_xlfn.XLOOKUP(A4843,Revenue!A:A,Revenue!C:C)</f>
        <v>246400000</v>
      </c>
    </row>
    <row r="4844" spans="1:13" x14ac:dyDescent="0.2">
      <c r="A4844" t="s">
        <v>19074</v>
      </c>
      <c r="B4844" t="s">
        <v>19074</v>
      </c>
      <c r="C4844">
        <v>15000000</v>
      </c>
      <c r="D4844" t="s">
        <v>116</v>
      </c>
      <c r="E4844" t="s">
        <v>19075</v>
      </c>
      <c r="F4844" t="s">
        <v>19076</v>
      </c>
      <c r="G4844">
        <v>7.3</v>
      </c>
      <c r="H4844" t="s">
        <v>19077</v>
      </c>
      <c r="I4844">
        <v>1984</v>
      </c>
      <c r="J4844">
        <v>7</v>
      </c>
      <c r="K4844">
        <v>6.1666666666666661</v>
      </c>
      <c r="L4844">
        <v>4.5910646070264987</v>
      </c>
      <c r="M4844">
        <f>_xlfn.XLOOKUP(A4844,Revenue!A:A,Revenue!C:C)</f>
        <v>316300000</v>
      </c>
    </row>
    <row r="4845" spans="1:13" x14ac:dyDescent="0.2">
      <c r="A4845" t="s">
        <v>19078</v>
      </c>
      <c r="B4845" t="s">
        <v>19079</v>
      </c>
      <c r="C4845">
        <v>15000000</v>
      </c>
      <c r="D4845" t="s">
        <v>2193</v>
      </c>
      <c r="E4845" t="s">
        <v>9172</v>
      </c>
      <c r="F4845" t="s">
        <v>19080</v>
      </c>
      <c r="G4845">
        <v>7.3</v>
      </c>
      <c r="H4845" t="s">
        <v>2066</v>
      </c>
      <c r="I4845">
        <v>1983</v>
      </c>
      <c r="J4845">
        <v>7.333333333333333</v>
      </c>
      <c r="K4845">
        <v>6.666666666666667</v>
      </c>
      <c r="L4845">
        <v>2.6866362692622929</v>
      </c>
      <c r="M4845" t="e">
        <f>_xlfn.XLOOKUP(A4845,Revenue!A:A,Revenue!C:C)</f>
        <v>#N/A</v>
      </c>
    </row>
    <row r="4846" spans="1:13" x14ac:dyDescent="0.2">
      <c r="A4846" t="s">
        <v>19081</v>
      </c>
      <c r="B4846" t="s">
        <v>19081</v>
      </c>
      <c r="C4846">
        <v>15000000</v>
      </c>
      <c r="D4846" t="s">
        <v>2212</v>
      </c>
      <c r="E4846" t="s">
        <v>19082</v>
      </c>
      <c r="F4846" t="s">
        <v>19083</v>
      </c>
      <c r="G4846">
        <v>7.3</v>
      </c>
      <c r="H4846" t="s">
        <v>7209</v>
      </c>
      <c r="I4846">
        <v>1997</v>
      </c>
      <c r="J4846">
        <v>5.5</v>
      </c>
      <c r="K4846">
        <v>7</v>
      </c>
      <c r="L4846">
        <v>13.6445896799361</v>
      </c>
      <c r="M4846">
        <f>_xlfn.XLOOKUP(A4846,Revenue!A:A,Revenue!C:C)</f>
        <v>31070412</v>
      </c>
    </row>
    <row r="4847" spans="1:13" x14ac:dyDescent="0.2">
      <c r="A4847" t="s">
        <v>19084</v>
      </c>
      <c r="B4847" t="s">
        <v>19084</v>
      </c>
      <c r="C4847">
        <v>15000000</v>
      </c>
      <c r="D4847" t="s">
        <v>17924</v>
      </c>
      <c r="E4847" t="s">
        <v>19085</v>
      </c>
      <c r="F4847" t="s">
        <v>19086</v>
      </c>
      <c r="G4847">
        <v>7.3</v>
      </c>
      <c r="H4847" t="s">
        <v>19087</v>
      </c>
      <c r="I4847">
        <v>2012</v>
      </c>
      <c r="J4847">
        <v>7</v>
      </c>
      <c r="K4847">
        <v>7</v>
      </c>
      <c r="L4847">
        <v>10.773025397638801</v>
      </c>
      <c r="M4847">
        <f>_xlfn.XLOOKUP(A4847,Revenue!A:A,Revenue!C:C)</f>
        <v>47011449</v>
      </c>
    </row>
    <row r="4848" spans="1:13" x14ac:dyDescent="0.2">
      <c r="A4848" t="s">
        <v>19088</v>
      </c>
      <c r="B4848" t="s">
        <v>19089</v>
      </c>
      <c r="C4848">
        <v>15000000</v>
      </c>
      <c r="D4848" t="s">
        <v>13251</v>
      </c>
      <c r="E4848" t="s">
        <v>15028</v>
      </c>
      <c r="F4848" t="s">
        <v>19090</v>
      </c>
      <c r="G4848">
        <v>7.3</v>
      </c>
      <c r="H4848" t="s">
        <v>16293</v>
      </c>
      <c r="I4848">
        <v>2005</v>
      </c>
      <c r="J4848">
        <v>6.5</v>
      </c>
      <c r="K4848">
        <v>7.333333333333333</v>
      </c>
      <c r="L4848">
        <v>11.756729574180261</v>
      </c>
      <c r="M4848">
        <f>_xlfn.XLOOKUP(A4848,Revenue!A:A,Revenue!C:C)</f>
        <v>13454474</v>
      </c>
    </row>
    <row r="4849" spans="1:13" x14ac:dyDescent="0.2">
      <c r="A4849" t="s">
        <v>19091</v>
      </c>
      <c r="B4849" t="s">
        <v>19092</v>
      </c>
      <c r="C4849">
        <v>15000000</v>
      </c>
      <c r="D4849" t="s">
        <v>19093</v>
      </c>
      <c r="E4849" t="s">
        <v>19093</v>
      </c>
      <c r="F4849" t="s">
        <v>19093</v>
      </c>
      <c r="G4849">
        <v>7.3</v>
      </c>
      <c r="H4849" t="s">
        <v>19094</v>
      </c>
      <c r="I4849">
        <v>2023</v>
      </c>
      <c r="J4849">
        <v>7</v>
      </c>
      <c r="K4849">
        <v>7</v>
      </c>
      <c r="L4849">
        <v>17.641474110504099</v>
      </c>
      <c r="M4849">
        <f>_xlfn.XLOOKUP(A4849,Revenue!A:A,Revenue!C:C)</f>
        <v>3393606</v>
      </c>
    </row>
    <row r="4850" spans="1:13" x14ac:dyDescent="0.2">
      <c r="A4850" t="s">
        <v>19095</v>
      </c>
      <c r="B4850" t="s">
        <v>19096</v>
      </c>
      <c r="C4850">
        <v>13500000</v>
      </c>
      <c r="D4850" t="s">
        <v>15012</v>
      </c>
      <c r="E4850" t="s">
        <v>15012</v>
      </c>
      <c r="F4850" t="s">
        <v>19097</v>
      </c>
      <c r="G4850">
        <v>7.3</v>
      </c>
      <c r="H4850" t="s">
        <v>19098</v>
      </c>
      <c r="I4850">
        <v>2002</v>
      </c>
      <c r="J4850">
        <v>6.333333333333333</v>
      </c>
      <c r="K4850">
        <v>6.333333333333333</v>
      </c>
      <c r="L4850">
        <v>16.68346131249973</v>
      </c>
      <c r="M4850">
        <f>_xlfn.XLOOKUP(A4850,Revenue!A:A,Revenue!C:C)</f>
        <v>29027914</v>
      </c>
    </row>
    <row r="4851" spans="1:13" x14ac:dyDescent="0.2">
      <c r="A4851" t="s">
        <v>19099</v>
      </c>
      <c r="B4851" t="s">
        <v>19100</v>
      </c>
      <c r="C4851">
        <v>13000000</v>
      </c>
      <c r="D4851" t="s">
        <v>2029</v>
      </c>
      <c r="E4851" t="s">
        <v>19101</v>
      </c>
      <c r="F4851" t="s">
        <v>19102</v>
      </c>
      <c r="G4851">
        <v>7.3</v>
      </c>
      <c r="H4851" t="s">
        <v>19103</v>
      </c>
      <c r="I4851">
        <v>1987</v>
      </c>
      <c r="J4851">
        <v>7.333333333333333</v>
      </c>
      <c r="K4851">
        <v>7</v>
      </c>
      <c r="L4851">
        <v>4.8129133566428557</v>
      </c>
      <c r="M4851">
        <f>_xlfn.XLOOKUP(A4851,Revenue!A:A,Revenue!C:C)</f>
        <v>123922433</v>
      </c>
    </row>
    <row r="4852" spans="1:13" x14ac:dyDescent="0.2">
      <c r="A4852" t="s">
        <v>19104</v>
      </c>
      <c r="B4852" t="s">
        <v>19104</v>
      </c>
      <c r="C4852">
        <v>13000000</v>
      </c>
      <c r="D4852" t="s">
        <v>19105</v>
      </c>
      <c r="E4852" t="s">
        <v>19106</v>
      </c>
      <c r="F4852" t="s">
        <v>19107</v>
      </c>
      <c r="G4852">
        <v>7.3</v>
      </c>
      <c r="H4852" t="s">
        <v>5857</v>
      </c>
      <c r="I4852">
        <v>1999</v>
      </c>
      <c r="J4852">
        <v>7</v>
      </c>
      <c r="K4852">
        <v>6.5555555555555536</v>
      </c>
      <c r="L4852">
        <v>16.455849431858152</v>
      </c>
      <c r="M4852">
        <f>_xlfn.XLOOKUP(A4852,Revenue!A:A,Revenue!C:C)</f>
        <v>60413950</v>
      </c>
    </row>
    <row r="4853" spans="1:13" x14ac:dyDescent="0.2">
      <c r="A4853" t="s">
        <v>19108</v>
      </c>
      <c r="B4853" t="s">
        <v>19108</v>
      </c>
      <c r="C4853">
        <v>13000000</v>
      </c>
      <c r="D4853" t="s">
        <v>11843</v>
      </c>
      <c r="E4853" t="s">
        <v>19109</v>
      </c>
      <c r="F4853" t="s">
        <v>19110</v>
      </c>
      <c r="G4853">
        <v>7.3</v>
      </c>
      <c r="H4853" t="s">
        <v>15284</v>
      </c>
      <c r="I4853">
        <v>2015</v>
      </c>
      <c r="J4853">
        <v>6.666666666666667</v>
      </c>
      <c r="K4853">
        <v>7</v>
      </c>
      <c r="L4853">
        <v>17.886490725172479</v>
      </c>
      <c r="M4853">
        <f>_xlfn.XLOOKUP(A4853,Revenue!A:A,Revenue!C:C)</f>
        <v>35402802</v>
      </c>
    </row>
    <row r="4854" spans="1:13" x14ac:dyDescent="0.2">
      <c r="A4854" t="s">
        <v>19111</v>
      </c>
      <c r="B4854" t="s">
        <v>19111</v>
      </c>
      <c r="C4854">
        <v>13000000</v>
      </c>
      <c r="D4854" t="s">
        <v>19112</v>
      </c>
      <c r="E4854" t="s">
        <v>19112</v>
      </c>
      <c r="F4854" t="s">
        <v>19113</v>
      </c>
      <c r="G4854">
        <v>7.3</v>
      </c>
      <c r="H4854" t="s">
        <v>18930</v>
      </c>
      <c r="I4854">
        <v>2015</v>
      </c>
      <c r="J4854">
        <v>7</v>
      </c>
      <c r="K4854">
        <v>7</v>
      </c>
      <c r="L4854">
        <v>12.06979477848475</v>
      </c>
      <c r="M4854">
        <f>_xlfn.XLOOKUP(A4854,Revenue!A:A,Revenue!C:C)</f>
        <v>24001573</v>
      </c>
    </row>
    <row r="4855" spans="1:13" x14ac:dyDescent="0.2">
      <c r="A4855" t="s">
        <v>19114</v>
      </c>
      <c r="B4855" t="s">
        <v>19114</v>
      </c>
      <c r="C4855">
        <v>12500000</v>
      </c>
      <c r="D4855" t="s">
        <v>7049</v>
      </c>
      <c r="E4855" t="s">
        <v>19115</v>
      </c>
      <c r="F4855" t="s">
        <v>19116</v>
      </c>
      <c r="G4855">
        <v>7.3</v>
      </c>
      <c r="H4855" t="s">
        <v>19117</v>
      </c>
      <c r="I4855">
        <v>2002</v>
      </c>
      <c r="J4855">
        <v>7</v>
      </c>
      <c r="K4855">
        <v>6.5</v>
      </c>
      <c r="L4855">
        <v>10.786467476740279</v>
      </c>
      <c r="M4855">
        <f>_xlfn.XLOOKUP(A4855,Revenue!A:A,Revenue!C:C)</f>
        <v>23367586</v>
      </c>
    </row>
    <row r="4856" spans="1:13" x14ac:dyDescent="0.2">
      <c r="A4856" t="s">
        <v>19118</v>
      </c>
      <c r="B4856" t="s">
        <v>19119</v>
      </c>
      <c r="C4856">
        <v>12500000</v>
      </c>
      <c r="D4856" t="s">
        <v>16309</v>
      </c>
      <c r="E4856" t="s">
        <v>19120</v>
      </c>
      <c r="F4856" t="s">
        <v>19121</v>
      </c>
      <c r="G4856">
        <v>7.3</v>
      </c>
      <c r="H4856" t="s">
        <v>19122</v>
      </c>
      <c r="I4856">
        <v>1981</v>
      </c>
      <c r="J4856">
        <v>7</v>
      </c>
      <c r="K4856">
        <v>7</v>
      </c>
      <c r="L4856">
        <v>9.649372833475141</v>
      </c>
      <c r="M4856">
        <f>_xlfn.XLOOKUP(A4856,Revenue!A:A,Revenue!C:C)</f>
        <v>20959585</v>
      </c>
    </row>
    <row r="4857" spans="1:13" x14ac:dyDescent="0.2">
      <c r="A4857" t="s">
        <v>19123</v>
      </c>
      <c r="B4857" t="s">
        <v>19123</v>
      </c>
      <c r="C4857">
        <v>12500000</v>
      </c>
      <c r="D4857" t="s">
        <v>13848</v>
      </c>
      <c r="E4857" t="s">
        <v>19124</v>
      </c>
      <c r="F4857" t="s">
        <v>19125</v>
      </c>
      <c r="G4857">
        <v>7.3</v>
      </c>
      <c r="H4857" t="s">
        <v>8913</v>
      </c>
      <c r="I4857">
        <v>2007</v>
      </c>
      <c r="J4857">
        <v>7</v>
      </c>
      <c r="K4857">
        <v>7</v>
      </c>
      <c r="L4857">
        <v>13.625500906221911</v>
      </c>
      <c r="M4857">
        <f>_xlfn.XLOOKUP(A4857,Revenue!A:A,Revenue!C:C)</f>
        <v>11277119</v>
      </c>
    </row>
    <row r="4858" spans="1:13" x14ac:dyDescent="0.2">
      <c r="A4858" t="s">
        <v>19126</v>
      </c>
      <c r="B4858" t="s">
        <v>19126</v>
      </c>
      <c r="C4858">
        <v>12000000</v>
      </c>
      <c r="D4858" t="s">
        <v>3599</v>
      </c>
      <c r="E4858" t="s">
        <v>19127</v>
      </c>
      <c r="F4858" t="s">
        <v>19128</v>
      </c>
      <c r="G4858">
        <v>7.3</v>
      </c>
      <c r="H4858" t="s">
        <v>19129</v>
      </c>
      <c r="I4858">
        <v>2002</v>
      </c>
      <c r="J4858">
        <v>6.333333333333333</v>
      </c>
      <c r="K4858">
        <v>7</v>
      </c>
      <c r="L4858">
        <v>11.21398234959403</v>
      </c>
      <c r="M4858">
        <f>_xlfn.XLOOKUP(A4858,Revenue!A:A,Revenue!C:C)</f>
        <v>56131239</v>
      </c>
    </row>
    <row r="4859" spans="1:13" x14ac:dyDescent="0.2">
      <c r="A4859" t="s">
        <v>19130</v>
      </c>
      <c r="B4859" t="s">
        <v>19130</v>
      </c>
      <c r="C4859">
        <v>12000000</v>
      </c>
      <c r="D4859" t="s">
        <v>11665</v>
      </c>
      <c r="E4859" t="s">
        <v>19131</v>
      </c>
      <c r="F4859" t="s">
        <v>19132</v>
      </c>
      <c r="G4859">
        <v>7.3</v>
      </c>
      <c r="H4859" t="s">
        <v>19133</v>
      </c>
      <c r="I4859">
        <v>1998</v>
      </c>
      <c r="J4859">
        <v>6.333333333333333</v>
      </c>
      <c r="K4859">
        <v>6.333333333333333</v>
      </c>
      <c r="L4859">
        <v>14.704920577688821</v>
      </c>
      <c r="M4859">
        <f>_xlfn.XLOOKUP(A4859,Revenue!A:A,Revenue!C:C)</f>
        <v>22921898</v>
      </c>
    </row>
    <row r="4860" spans="1:13" x14ac:dyDescent="0.2">
      <c r="A4860" t="s">
        <v>19134</v>
      </c>
      <c r="B4860" t="s">
        <v>19134</v>
      </c>
      <c r="C4860">
        <v>12000000</v>
      </c>
      <c r="D4860" t="s">
        <v>3216</v>
      </c>
      <c r="E4860" t="s">
        <v>19135</v>
      </c>
      <c r="F4860" t="s">
        <v>19136</v>
      </c>
      <c r="G4860">
        <v>7.3</v>
      </c>
      <c r="H4860" t="s">
        <v>12711</v>
      </c>
      <c r="I4860">
        <v>2017</v>
      </c>
      <c r="J4860">
        <v>5.666666666666667</v>
      </c>
      <c r="K4860">
        <v>7</v>
      </c>
      <c r="L4860">
        <v>13.230448921378271</v>
      </c>
      <c r="M4860">
        <f>_xlfn.XLOOKUP(A4860,Revenue!A:A,Revenue!C:C)</f>
        <v>10116816</v>
      </c>
    </row>
    <row r="4861" spans="1:13" x14ac:dyDescent="0.2">
      <c r="A4861" t="s">
        <v>19137</v>
      </c>
      <c r="B4861" t="s">
        <v>19137</v>
      </c>
      <c r="C4861">
        <v>12000000</v>
      </c>
      <c r="D4861" t="s">
        <v>19138</v>
      </c>
      <c r="E4861" t="s">
        <v>19139</v>
      </c>
      <c r="F4861" t="s">
        <v>19140</v>
      </c>
      <c r="G4861">
        <v>7.3</v>
      </c>
      <c r="H4861" t="s">
        <v>19141</v>
      </c>
      <c r="I4861">
        <v>2007</v>
      </c>
      <c r="J4861">
        <v>7</v>
      </c>
      <c r="K4861">
        <v>6.5833333333333339</v>
      </c>
      <c r="L4861">
        <v>13.89183220957271</v>
      </c>
      <c r="M4861">
        <f>_xlfn.XLOOKUP(A4861,Revenue!A:A,Revenue!C:C)</f>
        <v>1513388</v>
      </c>
    </row>
    <row r="4862" spans="1:13" x14ac:dyDescent="0.2">
      <c r="A4862" t="s">
        <v>19142</v>
      </c>
      <c r="B4862" t="s">
        <v>19142</v>
      </c>
      <c r="C4862">
        <v>11900000</v>
      </c>
      <c r="D4862" t="s">
        <v>19143</v>
      </c>
      <c r="E4862" t="s">
        <v>19144</v>
      </c>
      <c r="F4862" t="s">
        <v>19145</v>
      </c>
      <c r="G4862">
        <v>7.3</v>
      </c>
      <c r="H4862" t="s">
        <v>19146</v>
      </c>
      <c r="I4862">
        <v>1993</v>
      </c>
      <c r="J4862">
        <v>7.25</v>
      </c>
      <c r="K4862">
        <v>6.8888888888888884</v>
      </c>
      <c r="L4862">
        <v>4.9060655447552364</v>
      </c>
      <c r="M4862">
        <f>_xlfn.XLOOKUP(A4862,Revenue!A:A,Revenue!C:C)</f>
        <v>49452</v>
      </c>
    </row>
    <row r="4863" spans="1:13" x14ac:dyDescent="0.2">
      <c r="A4863" t="s">
        <v>19147</v>
      </c>
      <c r="B4863" t="s">
        <v>19147</v>
      </c>
      <c r="C4863">
        <v>11000000</v>
      </c>
      <c r="D4863" t="s">
        <v>9209</v>
      </c>
      <c r="E4863" t="s">
        <v>3619</v>
      </c>
      <c r="F4863" t="s">
        <v>19148</v>
      </c>
      <c r="G4863">
        <v>7.3</v>
      </c>
      <c r="H4863" t="s">
        <v>19149</v>
      </c>
      <c r="I4863">
        <v>1984</v>
      </c>
      <c r="J4863">
        <v>6.333333333333333</v>
      </c>
      <c r="K4863">
        <v>6.333333333333333</v>
      </c>
      <c r="L4863">
        <v>8.9033472899517996</v>
      </c>
      <c r="M4863">
        <f>_xlfn.XLOOKUP(A4863,Revenue!A:A,Revenue!C:C)</f>
        <v>152445758</v>
      </c>
    </row>
    <row r="4864" spans="1:13" x14ac:dyDescent="0.2">
      <c r="A4864" t="s">
        <v>19150</v>
      </c>
      <c r="B4864" t="s">
        <v>19150</v>
      </c>
      <c r="C4864">
        <v>11000000</v>
      </c>
      <c r="D4864" t="s">
        <v>3541</v>
      </c>
      <c r="E4864" t="s">
        <v>19151</v>
      </c>
      <c r="F4864" t="s">
        <v>19152</v>
      </c>
      <c r="G4864">
        <v>7.3</v>
      </c>
      <c r="H4864" t="s">
        <v>19153</v>
      </c>
      <c r="I4864">
        <v>2002</v>
      </c>
      <c r="J4864">
        <v>6.333333333333333</v>
      </c>
      <c r="K4864">
        <v>6.6666666666666661</v>
      </c>
      <c r="L4864">
        <v>15.79654047634647</v>
      </c>
      <c r="M4864">
        <f>_xlfn.XLOOKUP(A4864,Revenue!A:A,Revenue!C:C)</f>
        <v>46060861</v>
      </c>
    </row>
    <row r="4865" spans="1:13" x14ac:dyDescent="0.2">
      <c r="A4865" t="s">
        <v>19154</v>
      </c>
      <c r="B4865" t="s">
        <v>19154</v>
      </c>
      <c r="C4865">
        <v>11000000</v>
      </c>
      <c r="D4865" t="s">
        <v>15853</v>
      </c>
      <c r="E4865" t="s">
        <v>19155</v>
      </c>
      <c r="F4865" t="s">
        <v>19156</v>
      </c>
      <c r="G4865">
        <v>7.3</v>
      </c>
      <c r="H4865" t="s">
        <v>9609</v>
      </c>
      <c r="I4865">
        <v>2015</v>
      </c>
      <c r="J4865">
        <v>6.666666666666667</v>
      </c>
      <c r="K4865">
        <v>7</v>
      </c>
      <c r="L4865">
        <v>13.69019608002851</v>
      </c>
      <c r="M4865">
        <f>_xlfn.XLOOKUP(A4865,Revenue!A:A,Revenue!C:C)</f>
        <v>58586407</v>
      </c>
    </row>
    <row r="4866" spans="1:13" x14ac:dyDescent="0.2">
      <c r="A4866" t="s">
        <v>19157</v>
      </c>
      <c r="B4866" t="s">
        <v>19157</v>
      </c>
      <c r="C4866">
        <v>11000000</v>
      </c>
      <c r="D4866" t="s">
        <v>19158</v>
      </c>
      <c r="E4866" t="s">
        <v>19159</v>
      </c>
      <c r="F4866" t="s">
        <v>19160</v>
      </c>
      <c r="G4866">
        <v>7.3</v>
      </c>
      <c r="H4866" t="s">
        <v>19161</v>
      </c>
      <c r="I4866">
        <v>1948</v>
      </c>
      <c r="J4866">
        <v>7</v>
      </c>
      <c r="K4866">
        <v>7</v>
      </c>
      <c r="L4866">
        <v>8.4770951962689871</v>
      </c>
      <c r="M4866">
        <f>_xlfn.XLOOKUP(A4866,Revenue!A:A,Revenue!C:C)</f>
        <v>229653</v>
      </c>
    </row>
    <row r="4867" spans="1:13" x14ac:dyDescent="0.2">
      <c r="A4867" t="s">
        <v>19162</v>
      </c>
      <c r="B4867" t="s">
        <v>19163</v>
      </c>
      <c r="C4867">
        <v>11000000</v>
      </c>
      <c r="D4867" t="s">
        <v>19164</v>
      </c>
      <c r="E4867" t="s">
        <v>19165</v>
      </c>
      <c r="F4867" t="s">
        <v>19166</v>
      </c>
      <c r="G4867">
        <v>7.3</v>
      </c>
      <c r="H4867" t="s">
        <v>19167</v>
      </c>
      <c r="I4867">
        <v>2014</v>
      </c>
      <c r="J4867">
        <v>7</v>
      </c>
      <c r="K4867">
        <v>7.333333333333333</v>
      </c>
      <c r="L4867">
        <v>8.6195263651706231</v>
      </c>
      <c r="M4867" t="e">
        <f>_xlfn.XLOOKUP(A4867,Revenue!A:A,Revenue!C:C)</f>
        <v>#N/A</v>
      </c>
    </row>
    <row r="4868" spans="1:13" x14ac:dyDescent="0.2">
      <c r="A4868" t="s">
        <v>19168</v>
      </c>
      <c r="B4868" t="s">
        <v>19168</v>
      </c>
      <c r="C4868">
        <v>11000000</v>
      </c>
      <c r="D4868" t="s">
        <v>5093</v>
      </c>
      <c r="E4868" t="s">
        <v>19169</v>
      </c>
      <c r="F4868" t="s">
        <v>19170</v>
      </c>
      <c r="G4868">
        <v>7.3</v>
      </c>
      <c r="H4868" t="s">
        <v>19171</v>
      </c>
      <c r="I4868">
        <v>2020</v>
      </c>
      <c r="J4868">
        <v>7</v>
      </c>
      <c r="K4868">
        <v>7.1111111111111107</v>
      </c>
      <c r="L4868">
        <v>12.77815125038364</v>
      </c>
      <c r="M4868">
        <f>_xlfn.XLOOKUP(A4868,Revenue!A:A,Revenue!C:C)</f>
        <v>2990000</v>
      </c>
    </row>
    <row r="4869" spans="1:13" x14ac:dyDescent="0.2">
      <c r="A4869" t="s">
        <v>18900</v>
      </c>
      <c r="B4869" t="s">
        <v>18900</v>
      </c>
      <c r="C4869">
        <v>10700000</v>
      </c>
      <c r="D4869" t="s">
        <v>4658</v>
      </c>
      <c r="E4869" t="s">
        <v>18901</v>
      </c>
      <c r="F4869" t="s">
        <v>18902</v>
      </c>
      <c r="G4869">
        <v>7.3</v>
      </c>
      <c r="H4869" t="s">
        <v>18903</v>
      </c>
      <c r="I4869">
        <v>1982</v>
      </c>
      <c r="J4869">
        <v>6.666666666666667</v>
      </c>
      <c r="K4869">
        <v>7</v>
      </c>
      <c r="L4869">
        <v>7.0735082989345512</v>
      </c>
      <c r="M4869">
        <f>_xlfn.XLOOKUP(A4869,Revenue!A:A,Revenue!C:C)</f>
        <v>95691732</v>
      </c>
    </row>
    <row r="4870" spans="1:13" x14ac:dyDescent="0.2">
      <c r="A4870" t="s">
        <v>19172</v>
      </c>
      <c r="B4870" t="s">
        <v>19172</v>
      </c>
      <c r="C4870">
        <v>10000000</v>
      </c>
      <c r="D4870" t="s">
        <v>15593</v>
      </c>
      <c r="E4870" t="s">
        <v>15593</v>
      </c>
      <c r="F4870" t="s">
        <v>19173</v>
      </c>
      <c r="G4870">
        <v>7.3</v>
      </c>
      <c r="H4870" t="s">
        <v>19174</v>
      </c>
      <c r="I4870">
        <v>2018</v>
      </c>
      <c r="J4870">
        <v>6.666666666666667</v>
      </c>
      <c r="K4870">
        <v>6.666666666666667</v>
      </c>
      <c r="L4870">
        <v>10.044853217267731</v>
      </c>
      <c r="M4870">
        <f>_xlfn.XLOOKUP(A4870,Revenue!A:A,Revenue!C:C)</f>
        <v>81263489</v>
      </c>
    </row>
    <row r="4871" spans="1:13" x14ac:dyDescent="0.2">
      <c r="A4871" t="s">
        <v>19175</v>
      </c>
      <c r="B4871" t="s">
        <v>19175</v>
      </c>
      <c r="C4871">
        <v>10000000</v>
      </c>
      <c r="D4871" t="s">
        <v>1025</v>
      </c>
      <c r="E4871" t="s">
        <v>1025</v>
      </c>
      <c r="F4871" t="s">
        <v>19176</v>
      </c>
      <c r="G4871">
        <v>7.3</v>
      </c>
      <c r="H4871" t="s">
        <v>19177</v>
      </c>
      <c r="I4871">
        <v>1999</v>
      </c>
      <c r="J4871">
        <v>7</v>
      </c>
      <c r="K4871">
        <v>7</v>
      </c>
      <c r="L4871">
        <v>9.1303337684950066</v>
      </c>
      <c r="M4871">
        <f>_xlfn.XLOOKUP(A4871,Revenue!A:A,Revenue!C:C)</f>
        <v>43948865</v>
      </c>
    </row>
    <row r="4872" spans="1:13" x14ac:dyDescent="0.2">
      <c r="A4872" t="s">
        <v>19178</v>
      </c>
      <c r="B4872" t="s">
        <v>19178</v>
      </c>
      <c r="C4872">
        <v>10000000</v>
      </c>
      <c r="D4872" t="s">
        <v>7794</v>
      </c>
      <c r="E4872" t="s">
        <v>19179</v>
      </c>
      <c r="F4872" t="s">
        <v>19180</v>
      </c>
      <c r="G4872">
        <v>7.3</v>
      </c>
      <c r="H4872" t="s">
        <v>5129</v>
      </c>
      <c r="I4872">
        <v>2017</v>
      </c>
      <c r="J4872">
        <v>6.5</v>
      </c>
      <c r="K4872">
        <v>7</v>
      </c>
      <c r="L4872">
        <v>14.13091822495155</v>
      </c>
      <c r="M4872">
        <f>_xlfn.XLOOKUP(A4872,Revenue!A:A,Revenue!C:C)</f>
        <v>28717667</v>
      </c>
    </row>
    <row r="4873" spans="1:13" x14ac:dyDescent="0.2">
      <c r="A4873" t="s">
        <v>19181</v>
      </c>
      <c r="B4873" t="s">
        <v>19181</v>
      </c>
      <c r="C4873">
        <v>10000000</v>
      </c>
      <c r="D4873" t="s">
        <v>19182</v>
      </c>
      <c r="E4873" t="s">
        <v>19182</v>
      </c>
      <c r="F4873" t="s">
        <v>19183</v>
      </c>
      <c r="G4873">
        <v>7.3</v>
      </c>
      <c r="H4873" t="s">
        <v>9135</v>
      </c>
      <c r="I4873">
        <v>1997</v>
      </c>
      <c r="J4873">
        <v>7</v>
      </c>
      <c r="K4873">
        <v>7</v>
      </c>
      <c r="L4873">
        <v>13.17609125905568</v>
      </c>
      <c r="M4873">
        <f>_xlfn.XLOOKUP(A4873,Revenue!A:A,Revenue!C:C)</f>
        <v>12554569</v>
      </c>
    </row>
    <row r="4874" spans="1:13" x14ac:dyDescent="0.2">
      <c r="A4874" t="s">
        <v>19184</v>
      </c>
      <c r="B4874" t="s">
        <v>19184</v>
      </c>
      <c r="C4874">
        <v>10000000</v>
      </c>
      <c r="D4874" t="s">
        <v>19185</v>
      </c>
      <c r="E4874" t="s">
        <v>19186</v>
      </c>
      <c r="F4874" t="s">
        <v>19187</v>
      </c>
      <c r="G4874">
        <v>7.3</v>
      </c>
      <c r="H4874" t="s">
        <v>19188</v>
      </c>
      <c r="I4874">
        <v>2019</v>
      </c>
      <c r="J4874">
        <v>7</v>
      </c>
      <c r="K4874">
        <v>7</v>
      </c>
      <c r="L4874">
        <v>5.1850886427579193</v>
      </c>
      <c r="M4874">
        <f>_xlfn.XLOOKUP(A4874,Revenue!A:A,Revenue!C:C)</f>
        <v>10268749</v>
      </c>
    </row>
    <row r="4875" spans="1:13" x14ac:dyDescent="0.2">
      <c r="A4875" t="s">
        <v>19189</v>
      </c>
      <c r="B4875" t="s">
        <v>19189</v>
      </c>
      <c r="C4875">
        <v>10000000</v>
      </c>
      <c r="D4875" t="s">
        <v>6286</v>
      </c>
      <c r="E4875" t="s">
        <v>13355</v>
      </c>
      <c r="F4875" t="s">
        <v>19190</v>
      </c>
      <c r="G4875">
        <v>7.3</v>
      </c>
      <c r="H4875" t="s">
        <v>14415</v>
      </c>
      <c r="I4875">
        <v>2002</v>
      </c>
      <c r="J4875">
        <v>7</v>
      </c>
      <c r="K4875">
        <v>7</v>
      </c>
      <c r="L4875">
        <v>10.842957733390341</v>
      </c>
      <c r="M4875">
        <f>_xlfn.XLOOKUP(A4875,Revenue!A:A,Revenue!C:C)</f>
        <v>14156753</v>
      </c>
    </row>
    <row r="4876" spans="1:13" x14ac:dyDescent="0.2">
      <c r="A4876" t="s">
        <v>19191</v>
      </c>
      <c r="B4876" t="s">
        <v>19191</v>
      </c>
      <c r="C4876">
        <v>10000000</v>
      </c>
      <c r="D4876" t="s">
        <v>13121</v>
      </c>
      <c r="E4876" t="s">
        <v>13121</v>
      </c>
      <c r="F4876" t="s">
        <v>19192</v>
      </c>
      <c r="G4876">
        <v>7.3</v>
      </c>
      <c r="H4876" t="s">
        <v>18343</v>
      </c>
      <c r="I4876">
        <v>2006</v>
      </c>
      <c r="J4876">
        <v>6.5</v>
      </c>
      <c r="K4876">
        <v>7</v>
      </c>
      <c r="L4876">
        <v>13.533375319858459</v>
      </c>
      <c r="M4876">
        <f>_xlfn.XLOOKUP(A4876,Revenue!A:A,Revenue!C:C)</f>
        <v>7037886</v>
      </c>
    </row>
    <row r="4877" spans="1:13" x14ac:dyDescent="0.2">
      <c r="A4877" t="s">
        <v>19193</v>
      </c>
      <c r="B4877" t="s">
        <v>19193</v>
      </c>
      <c r="C4877">
        <v>10000000</v>
      </c>
      <c r="D4877" t="s">
        <v>19194</v>
      </c>
      <c r="E4877" t="s">
        <v>19195</v>
      </c>
      <c r="F4877" t="s">
        <v>19196</v>
      </c>
      <c r="G4877">
        <v>7.3</v>
      </c>
      <c r="H4877" t="s">
        <v>2270</v>
      </c>
      <c r="I4877">
        <v>2019</v>
      </c>
      <c r="J4877">
        <v>7</v>
      </c>
      <c r="K4877">
        <v>6.6666666666666661</v>
      </c>
      <c r="L4877">
        <v>10.09349172701093</v>
      </c>
      <c r="M4877">
        <f>_xlfn.XLOOKUP(A4877,Revenue!A:A,Revenue!C:C)</f>
        <v>714255</v>
      </c>
    </row>
    <row r="4878" spans="1:13" x14ac:dyDescent="0.2">
      <c r="A4878" t="s">
        <v>19197</v>
      </c>
      <c r="B4878" t="s">
        <v>19197</v>
      </c>
      <c r="C4878">
        <v>10000000</v>
      </c>
      <c r="D4878" t="s">
        <v>9125</v>
      </c>
      <c r="E4878" t="s">
        <v>19198</v>
      </c>
      <c r="F4878" t="s">
        <v>19199</v>
      </c>
      <c r="G4878">
        <v>7.3</v>
      </c>
      <c r="H4878" t="s">
        <v>1692</v>
      </c>
      <c r="I4878">
        <v>2001</v>
      </c>
      <c r="J4878">
        <v>6.666666666666667</v>
      </c>
      <c r="K4878">
        <v>6.8888888888888893</v>
      </c>
      <c r="L4878">
        <v>14.473816762639579</v>
      </c>
      <c r="M4878">
        <f>_xlfn.XLOOKUP(A4878,Revenue!A:A,Revenue!C:C)</f>
        <v>42776032</v>
      </c>
    </row>
    <row r="4879" spans="1:13" x14ac:dyDescent="0.2">
      <c r="A4879" t="s">
        <v>19200</v>
      </c>
      <c r="B4879" t="s">
        <v>19200</v>
      </c>
      <c r="C4879">
        <v>9200000</v>
      </c>
      <c r="D4879" t="s">
        <v>6272</v>
      </c>
      <c r="E4879" t="s">
        <v>19201</v>
      </c>
      <c r="F4879" t="s">
        <v>19202</v>
      </c>
      <c r="G4879">
        <v>7.3</v>
      </c>
      <c r="H4879" t="s">
        <v>5558</v>
      </c>
      <c r="I4879">
        <v>1995</v>
      </c>
      <c r="J4879">
        <v>6.333333333333333</v>
      </c>
      <c r="K4879">
        <v>7</v>
      </c>
      <c r="L4879">
        <v>6.7935110057928574</v>
      </c>
      <c r="M4879">
        <f>_xlfn.XLOOKUP(A4879,Revenue!A:A,Revenue!C:C)</f>
        <v>4199334</v>
      </c>
    </row>
    <row r="4880" spans="1:13" x14ac:dyDescent="0.2">
      <c r="A4880" t="s">
        <v>19203</v>
      </c>
      <c r="B4880" t="s">
        <v>19203</v>
      </c>
      <c r="C4880">
        <v>9100000</v>
      </c>
      <c r="D4880" t="s">
        <v>19204</v>
      </c>
      <c r="E4880" t="s">
        <v>19205</v>
      </c>
      <c r="F4880" t="s">
        <v>19206</v>
      </c>
      <c r="G4880">
        <v>7.3</v>
      </c>
      <c r="H4880" t="s">
        <v>19207</v>
      </c>
      <c r="I4880">
        <v>2011</v>
      </c>
      <c r="J4880">
        <v>7</v>
      </c>
      <c r="K4880">
        <v>6</v>
      </c>
      <c r="L4880">
        <v>15.261948156166429</v>
      </c>
      <c r="M4880">
        <f>_xlfn.XLOOKUP(A4880,Revenue!A:A,Revenue!C:C)</f>
        <v>20927794</v>
      </c>
    </row>
    <row r="4881" spans="1:13" x14ac:dyDescent="0.2">
      <c r="A4881" t="s">
        <v>19208</v>
      </c>
      <c r="B4881" t="s">
        <v>19208</v>
      </c>
      <c r="C4881">
        <v>9000000</v>
      </c>
      <c r="D4881" t="s">
        <v>1930</v>
      </c>
      <c r="E4881" t="s">
        <v>1930</v>
      </c>
      <c r="F4881" t="s">
        <v>19209</v>
      </c>
      <c r="G4881">
        <v>7.3</v>
      </c>
      <c r="H4881" t="s">
        <v>13851</v>
      </c>
      <c r="I4881">
        <v>2016</v>
      </c>
      <c r="J4881">
        <v>7.333333333333333</v>
      </c>
      <c r="K4881">
        <v>7.333333333333333</v>
      </c>
      <c r="L4881">
        <v>19.90308998699194</v>
      </c>
      <c r="M4881">
        <f>_xlfn.XLOOKUP(A4881,Revenue!A:A,Revenue!C:C)</f>
        <v>278754594</v>
      </c>
    </row>
    <row r="4882" spans="1:13" x14ac:dyDescent="0.2">
      <c r="A4882" t="s">
        <v>19210</v>
      </c>
      <c r="B4882" t="s">
        <v>19210</v>
      </c>
      <c r="C4882">
        <v>9000000</v>
      </c>
      <c r="D4882" t="s">
        <v>3641</v>
      </c>
      <c r="E4882" t="s">
        <v>3641</v>
      </c>
      <c r="F4882" t="s">
        <v>19211</v>
      </c>
      <c r="G4882">
        <v>7.3</v>
      </c>
      <c r="H4882" t="s">
        <v>19212</v>
      </c>
      <c r="I4882">
        <v>2016</v>
      </c>
      <c r="J4882">
        <v>7</v>
      </c>
      <c r="K4882">
        <v>6.333333333333333</v>
      </c>
      <c r="L4882">
        <v>18.961705784002501</v>
      </c>
      <c r="M4882">
        <f>_xlfn.XLOOKUP(A4882,Revenue!A:A,Revenue!C:C)</f>
        <v>19096003</v>
      </c>
    </row>
    <row r="4883" spans="1:13" x14ac:dyDescent="0.2">
      <c r="A4883" t="s">
        <v>19213</v>
      </c>
      <c r="B4883" t="s">
        <v>19213</v>
      </c>
      <c r="C4883">
        <v>9000000</v>
      </c>
      <c r="D4883" t="s">
        <v>7730</v>
      </c>
      <c r="E4883" t="s">
        <v>19214</v>
      </c>
      <c r="F4883" t="s">
        <v>19215</v>
      </c>
      <c r="G4883">
        <v>7.3</v>
      </c>
      <c r="H4883" t="s">
        <v>19216</v>
      </c>
      <c r="I4883">
        <v>2006</v>
      </c>
      <c r="J4883">
        <v>6.5</v>
      </c>
      <c r="K4883">
        <v>6.5</v>
      </c>
      <c r="L4883">
        <v>16.399154333958219</v>
      </c>
      <c r="M4883">
        <f>_xlfn.XLOOKUP(A4883,Revenue!A:A,Revenue!C:C)</f>
        <v>3438735</v>
      </c>
    </row>
    <row r="4884" spans="1:13" x14ac:dyDescent="0.2">
      <c r="A4884" t="s">
        <v>19217</v>
      </c>
      <c r="B4884" t="s">
        <v>19217</v>
      </c>
      <c r="C4884">
        <v>9000000</v>
      </c>
      <c r="D4884" t="s">
        <v>2941</v>
      </c>
      <c r="E4884" t="s">
        <v>19218</v>
      </c>
      <c r="F4884" t="s">
        <v>19219</v>
      </c>
      <c r="G4884">
        <v>7.3</v>
      </c>
      <c r="H4884" t="s">
        <v>19220</v>
      </c>
      <c r="I4884">
        <v>2016</v>
      </c>
      <c r="J4884">
        <v>6</v>
      </c>
      <c r="K4884">
        <v>6.5</v>
      </c>
      <c r="L4884">
        <v>10.29409816011373</v>
      </c>
      <c r="M4884">
        <f>_xlfn.XLOOKUP(A4884,Revenue!A:A,Revenue!C:C)</f>
        <v>2000093</v>
      </c>
    </row>
    <row r="4885" spans="1:13" x14ac:dyDescent="0.2">
      <c r="A4885" t="s">
        <v>19221</v>
      </c>
      <c r="B4885" t="s">
        <v>19221</v>
      </c>
      <c r="C4885">
        <v>8900000</v>
      </c>
      <c r="D4885" t="s">
        <v>19222</v>
      </c>
      <c r="E4885" t="s">
        <v>19223</v>
      </c>
      <c r="F4885" t="s">
        <v>19224</v>
      </c>
      <c r="G4885">
        <v>7.3</v>
      </c>
      <c r="H4885" t="s">
        <v>19225</v>
      </c>
      <c r="I4885">
        <v>2011</v>
      </c>
      <c r="J4885">
        <v>7</v>
      </c>
      <c r="K4885">
        <v>7</v>
      </c>
      <c r="L4885">
        <v>10.864154956002031</v>
      </c>
      <c r="M4885">
        <f>_xlfn.XLOOKUP(A4885,Revenue!A:A,Revenue!C:C)</f>
        <v>22744132</v>
      </c>
    </row>
    <row r="4886" spans="1:13" x14ac:dyDescent="0.2">
      <c r="A4886" t="s">
        <v>19226</v>
      </c>
      <c r="B4886" t="s">
        <v>19226</v>
      </c>
      <c r="C4886">
        <v>8500000</v>
      </c>
      <c r="D4886" t="s">
        <v>6214</v>
      </c>
      <c r="E4886" t="s">
        <v>19227</v>
      </c>
      <c r="F4886" t="s">
        <v>19228</v>
      </c>
      <c r="G4886">
        <v>7.3</v>
      </c>
      <c r="H4886" t="s">
        <v>9323</v>
      </c>
      <c r="I4886">
        <v>1999</v>
      </c>
      <c r="J4886">
        <v>7</v>
      </c>
      <c r="K4886">
        <v>7</v>
      </c>
      <c r="L4886">
        <v>16.227455279663321</v>
      </c>
      <c r="M4886">
        <f>_xlfn.XLOOKUP(A4886,Revenue!A:A,Revenue!C:C)</f>
        <v>17202854</v>
      </c>
    </row>
    <row r="4887" spans="1:13" x14ac:dyDescent="0.2">
      <c r="A4887" t="s">
        <v>18777</v>
      </c>
      <c r="B4887" t="s">
        <v>18777</v>
      </c>
      <c r="C4887">
        <v>8000000</v>
      </c>
      <c r="D4887" t="s">
        <v>18778</v>
      </c>
      <c r="E4887" t="s">
        <v>18779</v>
      </c>
      <c r="F4887" t="s">
        <v>18780</v>
      </c>
      <c r="G4887">
        <v>7.3</v>
      </c>
      <c r="H4887" t="s">
        <v>18781</v>
      </c>
      <c r="I4887">
        <v>1984</v>
      </c>
      <c r="J4887">
        <v>7.333333333333333</v>
      </c>
      <c r="K4887">
        <v>7</v>
      </c>
      <c r="L4887">
        <v>16.050457094785731</v>
      </c>
      <c r="M4887">
        <f>_xlfn.XLOOKUP(A4887,Revenue!A:A,Revenue!C:C)</f>
        <v>351774938</v>
      </c>
    </row>
    <row r="4888" spans="1:13" x14ac:dyDescent="0.2">
      <c r="A4888" t="s">
        <v>19229</v>
      </c>
      <c r="B4888" t="s">
        <v>19229</v>
      </c>
      <c r="C4888">
        <v>8000000</v>
      </c>
      <c r="D4888" t="s">
        <v>1058</v>
      </c>
      <c r="E4888" t="s">
        <v>19230</v>
      </c>
      <c r="F4888" t="s">
        <v>19231</v>
      </c>
      <c r="G4888">
        <v>7.3</v>
      </c>
      <c r="H4888" t="s">
        <v>19232</v>
      </c>
      <c r="I4888">
        <v>1993</v>
      </c>
      <c r="J4888">
        <v>7.333333333333333</v>
      </c>
      <c r="K4888">
        <v>7.1666666666666661</v>
      </c>
      <c r="L4888">
        <v>8.2864587153176075</v>
      </c>
      <c r="M4888">
        <f>_xlfn.XLOOKUP(A4888,Revenue!A:A,Revenue!C:C)</f>
        <v>22549338</v>
      </c>
    </row>
    <row r="4889" spans="1:13" x14ac:dyDescent="0.2">
      <c r="A4889" t="s">
        <v>19233</v>
      </c>
      <c r="B4889" t="s">
        <v>19233</v>
      </c>
      <c r="C4889">
        <v>8000000</v>
      </c>
      <c r="D4889" t="s">
        <v>19234</v>
      </c>
      <c r="E4889" t="s">
        <v>19235</v>
      </c>
      <c r="F4889" t="s">
        <v>19236</v>
      </c>
      <c r="G4889">
        <v>7.3</v>
      </c>
      <c r="H4889" t="s">
        <v>6083</v>
      </c>
      <c r="I4889">
        <v>2015</v>
      </c>
      <c r="J4889">
        <v>7</v>
      </c>
      <c r="K4889">
        <v>7.333333333333333</v>
      </c>
      <c r="L4889">
        <v>12.49546137410405</v>
      </c>
      <c r="M4889">
        <f>_xlfn.XLOOKUP(A4889,Revenue!A:A,Revenue!C:C)</f>
        <v>5706168</v>
      </c>
    </row>
    <row r="4890" spans="1:13" x14ac:dyDescent="0.2">
      <c r="A4890" t="s">
        <v>19237</v>
      </c>
      <c r="B4890" t="s">
        <v>19237</v>
      </c>
      <c r="C4890">
        <v>8000000</v>
      </c>
      <c r="D4890" t="s">
        <v>6648</v>
      </c>
      <c r="E4890" t="s">
        <v>19238</v>
      </c>
      <c r="F4890" t="s">
        <v>19239</v>
      </c>
      <c r="G4890">
        <v>7.3</v>
      </c>
      <c r="H4890" t="s">
        <v>19240</v>
      </c>
      <c r="I4890">
        <v>2016</v>
      </c>
      <c r="J4890">
        <v>6.666666666666667</v>
      </c>
      <c r="K4890">
        <v>7</v>
      </c>
      <c r="L4890">
        <v>4.5910646070264987</v>
      </c>
      <c r="M4890">
        <f>_xlfn.XLOOKUP(A4890,Revenue!A:A,Revenue!C:C)</f>
        <v>17368520</v>
      </c>
    </row>
    <row r="4891" spans="1:13" x14ac:dyDescent="0.2">
      <c r="A4891" t="s">
        <v>19241</v>
      </c>
      <c r="B4891" t="s">
        <v>19241</v>
      </c>
      <c r="C4891">
        <v>7500000</v>
      </c>
      <c r="D4891" t="s">
        <v>12077</v>
      </c>
      <c r="E4891" t="s">
        <v>19242</v>
      </c>
      <c r="F4891" t="s">
        <v>19243</v>
      </c>
      <c r="G4891">
        <v>7.3</v>
      </c>
      <c r="H4891" t="s">
        <v>19244</v>
      </c>
      <c r="I4891">
        <v>1989</v>
      </c>
      <c r="J4891">
        <v>7</v>
      </c>
      <c r="K4891">
        <v>7</v>
      </c>
      <c r="L4891">
        <v>10.877279178110109</v>
      </c>
      <c r="M4891">
        <f>_xlfn.XLOOKUP(A4891,Revenue!A:A,Revenue!C:C)</f>
        <v>106593296</v>
      </c>
    </row>
    <row r="4892" spans="1:13" x14ac:dyDescent="0.2">
      <c r="A4892" t="s">
        <v>19245</v>
      </c>
      <c r="B4892" t="s">
        <v>19245</v>
      </c>
      <c r="C4892">
        <v>7500000</v>
      </c>
      <c r="D4892" t="s">
        <v>16651</v>
      </c>
      <c r="E4892" t="s">
        <v>19246</v>
      </c>
      <c r="F4892" t="s">
        <v>19247</v>
      </c>
      <c r="G4892">
        <v>7.3</v>
      </c>
      <c r="H4892" t="s">
        <v>10452</v>
      </c>
      <c r="I4892">
        <v>2009</v>
      </c>
      <c r="J4892">
        <v>7</v>
      </c>
      <c r="K4892">
        <v>7</v>
      </c>
      <c r="L4892">
        <v>8.2989359990972993</v>
      </c>
      <c r="M4892">
        <f>_xlfn.XLOOKUP(A4892,Revenue!A:A,Revenue!C:C)</f>
        <v>29652736</v>
      </c>
    </row>
    <row r="4893" spans="1:13" x14ac:dyDescent="0.2">
      <c r="A4893" t="s">
        <v>19248</v>
      </c>
      <c r="B4893" t="s">
        <v>19248</v>
      </c>
      <c r="C4893">
        <v>7000000</v>
      </c>
      <c r="D4893" t="s">
        <v>3745</v>
      </c>
      <c r="E4893" t="s">
        <v>19249</v>
      </c>
      <c r="F4893" t="s">
        <v>19250</v>
      </c>
      <c r="G4893">
        <v>7.3</v>
      </c>
      <c r="H4893" t="s">
        <v>19251</v>
      </c>
      <c r="I4893">
        <v>2018</v>
      </c>
      <c r="J4893">
        <v>6.5</v>
      </c>
      <c r="K4893">
        <v>6.7777777777777777</v>
      </c>
      <c r="L4893">
        <v>10.33253944689011</v>
      </c>
      <c r="M4893">
        <f>_xlfn.XLOOKUP(A4893,Revenue!A:A,Revenue!C:C)</f>
        <v>85783567</v>
      </c>
    </row>
    <row r="4894" spans="1:13" x14ac:dyDescent="0.2">
      <c r="A4894" t="s">
        <v>19252</v>
      </c>
      <c r="B4894" t="s">
        <v>19252</v>
      </c>
      <c r="C4894">
        <v>7000000</v>
      </c>
      <c r="D4894" t="s">
        <v>16533</v>
      </c>
      <c r="E4894" t="s">
        <v>19253</v>
      </c>
      <c r="F4894" t="s">
        <v>19254</v>
      </c>
      <c r="G4894">
        <v>7.3</v>
      </c>
      <c r="H4894" t="s">
        <v>11565</v>
      </c>
      <c r="I4894">
        <v>2005</v>
      </c>
      <c r="J4894">
        <v>7</v>
      </c>
      <c r="K4894">
        <v>7</v>
      </c>
      <c r="L4894">
        <v>2.8254261177678228</v>
      </c>
      <c r="M4894">
        <f>_xlfn.XLOOKUP(A4894,Revenue!A:A,Revenue!C:C)</f>
        <v>49924079</v>
      </c>
    </row>
    <row r="4895" spans="1:13" x14ac:dyDescent="0.2">
      <c r="A4895" t="s">
        <v>19255</v>
      </c>
      <c r="B4895" t="s">
        <v>19255</v>
      </c>
      <c r="C4895">
        <v>7000000</v>
      </c>
      <c r="D4895" t="s">
        <v>12561</v>
      </c>
      <c r="E4895" t="s">
        <v>12561</v>
      </c>
      <c r="F4895" t="s">
        <v>19256</v>
      </c>
      <c r="G4895">
        <v>7.3</v>
      </c>
      <c r="H4895" t="s">
        <v>19257</v>
      </c>
      <c r="I4895">
        <v>2016</v>
      </c>
      <c r="J4895">
        <v>6.666666666666667</v>
      </c>
      <c r="K4895">
        <v>6.666666666666667</v>
      </c>
      <c r="L4895">
        <v>10.19728055812562</v>
      </c>
      <c r="M4895">
        <f>_xlfn.XLOOKUP(A4895,Revenue!A:A,Revenue!C:C)</f>
        <v>9353729</v>
      </c>
    </row>
    <row r="4896" spans="1:13" x14ac:dyDescent="0.2">
      <c r="A4896" t="s">
        <v>19258</v>
      </c>
      <c r="B4896" t="s">
        <v>19258</v>
      </c>
      <c r="C4896">
        <v>7000000</v>
      </c>
      <c r="D4896" t="s">
        <v>19259</v>
      </c>
      <c r="E4896" t="s">
        <v>19260</v>
      </c>
      <c r="F4896" t="s">
        <v>19260</v>
      </c>
      <c r="G4896">
        <v>7.3</v>
      </c>
      <c r="H4896" t="s">
        <v>19261</v>
      </c>
      <c r="I4896">
        <v>2000</v>
      </c>
      <c r="J4896">
        <v>7.5</v>
      </c>
      <c r="K4896">
        <v>7</v>
      </c>
      <c r="L4896">
        <v>8.0477342364502569</v>
      </c>
      <c r="M4896">
        <f>_xlfn.XLOOKUP(A4896,Revenue!A:A,Revenue!C:C)</f>
        <v>4372561</v>
      </c>
    </row>
    <row r="4897" spans="1:13" x14ac:dyDescent="0.2">
      <c r="A4897" t="s">
        <v>18776</v>
      </c>
      <c r="B4897" t="s">
        <v>18777</v>
      </c>
      <c r="C4897">
        <v>7000000</v>
      </c>
      <c r="D4897" t="s">
        <v>18778</v>
      </c>
      <c r="E4897" t="s">
        <v>18779</v>
      </c>
      <c r="F4897" t="s">
        <v>18780</v>
      </c>
      <c r="G4897">
        <v>7.3</v>
      </c>
      <c r="H4897" t="s">
        <v>18781</v>
      </c>
      <c r="I4897">
        <v>1984</v>
      </c>
      <c r="J4897">
        <v>7.333333333333333</v>
      </c>
      <c r="K4897">
        <v>7</v>
      </c>
      <c r="L4897">
        <v>16.050457094785731</v>
      </c>
      <c r="M4897">
        <f>_xlfn.XLOOKUP(A4897,Revenue!A:A,Revenue!C:C)</f>
        <v>69688384</v>
      </c>
    </row>
    <row r="4898" spans="1:13" x14ac:dyDescent="0.2">
      <c r="A4898" t="s">
        <v>19262</v>
      </c>
      <c r="B4898" t="s">
        <v>19262</v>
      </c>
      <c r="C4898">
        <v>6900000</v>
      </c>
      <c r="D4898" t="s">
        <v>3524</v>
      </c>
      <c r="E4898" t="s">
        <v>19263</v>
      </c>
      <c r="F4898" t="s">
        <v>19264</v>
      </c>
      <c r="G4898">
        <v>7.3</v>
      </c>
      <c r="H4898" t="s">
        <v>19265</v>
      </c>
      <c r="I4898">
        <v>1985</v>
      </c>
      <c r="J4898">
        <v>8</v>
      </c>
      <c r="K4898">
        <v>7</v>
      </c>
      <c r="L4898">
        <v>3.483587296968893</v>
      </c>
      <c r="M4898">
        <f>_xlfn.XLOOKUP(A4898,Revenue!A:A,Revenue!C:C)</f>
        <v>41410568</v>
      </c>
    </row>
    <row r="4899" spans="1:13" x14ac:dyDescent="0.2">
      <c r="A4899" t="s">
        <v>19266</v>
      </c>
      <c r="B4899" t="s">
        <v>19266</v>
      </c>
      <c r="C4899">
        <v>6500000</v>
      </c>
      <c r="D4899" t="s">
        <v>13771</v>
      </c>
      <c r="E4899" t="s">
        <v>19267</v>
      </c>
      <c r="F4899" t="s">
        <v>19268</v>
      </c>
      <c r="G4899">
        <v>7.3</v>
      </c>
      <c r="H4899" t="s">
        <v>19269</v>
      </c>
      <c r="I4899">
        <v>2004</v>
      </c>
      <c r="J4899">
        <v>7</v>
      </c>
      <c r="K4899">
        <v>7</v>
      </c>
      <c r="L4899">
        <v>14.50088386499421</v>
      </c>
      <c r="M4899">
        <f>_xlfn.XLOOKUP(A4899,Revenue!A:A,Revenue!C:C)</f>
        <v>11745931</v>
      </c>
    </row>
    <row r="4900" spans="1:13" x14ac:dyDescent="0.2">
      <c r="A4900" t="s">
        <v>19270</v>
      </c>
      <c r="B4900" t="s">
        <v>18839</v>
      </c>
      <c r="C4900">
        <v>6250000</v>
      </c>
      <c r="D4900" t="s">
        <v>9578</v>
      </c>
      <c r="E4900" t="s">
        <v>18840</v>
      </c>
      <c r="F4900" t="s">
        <v>18841</v>
      </c>
      <c r="G4900">
        <v>7.3</v>
      </c>
      <c r="H4900" t="s">
        <v>14670</v>
      </c>
      <c r="I4900">
        <v>2005</v>
      </c>
      <c r="J4900">
        <v>6.666666666666667</v>
      </c>
      <c r="K4900">
        <v>6.6666666666666661</v>
      </c>
      <c r="L4900">
        <v>5.6095944092252186</v>
      </c>
      <c r="M4900">
        <f>_xlfn.XLOOKUP(A4900,Revenue!A:A,Revenue!C:C)</f>
        <v>13201162</v>
      </c>
    </row>
    <row r="4901" spans="1:13" x14ac:dyDescent="0.2">
      <c r="A4901" t="s">
        <v>19271</v>
      </c>
      <c r="B4901" t="s">
        <v>19272</v>
      </c>
      <c r="C4901">
        <v>6200000</v>
      </c>
      <c r="D4901" t="s">
        <v>9817</v>
      </c>
      <c r="E4901" t="s">
        <v>19273</v>
      </c>
      <c r="F4901" t="s">
        <v>19274</v>
      </c>
      <c r="G4901">
        <v>7.3</v>
      </c>
      <c r="H4901" t="s">
        <v>4894</v>
      </c>
      <c r="I4901">
        <v>2016</v>
      </c>
      <c r="J4901">
        <v>6.333333333333333</v>
      </c>
      <c r="K4901">
        <v>6.7777777777777777</v>
      </c>
      <c r="L4901">
        <v>9.0111473607757961</v>
      </c>
      <c r="M4901">
        <f>_xlfn.XLOOKUP(A4901,Revenue!A:A,Revenue!C:C)</f>
        <v>9249142</v>
      </c>
    </row>
    <row r="4902" spans="1:13" x14ac:dyDescent="0.2">
      <c r="A4902" t="s">
        <v>19275</v>
      </c>
      <c r="B4902" t="s">
        <v>19276</v>
      </c>
      <c r="C4902">
        <v>5900000</v>
      </c>
      <c r="D4902" t="s">
        <v>19277</v>
      </c>
      <c r="E4902" t="s">
        <v>19277</v>
      </c>
      <c r="F4902" t="s">
        <v>19278</v>
      </c>
      <c r="G4902">
        <v>7.3</v>
      </c>
      <c r="H4902" t="s">
        <v>19279</v>
      </c>
      <c r="I4902">
        <v>2002</v>
      </c>
      <c r="J4902">
        <v>7</v>
      </c>
      <c r="K4902">
        <v>7</v>
      </c>
      <c r="L4902">
        <v>11.175917506510091</v>
      </c>
      <c r="M4902">
        <f>_xlfn.XLOOKUP(A4902,Revenue!A:A,Revenue!C:C)</f>
        <v>3910861</v>
      </c>
    </row>
    <row r="4903" spans="1:13" x14ac:dyDescent="0.2">
      <c r="A4903" t="s">
        <v>19280</v>
      </c>
      <c r="B4903" t="s">
        <v>19280</v>
      </c>
      <c r="C4903">
        <v>5500000</v>
      </c>
      <c r="D4903" t="s">
        <v>17359</v>
      </c>
      <c r="E4903" t="s">
        <v>19281</v>
      </c>
      <c r="F4903" t="s">
        <v>19282</v>
      </c>
      <c r="G4903">
        <v>7.3</v>
      </c>
      <c r="H4903" t="s">
        <v>13999</v>
      </c>
      <c r="I4903">
        <v>2001</v>
      </c>
      <c r="J4903">
        <v>7</v>
      </c>
      <c r="K4903">
        <v>7</v>
      </c>
      <c r="L4903">
        <v>14.01315676472715</v>
      </c>
      <c r="M4903">
        <f>_xlfn.XLOOKUP(A4903,Revenue!A:A,Revenue!C:C)</f>
        <v>8761608</v>
      </c>
    </row>
    <row r="4904" spans="1:13" x14ac:dyDescent="0.2">
      <c r="A4904" t="s">
        <v>19283</v>
      </c>
      <c r="B4904" t="s">
        <v>19283</v>
      </c>
      <c r="C4904">
        <v>5400000</v>
      </c>
      <c r="D4904" t="s">
        <v>18243</v>
      </c>
      <c r="E4904" t="s">
        <v>18243</v>
      </c>
      <c r="F4904" t="s">
        <v>19284</v>
      </c>
      <c r="G4904">
        <v>7.3</v>
      </c>
      <c r="H4904" t="s">
        <v>19285</v>
      </c>
      <c r="I4904">
        <v>2002</v>
      </c>
      <c r="J4904">
        <v>7</v>
      </c>
      <c r="K4904">
        <v>7</v>
      </c>
      <c r="L4904">
        <v>9.8810421081934052</v>
      </c>
      <c r="M4904">
        <f>_xlfn.XLOOKUP(A4904,Revenue!A:A,Revenue!C:C)</f>
        <v>8133256</v>
      </c>
    </row>
    <row r="4905" spans="1:13" x14ac:dyDescent="0.2">
      <c r="A4905" t="s">
        <v>19286</v>
      </c>
      <c r="B4905" t="s">
        <v>19286</v>
      </c>
      <c r="C4905">
        <v>5200000</v>
      </c>
      <c r="D4905" t="s">
        <v>19287</v>
      </c>
      <c r="E4905" t="s">
        <v>19287</v>
      </c>
      <c r="F4905" t="s">
        <v>19288</v>
      </c>
      <c r="G4905">
        <v>7.3</v>
      </c>
      <c r="H4905" t="s">
        <v>4534</v>
      </c>
      <c r="I4905">
        <v>2004</v>
      </c>
      <c r="J4905">
        <v>7</v>
      </c>
      <c r="K4905">
        <v>7</v>
      </c>
      <c r="L4905">
        <v>11.29112454661221</v>
      </c>
      <c r="M4905">
        <f>_xlfn.XLOOKUP(A4905,Revenue!A:A,Revenue!C:C)</f>
        <v>1695126</v>
      </c>
    </row>
    <row r="4906" spans="1:13" x14ac:dyDescent="0.2">
      <c r="A4906" t="s">
        <v>19289</v>
      </c>
      <c r="B4906" t="s">
        <v>19289</v>
      </c>
      <c r="C4906">
        <v>5000000</v>
      </c>
      <c r="D4906" t="s">
        <v>1025</v>
      </c>
      <c r="E4906" t="s">
        <v>1025</v>
      </c>
      <c r="F4906" t="s">
        <v>19290</v>
      </c>
      <c r="G4906">
        <v>7.3</v>
      </c>
      <c r="H4906" t="s">
        <v>9745</v>
      </c>
      <c r="I4906">
        <v>2006</v>
      </c>
      <c r="J4906">
        <v>7</v>
      </c>
      <c r="K4906">
        <v>7</v>
      </c>
      <c r="L4906">
        <v>10.556302500767289</v>
      </c>
      <c r="M4906">
        <f>_xlfn.XLOOKUP(A4906,Revenue!A:A,Revenue!C:C)</f>
        <v>27342246</v>
      </c>
    </row>
    <row r="4907" spans="1:13" x14ac:dyDescent="0.2">
      <c r="A4907" t="s">
        <v>19291</v>
      </c>
      <c r="B4907" t="s">
        <v>19291</v>
      </c>
      <c r="C4907">
        <v>5000000</v>
      </c>
      <c r="D4907" t="s">
        <v>19292</v>
      </c>
      <c r="E4907" t="s">
        <v>19293</v>
      </c>
      <c r="F4907" t="s">
        <v>19294</v>
      </c>
      <c r="G4907">
        <v>7.3</v>
      </c>
      <c r="H4907" t="s">
        <v>19295</v>
      </c>
      <c r="I4907">
        <v>2020</v>
      </c>
      <c r="J4907">
        <v>7</v>
      </c>
      <c r="K4907">
        <v>7</v>
      </c>
      <c r="L4907">
        <v>2.890979596989689</v>
      </c>
      <c r="M4907">
        <f>_xlfn.XLOOKUP(A4907,Revenue!A:A,Revenue!C:C)</f>
        <v>38728987</v>
      </c>
    </row>
    <row r="4908" spans="1:13" x14ac:dyDescent="0.2">
      <c r="A4908" t="s">
        <v>19296</v>
      </c>
      <c r="B4908" t="s">
        <v>19296</v>
      </c>
      <c r="C4908">
        <v>5000000</v>
      </c>
      <c r="D4908" t="s">
        <v>12807</v>
      </c>
      <c r="E4908" t="s">
        <v>19297</v>
      </c>
      <c r="F4908" t="s">
        <v>19298</v>
      </c>
      <c r="G4908">
        <v>7.3</v>
      </c>
      <c r="H4908" t="s">
        <v>7031</v>
      </c>
      <c r="I4908">
        <v>1994</v>
      </c>
      <c r="J4908">
        <v>8.6666666666666661</v>
      </c>
      <c r="K4908">
        <v>7.833333333333333</v>
      </c>
      <c r="L4908">
        <v>11.5327543789925</v>
      </c>
      <c r="M4908">
        <f>_xlfn.XLOOKUP(A4908,Revenue!A:A,Revenue!C:C)</f>
        <v>5438120</v>
      </c>
    </row>
    <row r="4909" spans="1:13" x14ac:dyDescent="0.2">
      <c r="A4909" t="s">
        <v>19299</v>
      </c>
      <c r="B4909" t="s">
        <v>19299</v>
      </c>
      <c r="C4909">
        <v>5000000</v>
      </c>
      <c r="D4909" t="s">
        <v>18321</v>
      </c>
      <c r="E4909" t="s">
        <v>19300</v>
      </c>
      <c r="F4909" t="s">
        <v>19301</v>
      </c>
      <c r="G4909">
        <v>7.3</v>
      </c>
      <c r="H4909" t="s">
        <v>19302</v>
      </c>
      <c r="I4909">
        <v>2016</v>
      </c>
      <c r="J4909">
        <v>7</v>
      </c>
      <c r="K4909">
        <v>7</v>
      </c>
      <c r="L4909">
        <v>18.40823996531185</v>
      </c>
      <c r="M4909">
        <f>_xlfn.XLOOKUP(A4909,Revenue!A:A,Revenue!C:C)</f>
        <v>10727536</v>
      </c>
    </row>
    <row r="4910" spans="1:13" x14ac:dyDescent="0.2">
      <c r="A4910" t="s">
        <v>19303</v>
      </c>
      <c r="B4910" t="s">
        <v>19303</v>
      </c>
      <c r="C4910">
        <v>5000000</v>
      </c>
      <c r="D4910" t="s">
        <v>19304</v>
      </c>
      <c r="E4910" t="s">
        <v>19305</v>
      </c>
      <c r="F4910" t="s">
        <v>19306</v>
      </c>
      <c r="G4910">
        <v>7.3</v>
      </c>
      <c r="H4910" t="s">
        <v>19307</v>
      </c>
      <c r="I4910">
        <v>2007</v>
      </c>
      <c r="J4910">
        <v>7</v>
      </c>
      <c r="K4910">
        <v>7</v>
      </c>
      <c r="L4910">
        <v>9.8265643071940634</v>
      </c>
      <c r="M4910">
        <f>_xlfn.XLOOKUP(A4910,Revenue!A:A,Revenue!C:C)</f>
        <v>2015004</v>
      </c>
    </row>
    <row r="4911" spans="1:13" x14ac:dyDescent="0.2">
      <c r="A4911" t="s">
        <v>19308</v>
      </c>
      <c r="B4911" t="s">
        <v>19309</v>
      </c>
      <c r="C4911">
        <v>4900000</v>
      </c>
      <c r="D4911" t="s">
        <v>19310</v>
      </c>
      <c r="E4911" t="s">
        <v>19311</v>
      </c>
      <c r="F4911" t="s">
        <v>19312</v>
      </c>
      <c r="G4911">
        <v>7.3</v>
      </c>
      <c r="H4911" t="s">
        <v>19313</v>
      </c>
      <c r="I4911">
        <v>2006</v>
      </c>
      <c r="J4911">
        <v>7</v>
      </c>
      <c r="K4911">
        <v>7</v>
      </c>
      <c r="L4911">
        <v>7.781956323948668</v>
      </c>
      <c r="M4911" t="e">
        <f>_xlfn.XLOOKUP(A4911,Revenue!A:A,Revenue!C:C)</f>
        <v>#N/A</v>
      </c>
    </row>
    <row r="4912" spans="1:13" x14ac:dyDescent="0.2">
      <c r="A4912" t="s">
        <v>19314</v>
      </c>
      <c r="B4912" t="s">
        <v>19314</v>
      </c>
      <c r="C4912">
        <v>4750000</v>
      </c>
      <c r="D4912" t="s">
        <v>13227</v>
      </c>
      <c r="E4912" t="s">
        <v>13227</v>
      </c>
      <c r="F4912" t="s">
        <v>19315</v>
      </c>
      <c r="G4912">
        <v>7.3</v>
      </c>
      <c r="H4912" t="s">
        <v>19316</v>
      </c>
      <c r="I4912">
        <v>2011</v>
      </c>
      <c r="J4912">
        <v>7</v>
      </c>
      <c r="K4912">
        <v>7</v>
      </c>
      <c r="L4912">
        <v>13.62376600013393</v>
      </c>
      <c r="M4912">
        <f>_xlfn.XLOOKUP(A4912,Revenue!A:A,Revenue!C:C)</f>
        <v>4972016</v>
      </c>
    </row>
    <row r="4913" spans="1:13" x14ac:dyDescent="0.2">
      <c r="A4913" t="s">
        <v>19317</v>
      </c>
      <c r="B4913" t="s">
        <v>19317</v>
      </c>
      <c r="C4913">
        <v>4500000</v>
      </c>
      <c r="D4913" t="s">
        <v>18527</v>
      </c>
      <c r="E4913" t="s">
        <v>19318</v>
      </c>
      <c r="F4913" t="s">
        <v>19319</v>
      </c>
      <c r="G4913">
        <v>7.3</v>
      </c>
      <c r="H4913" t="s">
        <v>19320</v>
      </c>
      <c r="I4913">
        <v>1956</v>
      </c>
      <c r="J4913">
        <v>7</v>
      </c>
      <c r="K4913">
        <v>6.7777777777777777</v>
      </c>
      <c r="L4913">
        <v>3.2016701796465812</v>
      </c>
      <c r="M4913">
        <f>_xlfn.XLOOKUP(A4913,Revenue!A:A,Revenue!C:C)</f>
        <v>10411840</v>
      </c>
    </row>
    <row r="4914" spans="1:13" x14ac:dyDescent="0.2">
      <c r="A4914" t="s">
        <v>19321</v>
      </c>
      <c r="B4914" t="s">
        <v>19321</v>
      </c>
      <c r="C4914">
        <v>4500000</v>
      </c>
      <c r="D4914" t="s">
        <v>3375</v>
      </c>
      <c r="E4914" t="s">
        <v>3376</v>
      </c>
      <c r="F4914" t="s">
        <v>19322</v>
      </c>
      <c r="G4914">
        <v>7.3</v>
      </c>
      <c r="H4914" t="s">
        <v>19323</v>
      </c>
      <c r="I4914">
        <v>1996</v>
      </c>
      <c r="J4914">
        <v>7.333333333333333</v>
      </c>
      <c r="K4914">
        <v>7.666666666666667</v>
      </c>
      <c r="L4914">
        <v>16.449593784310039</v>
      </c>
      <c r="M4914">
        <f>_xlfn.XLOOKUP(A4914,Revenue!A:A,Revenue!C:C)</f>
        <v>7011317</v>
      </c>
    </row>
    <row r="4915" spans="1:13" x14ac:dyDescent="0.2">
      <c r="A4915" t="s">
        <v>19324</v>
      </c>
      <c r="B4915" t="s">
        <v>19324</v>
      </c>
      <c r="C4915">
        <v>4300000</v>
      </c>
      <c r="D4915" t="s">
        <v>9478</v>
      </c>
      <c r="E4915" t="s">
        <v>19325</v>
      </c>
      <c r="F4915" t="s">
        <v>19326</v>
      </c>
      <c r="G4915">
        <v>7.3</v>
      </c>
      <c r="H4915" t="s">
        <v>19327</v>
      </c>
      <c r="I4915">
        <v>2000</v>
      </c>
      <c r="J4915">
        <v>6.333333333333333</v>
      </c>
      <c r="K4915">
        <v>7</v>
      </c>
      <c r="L4915">
        <v>11.81022755652204</v>
      </c>
      <c r="M4915">
        <f>_xlfn.XLOOKUP(A4915,Revenue!A:A,Revenue!C:C)</f>
        <v>10158354</v>
      </c>
    </row>
    <row r="4916" spans="1:13" x14ac:dyDescent="0.2">
      <c r="A4916" t="s">
        <v>19328</v>
      </c>
      <c r="B4916" t="s">
        <v>19328</v>
      </c>
      <c r="C4916">
        <v>4000000</v>
      </c>
      <c r="D4916" t="s">
        <v>19329</v>
      </c>
      <c r="E4916" t="s">
        <v>19330</v>
      </c>
      <c r="F4916" t="s">
        <v>19331</v>
      </c>
      <c r="G4916">
        <v>7.3</v>
      </c>
      <c r="H4916" t="s">
        <v>19332</v>
      </c>
      <c r="I4916">
        <v>1974</v>
      </c>
      <c r="J4916">
        <v>7.666666666666667</v>
      </c>
      <c r="K4916">
        <v>7.333333333333333</v>
      </c>
      <c r="L4916">
        <v>8.8450980400142551</v>
      </c>
      <c r="M4916">
        <f>_xlfn.XLOOKUP(A4916,Revenue!A:A,Revenue!C:C)</f>
        <v>15000000</v>
      </c>
    </row>
    <row r="4917" spans="1:13" x14ac:dyDescent="0.2">
      <c r="A4917" t="s">
        <v>19333</v>
      </c>
      <c r="B4917" t="s">
        <v>19333</v>
      </c>
      <c r="C4917">
        <v>4000000</v>
      </c>
      <c r="D4917" t="s">
        <v>19334</v>
      </c>
      <c r="E4917" t="s">
        <v>19335</v>
      </c>
      <c r="F4917" t="s">
        <v>19336</v>
      </c>
      <c r="G4917">
        <v>7.3</v>
      </c>
      <c r="H4917" t="s">
        <v>19337</v>
      </c>
      <c r="I4917">
        <v>1985</v>
      </c>
      <c r="J4917">
        <v>7</v>
      </c>
      <c r="K4917">
        <v>7</v>
      </c>
      <c r="L4917">
        <v>5.3754770558459413</v>
      </c>
      <c r="M4917">
        <f>_xlfn.XLOOKUP(A4917,Revenue!A:A,Revenue!C:C)</f>
        <v>14238634</v>
      </c>
    </row>
    <row r="4918" spans="1:13" x14ac:dyDescent="0.2">
      <c r="A4918" t="s">
        <v>19338</v>
      </c>
      <c r="B4918" t="s">
        <v>19339</v>
      </c>
      <c r="C4918">
        <v>4000000</v>
      </c>
      <c r="D4918" t="s">
        <v>19340</v>
      </c>
      <c r="E4918" t="s">
        <v>19341</v>
      </c>
      <c r="F4918" t="s">
        <v>19342</v>
      </c>
      <c r="G4918">
        <v>7.3</v>
      </c>
      <c r="H4918" t="s">
        <v>13406</v>
      </c>
      <c r="I4918">
        <v>2013</v>
      </c>
      <c r="J4918">
        <v>7</v>
      </c>
      <c r="K4918">
        <v>7</v>
      </c>
      <c r="L4918">
        <v>7.865056572929455</v>
      </c>
      <c r="M4918">
        <f>_xlfn.XLOOKUP(A4918,Revenue!A:A,Revenue!C:C)</f>
        <v>4454853</v>
      </c>
    </row>
    <row r="4919" spans="1:13" x14ac:dyDescent="0.2">
      <c r="A4919" t="s">
        <v>19343</v>
      </c>
      <c r="B4919" t="s">
        <v>19343</v>
      </c>
      <c r="C4919">
        <v>4000000</v>
      </c>
      <c r="D4919" t="s">
        <v>19344</v>
      </c>
      <c r="E4919" t="s">
        <v>19345</v>
      </c>
      <c r="F4919" t="s">
        <v>19346</v>
      </c>
      <c r="G4919">
        <v>7.3</v>
      </c>
      <c r="H4919" t="s">
        <v>19347</v>
      </c>
      <c r="I4919">
        <v>1930</v>
      </c>
      <c r="J4919">
        <v>7</v>
      </c>
      <c r="K4919">
        <v>7</v>
      </c>
      <c r="L4919">
        <v>4.690196080028513</v>
      </c>
      <c r="M4919">
        <f>_xlfn.XLOOKUP(A4919,Revenue!A:A,Revenue!C:C)</f>
        <v>0</v>
      </c>
    </row>
    <row r="4920" spans="1:13" x14ac:dyDescent="0.2">
      <c r="A4920" t="s">
        <v>19348</v>
      </c>
      <c r="B4920" t="s">
        <v>19348</v>
      </c>
      <c r="C4920">
        <v>3750000</v>
      </c>
      <c r="D4920" t="s">
        <v>19349</v>
      </c>
      <c r="E4920" t="s">
        <v>19350</v>
      </c>
      <c r="F4920" t="s">
        <v>19351</v>
      </c>
      <c r="G4920">
        <v>7.3</v>
      </c>
      <c r="H4920" t="s">
        <v>19352</v>
      </c>
      <c r="I4920">
        <v>2005</v>
      </c>
      <c r="J4920">
        <v>7</v>
      </c>
      <c r="K4920">
        <v>7</v>
      </c>
      <c r="L4920">
        <v>13.010940958363999</v>
      </c>
      <c r="M4920">
        <f>_xlfn.XLOOKUP(A4920,Revenue!A:A,Revenue!C:C)</f>
        <v>1178175</v>
      </c>
    </row>
    <row r="4921" spans="1:13" x14ac:dyDescent="0.2">
      <c r="A4921" t="s">
        <v>19353</v>
      </c>
      <c r="B4921" t="s">
        <v>19353</v>
      </c>
      <c r="C4921">
        <v>3750000</v>
      </c>
      <c r="D4921" t="s">
        <v>19354</v>
      </c>
      <c r="E4921" t="s">
        <v>19355</v>
      </c>
      <c r="F4921" t="s">
        <v>19356</v>
      </c>
      <c r="G4921">
        <v>7.3</v>
      </c>
      <c r="H4921" t="s">
        <v>10500</v>
      </c>
      <c r="I4921">
        <v>2010</v>
      </c>
      <c r="J4921">
        <v>7</v>
      </c>
      <c r="K4921">
        <v>7</v>
      </c>
      <c r="L4921">
        <v>10.225516039397901</v>
      </c>
      <c r="M4921">
        <f>_xlfn.XLOOKUP(A4921,Revenue!A:A,Revenue!C:C)</f>
        <v>8607693</v>
      </c>
    </row>
    <row r="4922" spans="1:13" x14ac:dyDescent="0.2">
      <c r="A4922" t="s">
        <v>19338</v>
      </c>
      <c r="B4922" t="s">
        <v>19339</v>
      </c>
      <c r="C4922">
        <v>4000000</v>
      </c>
      <c r="D4922" t="s">
        <v>19340</v>
      </c>
      <c r="E4922" t="s">
        <v>19341</v>
      </c>
      <c r="F4922" t="s">
        <v>19342</v>
      </c>
      <c r="G4922">
        <v>7.3</v>
      </c>
      <c r="H4922" t="s">
        <v>13406</v>
      </c>
      <c r="I4922">
        <v>2013</v>
      </c>
      <c r="J4922">
        <v>7</v>
      </c>
      <c r="K4922">
        <v>7</v>
      </c>
      <c r="L4922">
        <v>7.865056572929455</v>
      </c>
      <c r="M4922">
        <f>_xlfn.XLOOKUP(A4922,Revenue!A:A,Revenue!C:C)</f>
        <v>4454853</v>
      </c>
    </row>
    <row r="4923" spans="1:13" x14ac:dyDescent="0.2">
      <c r="A4923" t="s">
        <v>19343</v>
      </c>
      <c r="B4923" t="s">
        <v>19343</v>
      </c>
      <c r="C4923">
        <v>4000000</v>
      </c>
      <c r="D4923" t="s">
        <v>19344</v>
      </c>
      <c r="E4923" t="s">
        <v>19345</v>
      </c>
      <c r="F4923" t="s">
        <v>19346</v>
      </c>
      <c r="G4923">
        <v>7.3</v>
      </c>
      <c r="H4923" t="s">
        <v>19347</v>
      </c>
      <c r="I4923">
        <v>1930</v>
      </c>
      <c r="J4923">
        <v>7</v>
      </c>
      <c r="K4923">
        <v>7</v>
      </c>
      <c r="L4923">
        <v>4.690196080028513</v>
      </c>
      <c r="M4923">
        <f>_xlfn.XLOOKUP(A4923,Revenue!A:A,Revenue!C:C)</f>
        <v>0</v>
      </c>
    </row>
    <row r="4924" spans="1:13" x14ac:dyDescent="0.2">
      <c r="A4924" t="s">
        <v>19348</v>
      </c>
      <c r="B4924" t="s">
        <v>19348</v>
      </c>
      <c r="C4924">
        <v>3750000</v>
      </c>
      <c r="D4924" t="s">
        <v>19349</v>
      </c>
      <c r="E4924" t="s">
        <v>19350</v>
      </c>
      <c r="F4924" t="s">
        <v>19351</v>
      </c>
      <c r="G4924">
        <v>7.3</v>
      </c>
      <c r="H4924" t="s">
        <v>19352</v>
      </c>
      <c r="I4924">
        <v>2005</v>
      </c>
      <c r="J4924">
        <v>7</v>
      </c>
      <c r="K4924">
        <v>7</v>
      </c>
      <c r="L4924">
        <v>13.010940958363999</v>
      </c>
      <c r="M4924">
        <f>_xlfn.XLOOKUP(A4924,Revenue!A:A,Revenue!C:C)</f>
        <v>1178175</v>
      </c>
    </row>
    <row r="4925" spans="1:13" x14ac:dyDescent="0.2">
      <c r="A4925" t="s">
        <v>19353</v>
      </c>
      <c r="B4925" t="s">
        <v>19353</v>
      </c>
      <c r="C4925">
        <v>3750000</v>
      </c>
      <c r="D4925" t="s">
        <v>19354</v>
      </c>
      <c r="E4925" t="s">
        <v>19355</v>
      </c>
      <c r="F4925" t="s">
        <v>19356</v>
      </c>
      <c r="G4925">
        <v>7.3</v>
      </c>
      <c r="H4925" t="s">
        <v>10500</v>
      </c>
      <c r="I4925">
        <v>2010</v>
      </c>
      <c r="J4925">
        <v>7</v>
      </c>
      <c r="K4925">
        <v>7</v>
      </c>
      <c r="L4925">
        <v>10.225516039397901</v>
      </c>
      <c r="M4925">
        <f>_xlfn.XLOOKUP(A4925,Revenue!A:A,Revenue!C:C)</f>
        <v>8607693</v>
      </c>
    </row>
    <row r="4926" spans="1:13" x14ac:dyDescent="0.2">
      <c r="A4926" t="s">
        <v>19357</v>
      </c>
      <c r="B4926" t="s">
        <v>19357</v>
      </c>
      <c r="C4926">
        <v>3500000</v>
      </c>
      <c r="D4926" t="s">
        <v>2169</v>
      </c>
      <c r="E4926" t="s">
        <v>19358</v>
      </c>
      <c r="F4926" t="s">
        <v>19359</v>
      </c>
      <c r="G4926">
        <v>7.3</v>
      </c>
      <c r="H4926" t="s">
        <v>13532</v>
      </c>
      <c r="I4926">
        <v>1998</v>
      </c>
      <c r="J4926">
        <v>7</v>
      </c>
      <c r="K4926">
        <v>7</v>
      </c>
      <c r="L4926">
        <v>5.3856062735983121</v>
      </c>
      <c r="M4926">
        <f>_xlfn.XLOOKUP(A4926,Revenue!A:A,Revenue!C:C)</f>
        <v>6451628</v>
      </c>
    </row>
    <row r="4927" spans="1:13" x14ac:dyDescent="0.2">
      <c r="A4927" t="s">
        <v>19360</v>
      </c>
      <c r="B4927" t="s">
        <v>19360</v>
      </c>
      <c r="C4927">
        <v>3000000</v>
      </c>
      <c r="D4927" t="s">
        <v>5815</v>
      </c>
      <c r="E4927" t="s">
        <v>19361</v>
      </c>
      <c r="F4927" t="s">
        <v>19362</v>
      </c>
      <c r="G4927">
        <v>7.3</v>
      </c>
      <c r="H4927" t="s">
        <v>19363</v>
      </c>
      <c r="I4927">
        <v>1978</v>
      </c>
      <c r="J4927">
        <v>6</v>
      </c>
      <c r="K4927">
        <v>7</v>
      </c>
      <c r="L4927">
        <v>11.959994838328409</v>
      </c>
      <c r="M4927">
        <f>_xlfn.XLOOKUP(A4927,Revenue!A:A,Revenue!C:C)</f>
        <v>32653000</v>
      </c>
    </row>
    <row r="4928" spans="1:13" x14ac:dyDescent="0.2">
      <c r="A4928" t="s">
        <v>19364</v>
      </c>
      <c r="B4928" t="s">
        <v>19364</v>
      </c>
      <c r="C4928">
        <v>3000000</v>
      </c>
      <c r="D4928" t="s">
        <v>5662</v>
      </c>
      <c r="E4928" t="s">
        <v>5662</v>
      </c>
      <c r="F4928" t="s">
        <v>19365</v>
      </c>
      <c r="G4928">
        <v>7.3</v>
      </c>
      <c r="H4928" t="s">
        <v>19366</v>
      </c>
      <c r="I4928">
        <v>1998</v>
      </c>
      <c r="J4928">
        <v>6.666666666666667</v>
      </c>
      <c r="K4928">
        <v>7</v>
      </c>
      <c r="L4928">
        <v>7.2177733774014943</v>
      </c>
      <c r="M4928">
        <f>_xlfn.XLOOKUP(A4928,Revenue!A:A,Revenue!C:C)</f>
        <v>55193251</v>
      </c>
    </row>
    <row r="4929" spans="1:13" x14ac:dyDescent="0.2">
      <c r="A4929" t="s">
        <v>19367</v>
      </c>
      <c r="B4929" t="s">
        <v>19367</v>
      </c>
      <c r="C4929">
        <v>3000000</v>
      </c>
      <c r="D4929" t="s">
        <v>19368</v>
      </c>
      <c r="E4929" t="s">
        <v>19369</v>
      </c>
      <c r="F4929" t="s">
        <v>19370</v>
      </c>
      <c r="G4929">
        <v>7.3</v>
      </c>
      <c r="H4929" t="s">
        <v>11141</v>
      </c>
      <c r="I4929">
        <v>2019</v>
      </c>
      <c r="J4929">
        <v>7</v>
      </c>
      <c r="K4929">
        <v>7</v>
      </c>
      <c r="L4929">
        <v>8.7414029597438585</v>
      </c>
      <c r="M4929">
        <f>_xlfn.XLOOKUP(A4929,Revenue!A:A,Revenue!C:C)</f>
        <v>4637842</v>
      </c>
    </row>
    <row r="4930" spans="1:13" x14ac:dyDescent="0.2">
      <c r="A4930" t="s">
        <v>19371</v>
      </c>
      <c r="B4930" t="s">
        <v>19371</v>
      </c>
      <c r="C4930">
        <v>3000000</v>
      </c>
      <c r="D4930" t="s">
        <v>7874</v>
      </c>
      <c r="E4930" t="s">
        <v>7874</v>
      </c>
      <c r="F4930" t="s">
        <v>19372</v>
      </c>
      <c r="G4930">
        <v>7.3</v>
      </c>
      <c r="H4930" t="s">
        <v>19373</v>
      </c>
      <c r="I4930">
        <v>2009</v>
      </c>
      <c r="J4930">
        <v>6.666666666666667</v>
      </c>
      <c r="K4930">
        <v>6.666666666666667</v>
      </c>
      <c r="L4930">
        <v>12.32544833839545</v>
      </c>
      <c r="M4930">
        <f>_xlfn.XLOOKUP(A4930,Revenue!A:A,Revenue!C:C)</f>
        <v>5922292</v>
      </c>
    </row>
    <row r="4931" spans="1:13" x14ac:dyDescent="0.2">
      <c r="A4931" t="s">
        <v>19374</v>
      </c>
      <c r="B4931" t="s">
        <v>19375</v>
      </c>
      <c r="C4931">
        <v>3000000</v>
      </c>
      <c r="D4931" t="s">
        <v>19138</v>
      </c>
      <c r="E4931" t="s">
        <v>19376</v>
      </c>
      <c r="F4931" t="s">
        <v>19377</v>
      </c>
      <c r="G4931">
        <v>7.3</v>
      </c>
      <c r="H4931" t="s">
        <v>18214</v>
      </c>
      <c r="I4931">
        <v>2004</v>
      </c>
      <c r="J4931">
        <v>7</v>
      </c>
      <c r="K4931">
        <v>7</v>
      </c>
      <c r="L4931">
        <v>12.738171802755639</v>
      </c>
      <c r="M4931">
        <f>_xlfn.XLOOKUP(A4931,Revenue!A:A,Revenue!C:C)</f>
        <v>95204</v>
      </c>
    </row>
    <row r="4932" spans="1:13" x14ac:dyDescent="0.2">
      <c r="A4932" t="s">
        <v>19378</v>
      </c>
      <c r="B4932" t="s">
        <v>19378</v>
      </c>
      <c r="C4932">
        <v>3000000</v>
      </c>
      <c r="D4932" t="s">
        <v>8634</v>
      </c>
      <c r="E4932" t="s">
        <v>19379</v>
      </c>
      <c r="F4932" t="s">
        <v>19380</v>
      </c>
      <c r="G4932">
        <v>7.3</v>
      </c>
      <c r="H4932" t="s">
        <v>19381</v>
      </c>
      <c r="I4932">
        <v>1967</v>
      </c>
      <c r="J4932">
        <v>5.333333333333333</v>
      </c>
      <c r="K4932">
        <v>7</v>
      </c>
      <c r="L4932">
        <v>9.1892446025290759</v>
      </c>
      <c r="M4932">
        <f>_xlfn.XLOOKUP(A4932,Revenue!A:A,Revenue!C:C)</f>
        <v>0</v>
      </c>
    </row>
    <row r="4933" spans="1:13" x14ac:dyDescent="0.2">
      <c r="A4933" t="s">
        <v>19382</v>
      </c>
      <c r="B4933" t="s">
        <v>19382</v>
      </c>
      <c r="C4933">
        <v>2800000</v>
      </c>
      <c r="D4933" t="s">
        <v>3441</v>
      </c>
      <c r="E4933" t="s">
        <v>3441</v>
      </c>
      <c r="F4933" t="s">
        <v>19383</v>
      </c>
      <c r="G4933">
        <v>7.3</v>
      </c>
      <c r="H4933" t="s">
        <v>15279</v>
      </c>
      <c r="I4933">
        <v>2005</v>
      </c>
      <c r="J4933">
        <v>6</v>
      </c>
      <c r="K4933">
        <v>6.333333333333333</v>
      </c>
      <c r="L4933">
        <v>19.505149978319899</v>
      </c>
      <c r="M4933">
        <f>_xlfn.XLOOKUP(A4933,Revenue!A:A,Revenue!C:C)</f>
        <v>23591783</v>
      </c>
    </row>
    <row r="4934" spans="1:13" x14ac:dyDescent="0.2">
      <c r="A4934" t="s">
        <v>19384</v>
      </c>
      <c r="B4934" t="s">
        <v>19385</v>
      </c>
      <c r="C4934">
        <v>2600000</v>
      </c>
      <c r="D4934" t="s">
        <v>19386</v>
      </c>
      <c r="E4934" t="s">
        <v>19387</v>
      </c>
      <c r="F4934" t="s">
        <v>19388</v>
      </c>
      <c r="G4934">
        <v>7.3</v>
      </c>
      <c r="H4934" t="s">
        <v>350</v>
      </c>
      <c r="I4934">
        <v>2011</v>
      </c>
      <c r="J4934">
        <v>7</v>
      </c>
      <c r="K4934">
        <v>7</v>
      </c>
      <c r="L4934">
        <v>0</v>
      </c>
      <c r="M4934">
        <f>_xlfn.XLOOKUP(A4934,Revenue!A:A,Revenue!C:C)</f>
        <v>7033931</v>
      </c>
    </row>
    <row r="4935" spans="1:13" x14ac:dyDescent="0.2">
      <c r="A4935" t="s">
        <v>19389</v>
      </c>
      <c r="B4935" t="s">
        <v>19389</v>
      </c>
      <c r="C4935">
        <v>2500000</v>
      </c>
      <c r="D4935" t="s">
        <v>19390</v>
      </c>
      <c r="E4935" t="s">
        <v>19391</v>
      </c>
      <c r="F4935" t="s">
        <v>19392</v>
      </c>
      <c r="G4935">
        <v>7.3</v>
      </c>
      <c r="H4935" t="s">
        <v>6042</v>
      </c>
      <c r="I4935">
        <v>2008</v>
      </c>
      <c r="J4935">
        <v>7</v>
      </c>
      <c r="K4935">
        <v>7</v>
      </c>
      <c r="L4935">
        <v>8.501812117075092</v>
      </c>
      <c r="M4935">
        <f>_xlfn.XLOOKUP(A4935,Revenue!A:A,Revenue!C:C)</f>
        <v>174255</v>
      </c>
    </row>
    <row r="4936" spans="1:13" x14ac:dyDescent="0.2">
      <c r="A4936" t="s">
        <v>19393</v>
      </c>
      <c r="B4936" t="s">
        <v>19393</v>
      </c>
      <c r="C4936">
        <v>2300000</v>
      </c>
      <c r="D4936" t="s">
        <v>19394</v>
      </c>
      <c r="E4936" t="s">
        <v>19395</v>
      </c>
      <c r="F4936" t="s">
        <v>19396</v>
      </c>
      <c r="G4936">
        <v>7.3</v>
      </c>
      <c r="H4936" t="s">
        <v>19397</v>
      </c>
      <c r="I4936">
        <v>1987</v>
      </c>
      <c r="J4936">
        <v>7</v>
      </c>
      <c r="K4936">
        <v>7</v>
      </c>
      <c r="L4936">
        <v>7.3448832793698617</v>
      </c>
      <c r="M4936">
        <f>_xlfn.XLOOKUP(A4936,Revenue!A:A,Revenue!C:C)</f>
        <v>0</v>
      </c>
    </row>
    <row r="4937" spans="1:13" x14ac:dyDescent="0.2">
      <c r="A4937" t="s">
        <v>19398</v>
      </c>
      <c r="B4937" t="s">
        <v>19399</v>
      </c>
      <c r="C4937">
        <v>2250000</v>
      </c>
      <c r="D4937" t="s">
        <v>19400</v>
      </c>
      <c r="E4937" t="s">
        <v>19401</v>
      </c>
      <c r="F4937" t="s">
        <v>19402</v>
      </c>
      <c r="G4937">
        <v>7.3</v>
      </c>
      <c r="H4937" t="s">
        <v>19403</v>
      </c>
      <c r="I4937">
        <v>2017</v>
      </c>
      <c r="J4937">
        <v>7</v>
      </c>
      <c r="K4937">
        <v>7</v>
      </c>
      <c r="L4937">
        <v>11.224128879718</v>
      </c>
      <c r="M4937">
        <f>_xlfn.XLOOKUP(A4937,Revenue!A:A,Revenue!C:C)</f>
        <v>36690067</v>
      </c>
    </row>
    <row r="4938" spans="1:13" x14ac:dyDescent="0.2">
      <c r="A4938" t="s">
        <v>19404</v>
      </c>
      <c r="B4938" t="s">
        <v>19404</v>
      </c>
      <c r="C4938">
        <v>2160000</v>
      </c>
      <c r="D4938" t="s">
        <v>19405</v>
      </c>
      <c r="E4938" t="s">
        <v>19406</v>
      </c>
      <c r="F4938" t="s">
        <v>19407</v>
      </c>
      <c r="G4938">
        <v>7.3</v>
      </c>
      <c r="H4938" t="s">
        <v>19408</v>
      </c>
      <c r="I4938">
        <v>1945</v>
      </c>
      <c r="J4938">
        <v>7</v>
      </c>
      <c r="K4938">
        <v>7</v>
      </c>
      <c r="L4938">
        <v>3.0729847446279299</v>
      </c>
      <c r="M4938">
        <f>_xlfn.XLOOKUP(A4938,Revenue!A:A,Revenue!C:C)</f>
        <v>9132000</v>
      </c>
    </row>
    <row r="4939" spans="1:13" x14ac:dyDescent="0.2">
      <c r="A4939" t="s">
        <v>19409</v>
      </c>
      <c r="B4939" t="s">
        <v>19410</v>
      </c>
      <c r="C4939">
        <v>2000000</v>
      </c>
      <c r="D4939" t="s">
        <v>145</v>
      </c>
      <c r="E4939" t="s">
        <v>19411</v>
      </c>
      <c r="F4939" t="s">
        <v>19412</v>
      </c>
      <c r="G4939">
        <v>7.3</v>
      </c>
      <c r="H4939" t="s">
        <v>19413</v>
      </c>
      <c r="I4939">
        <v>1963</v>
      </c>
      <c r="J4939">
        <v>6.666666666666667</v>
      </c>
      <c r="K4939">
        <v>7</v>
      </c>
      <c r="L4939">
        <v>4.0273496077747559</v>
      </c>
      <c r="M4939">
        <f>_xlfn.XLOOKUP(A4939,Revenue!A:A,Revenue!C:C)</f>
        <v>78900000</v>
      </c>
    </row>
    <row r="4940" spans="1:13" x14ac:dyDescent="0.2">
      <c r="A4940" t="s">
        <v>19092</v>
      </c>
      <c r="B4940" t="s">
        <v>19092</v>
      </c>
      <c r="C4940">
        <v>2000000</v>
      </c>
      <c r="D4940" t="s">
        <v>19093</v>
      </c>
      <c r="E4940" t="s">
        <v>19093</v>
      </c>
      <c r="F4940" t="s">
        <v>19093</v>
      </c>
      <c r="G4940">
        <v>7.3</v>
      </c>
      <c r="H4940" t="s">
        <v>19094</v>
      </c>
      <c r="I4940">
        <v>2023</v>
      </c>
      <c r="J4940">
        <v>7</v>
      </c>
      <c r="K4940">
        <v>7</v>
      </c>
      <c r="L4940">
        <v>17.641474110504099</v>
      </c>
      <c r="M4940">
        <f>_xlfn.XLOOKUP(A4940,Revenue!A:A,Revenue!C:C)</f>
        <v>21087760</v>
      </c>
    </row>
    <row r="4941" spans="1:13" x14ac:dyDescent="0.2">
      <c r="A4941" t="s">
        <v>19414</v>
      </c>
      <c r="B4941" t="s">
        <v>19415</v>
      </c>
      <c r="C4941">
        <v>2000000</v>
      </c>
      <c r="D4941" t="s">
        <v>19416</v>
      </c>
      <c r="E4941" t="s">
        <v>19417</v>
      </c>
      <c r="F4941" t="s">
        <v>19417</v>
      </c>
      <c r="G4941">
        <v>7.3</v>
      </c>
      <c r="H4941" t="s">
        <v>19418</v>
      </c>
      <c r="I4941">
        <v>2020</v>
      </c>
      <c r="J4941">
        <v>7.166666666666667</v>
      </c>
      <c r="K4941">
        <v>7</v>
      </c>
      <c r="L4941">
        <v>11.296092333524079</v>
      </c>
      <c r="M4941">
        <f>_xlfn.XLOOKUP(A4941,Revenue!A:A,Revenue!C:C)</f>
        <v>2088390</v>
      </c>
    </row>
    <row r="4942" spans="1:13" x14ac:dyDescent="0.2">
      <c r="A4942" t="s">
        <v>19419</v>
      </c>
      <c r="B4942" t="s">
        <v>19419</v>
      </c>
      <c r="C4942">
        <v>2000000</v>
      </c>
      <c r="D4942" t="s">
        <v>19420</v>
      </c>
      <c r="E4942" t="s">
        <v>19421</v>
      </c>
      <c r="F4942" t="s">
        <v>19422</v>
      </c>
      <c r="G4942">
        <v>7.3</v>
      </c>
      <c r="H4942" t="s">
        <v>2259</v>
      </c>
      <c r="I4942">
        <v>2000</v>
      </c>
      <c r="J4942">
        <v>7</v>
      </c>
      <c r="K4942">
        <v>7</v>
      </c>
      <c r="L4942">
        <v>3.0102999566398121</v>
      </c>
      <c r="M4942">
        <f>_xlfn.XLOOKUP(A4942,Revenue!A:A,Revenue!C:C)</f>
        <v>1075504</v>
      </c>
    </row>
    <row r="4943" spans="1:13" x14ac:dyDescent="0.2">
      <c r="A4943" t="s">
        <v>19423</v>
      </c>
      <c r="B4943" t="s">
        <v>19424</v>
      </c>
      <c r="C4943">
        <v>2000000</v>
      </c>
      <c r="D4943" t="s">
        <v>19425</v>
      </c>
      <c r="E4943" t="s">
        <v>19425</v>
      </c>
      <c r="F4943" t="s">
        <v>19426</v>
      </c>
      <c r="G4943">
        <v>7.3</v>
      </c>
      <c r="H4943" t="s">
        <v>18853</v>
      </c>
      <c r="I4943">
        <v>2008</v>
      </c>
      <c r="J4943">
        <v>7</v>
      </c>
      <c r="K4943">
        <v>7</v>
      </c>
      <c r="L4943">
        <v>10.36160961630015</v>
      </c>
      <c r="M4943">
        <f>_xlfn.XLOOKUP(A4943,Revenue!A:A,Revenue!C:C)</f>
        <v>10679</v>
      </c>
    </row>
    <row r="4944" spans="1:13" x14ac:dyDescent="0.2">
      <c r="A4944" t="s">
        <v>19427</v>
      </c>
      <c r="B4944" t="s">
        <v>19427</v>
      </c>
      <c r="C4944">
        <v>2000000</v>
      </c>
      <c r="D4944" t="s">
        <v>19428</v>
      </c>
      <c r="E4944" t="s">
        <v>19429</v>
      </c>
      <c r="F4944" t="s">
        <v>19429</v>
      </c>
      <c r="G4944">
        <v>7.3</v>
      </c>
      <c r="H4944" t="s">
        <v>19430</v>
      </c>
      <c r="I4944">
        <v>1990</v>
      </c>
      <c r="J4944">
        <v>7</v>
      </c>
      <c r="K4944">
        <v>7</v>
      </c>
      <c r="L4944">
        <v>9.8676296256238416</v>
      </c>
      <c r="M4944">
        <f>_xlfn.XLOOKUP(A4944,Revenue!A:A,Revenue!C:C)</f>
        <v>0</v>
      </c>
    </row>
    <row r="4945" spans="1:13" x14ac:dyDescent="0.2">
      <c r="A4945" t="s">
        <v>19431</v>
      </c>
      <c r="B4945" t="s">
        <v>19431</v>
      </c>
      <c r="C4945">
        <v>1900000</v>
      </c>
      <c r="D4945" t="s">
        <v>19432</v>
      </c>
      <c r="E4945" t="s">
        <v>19433</v>
      </c>
      <c r="F4945" t="s">
        <v>19434</v>
      </c>
      <c r="G4945">
        <v>7.3</v>
      </c>
      <c r="H4945" t="s">
        <v>10500</v>
      </c>
      <c r="I4945">
        <v>2010</v>
      </c>
      <c r="J4945">
        <v>7</v>
      </c>
      <c r="K4945">
        <v>7</v>
      </c>
      <c r="L4945">
        <v>14.299238700509891</v>
      </c>
      <c r="M4945">
        <f>_xlfn.XLOOKUP(A4945,Revenue!A:A,Revenue!C:C)</f>
        <v>4581937</v>
      </c>
    </row>
    <row r="4946" spans="1:13" x14ac:dyDescent="0.2">
      <c r="A4946" t="s">
        <v>19435</v>
      </c>
      <c r="B4946" t="s">
        <v>19435</v>
      </c>
      <c r="C4946">
        <v>1800000</v>
      </c>
      <c r="D4946" t="s">
        <v>19436</v>
      </c>
      <c r="E4946" t="s">
        <v>19436</v>
      </c>
      <c r="F4946" t="s">
        <v>19437</v>
      </c>
      <c r="G4946">
        <v>7.3</v>
      </c>
      <c r="H4946" t="s">
        <v>10230</v>
      </c>
      <c r="I4946">
        <v>2000</v>
      </c>
      <c r="J4946">
        <v>7</v>
      </c>
      <c r="K4946">
        <v>7</v>
      </c>
      <c r="L4946">
        <v>8.5440680443502757</v>
      </c>
      <c r="M4946">
        <f>_xlfn.XLOOKUP(A4946,Revenue!A:A,Revenue!C:C)</f>
        <v>3050934</v>
      </c>
    </row>
    <row r="4947" spans="1:13" x14ac:dyDescent="0.2">
      <c r="A4947" t="s">
        <v>19438</v>
      </c>
      <c r="B4947" t="s">
        <v>19439</v>
      </c>
      <c r="C4947">
        <v>1700000</v>
      </c>
      <c r="D4947" t="s">
        <v>15680</v>
      </c>
      <c r="E4947" t="s">
        <v>19440</v>
      </c>
      <c r="F4947" t="s">
        <v>19441</v>
      </c>
      <c r="G4947">
        <v>7.3</v>
      </c>
      <c r="H4947" t="s">
        <v>8913</v>
      </c>
      <c r="I4947">
        <v>2007</v>
      </c>
      <c r="J4947">
        <v>6.666666666666667</v>
      </c>
      <c r="K4947">
        <v>7</v>
      </c>
      <c r="L4947">
        <v>19.091666957595681</v>
      </c>
      <c r="M4947">
        <f>_xlfn.XLOOKUP(A4947,Revenue!A:A,Revenue!C:C)</f>
        <v>23271741</v>
      </c>
    </row>
    <row r="4948" spans="1:13" x14ac:dyDescent="0.2">
      <c r="A4948" t="s">
        <v>19442</v>
      </c>
      <c r="B4948" t="s">
        <v>19442</v>
      </c>
      <c r="C4948">
        <v>1500000</v>
      </c>
      <c r="D4948" t="s">
        <v>5918</v>
      </c>
      <c r="E4948" t="s">
        <v>5918</v>
      </c>
      <c r="F4948" t="s">
        <v>19443</v>
      </c>
      <c r="G4948">
        <v>7.3</v>
      </c>
      <c r="H4948" t="s">
        <v>19444</v>
      </c>
      <c r="I4948">
        <v>2005</v>
      </c>
      <c r="J4948">
        <v>7</v>
      </c>
      <c r="K4948">
        <v>7</v>
      </c>
      <c r="L4948">
        <v>9.3720692802555465</v>
      </c>
      <c r="M4948">
        <f>_xlfn.XLOOKUP(A4948,Revenue!A:A,Revenue!C:C)</f>
        <v>11191423</v>
      </c>
    </row>
    <row r="4949" spans="1:13" x14ac:dyDescent="0.2">
      <c r="A4949" t="s">
        <v>18943</v>
      </c>
      <c r="B4949" t="s">
        <v>18943</v>
      </c>
      <c r="C4949">
        <v>1500000</v>
      </c>
      <c r="D4949" t="s">
        <v>6181</v>
      </c>
      <c r="E4949" t="s">
        <v>18944</v>
      </c>
      <c r="F4949" t="s">
        <v>18945</v>
      </c>
      <c r="G4949">
        <v>7.3</v>
      </c>
      <c r="H4949" t="s">
        <v>18946</v>
      </c>
      <c r="I4949">
        <v>2004</v>
      </c>
      <c r="J4949">
        <v>7</v>
      </c>
      <c r="K4949">
        <v>7.1666666666666661</v>
      </c>
      <c r="L4949">
        <v>4.690196080028513</v>
      </c>
      <c r="M4949">
        <f>_xlfn.XLOOKUP(A4949,Revenue!A:A,Revenue!C:C)</f>
        <v>103452875</v>
      </c>
    </row>
    <row r="4950" spans="1:13" x14ac:dyDescent="0.2">
      <c r="A4950" t="s">
        <v>19445</v>
      </c>
      <c r="B4950" t="s">
        <v>18733</v>
      </c>
      <c r="C4950">
        <v>1377800</v>
      </c>
      <c r="D4950" t="s">
        <v>10936</v>
      </c>
      <c r="E4950" t="s">
        <v>18734</v>
      </c>
      <c r="F4950" t="s">
        <v>18735</v>
      </c>
      <c r="G4950">
        <v>7.3</v>
      </c>
      <c r="H4950" t="s">
        <v>18736</v>
      </c>
      <c r="I4950">
        <v>2017</v>
      </c>
      <c r="J4950">
        <v>6.666666666666667</v>
      </c>
      <c r="K4950">
        <v>6.8888888888888893</v>
      </c>
      <c r="L4950">
        <v>11.97680833733807</v>
      </c>
      <c r="M4950">
        <f>_xlfn.XLOOKUP(A4950,Revenue!A:A,Revenue!C:C)</f>
        <v>0</v>
      </c>
    </row>
    <row r="4951" spans="1:13" x14ac:dyDescent="0.2">
      <c r="A4951" t="s">
        <v>19446</v>
      </c>
      <c r="B4951" t="s">
        <v>19447</v>
      </c>
      <c r="C4951">
        <v>1300000</v>
      </c>
      <c r="D4951" t="s">
        <v>5306</v>
      </c>
      <c r="E4951" t="s">
        <v>19448</v>
      </c>
      <c r="F4951" t="s">
        <v>19449</v>
      </c>
      <c r="G4951">
        <v>7.3</v>
      </c>
      <c r="H4951" t="s">
        <v>19450</v>
      </c>
      <c r="I4951">
        <v>1995</v>
      </c>
      <c r="J4951">
        <v>6</v>
      </c>
      <c r="K4951">
        <v>7</v>
      </c>
      <c r="L4951">
        <v>7.7708520116421429</v>
      </c>
      <c r="M4951">
        <f>_xlfn.XLOOKUP(A4951,Revenue!A:A,Revenue!C:C)</f>
        <v>609042</v>
      </c>
    </row>
    <row r="4952" spans="1:13" x14ac:dyDescent="0.2">
      <c r="A4952" t="s">
        <v>19451</v>
      </c>
      <c r="B4952" t="s">
        <v>19451</v>
      </c>
      <c r="C4952">
        <v>1200000</v>
      </c>
      <c r="D4952" t="s">
        <v>7831</v>
      </c>
      <c r="E4952" t="s">
        <v>19452</v>
      </c>
      <c r="F4952" t="s">
        <v>19453</v>
      </c>
      <c r="G4952">
        <v>7.3</v>
      </c>
      <c r="H4952" t="s">
        <v>19454</v>
      </c>
      <c r="I4952">
        <v>2001</v>
      </c>
      <c r="J4952">
        <v>7</v>
      </c>
      <c r="K4952">
        <v>7</v>
      </c>
      <c r="L4952">
        <v>12.915632672568361</v>
      </c>
      <c r="M4952">
        <f>_xlfn.XLOOKUP(A4952,Revenue!A:A,Revenue!C:C)</f>
        <v>27025600</v>
      </c>
    </row>
    <row r="4953" spans="1:13" x14ac:dyDescent="0.2">
      <c r="A4953" t="s">
        <v>19455</v>
      </c>
      <c r="B4953" t="s">
        <v>19455</v>
      </c>
      <c r="C4953">
        <v>1200000</v>
      </c>
      <c r="D4953" t="s">
        <v>9625</v>
      </c>
      <c r="E4953" t="s">
        <v>19456</v>
      </c>
      <c r="F4953" t="s">
        <v>19456</v>
      </c>
      <c r="G4953">
        <v>7.3</v>
      </c>
      <c r="H4953" t="s">
        <v>5274</v>
      </c>
      <c r="I4953">
        <v>2011</v>
      </c>
      <c r="J4953">
        <v>6.5</v>
      </c>
      <c r="K4953">
        <v>7</v>
      </c>
      <c r="L4953">
        <v>2.8195439355418679</v>
      </c>
      <c r="M4953">
        <f>_xlfn.XLOOKUP(A4953,Revenue!A:A,Revenue!C:C)</f>
        <v>26608</v>
      </c>
    </row>
    <row r="4954" spans="1:13" x14ac:dyDescent="0.2">
      <c r="A4954" t="s">
        <v>19457</v>
      </c>
      <c r="B4954" t="s">
        <v>19458</v>
      </c>
      <c r="C4954">
        <v>1200000</v>
      </c>
      <c r="D4954" t="s">
        <v>19459</v>
      </c>
      <c r="E4954" t="s">
        <v>19459</v>
      </c>
      <c r="F4954" t="s">
        <v>19460</v>
      </c>
      <c r="G4954">
        <v>7.3</v>
      </c>
      <c r="H4954" t="s">
        <v>19461</v>
      </c>
      <c r="I4954">
        <v>2013</v>
      </c>
      <c r="J4954">
        <v>7</v>
      </c>
      <c r="K4954">
        <v>7</v>
      </c>
      <c r="L4954">
        <v>5.5013112716879116</v>
      </c>
      <c r="M4954">
        <f>_xlfn.XLOOKUP(A4954,Revenue!A:A,Revenue!C:C)</f>
        <v>4254</v>
      </c>
    </row>
    <row r="4955" spans="1:13" x14ac:dyDescent="0.2">
      <c r="A4955" t="s">
        <v>19462</v>
      </c>
      <c r="B4955" t="s">
        <v>19462</v>
      </c>
      <c r="C4955">
        <v>1000000</v>
      </c>
      <c r="D4955" t="s">
        <v>17924</v>
      </c>
      <c r="E4955" t="s">
        <v>19463</v>
      </c>
      <c r="F4955" t="s">
        <v>19464</v>
      </c>
      <c r="G4955">
        <v>7.3</v>
      </c>
      <c r="H4955" t="s">
        <v>14028</v>
      </c>
      <c r="I4955">
        <v>2010</v>
      </c>
      <c r="J4955">
        <v>7</v>
      </c>
      <c r="K4955">
        <v>7</v>
      </c>
      <c r="L4955">
        <v>13.410338500910729</v>
      </c>
      <c r="M4955">
        <f>_xlfn.XLOOKUP(A4955,Revenue!A:A,Revenue!C:C)</f>
        <v>16566240</v>
      </c>
    </row>
    <row r="4956" spans="1:13" x14ac:dyDescent="0.2">
      <c r="A4956" t="s">
        <v>19465</v>
      </c>
      <c r="B4956" t="s">
        <v>19465</v>
      </c>
      <c r="C4956">
        <v>1000000</v>
      </c>
      <c r="D4956" t="s">
        <v>19466</v>
      </c>
      <c r="E4956" t="s">
        <v>19466</v>
      </c>
      <c r="F4956" t="s">
        <v>19467</v>
      </c>
      <c r="G4956">
        <v>7.3</v>
      </c>
      <c r="H4956" t="s">
        <v>19468</v>
      </c>
      <c r="I4956">
        <v>2009</v>
      </c>
      <c r="J4956">
        <v>7</v>
      </c>
      <c r="K4956">
        <v>7</v>
      </c>
      <c r="L4956">
        <v>5.8446014196263469</v>
      </c>
      <c r="M4956">
        <f>_xlfn.XLOOKUP(A4956,Revenue!A:A,Revenue!C:C)</f>
        <v>2721096</v>
      </c>
    </row>
    <row r="4957" spans="1:13" x14ac:dyDescent="0.2">
      <c r="A4957" t="s">
        <v>19469</v>
      </c>
      <c r="B4957" t="s">
        <v>19469</v>
      </c>
      <c r="C4957">
        <v>1000000</v>
      </c>
      <c r="D4957" t="s">
        <v>16206</v>
      </c>
      <c r="E4957" t="s">
        <v>16206</v>
      </c>
      <c r="F4957" t="s">
        <v>19470</v>
      </c>
      <c r="G4957">
        <v>7.3</v>
      </c>
      <c r="H4957" t="s">
        <v>2587</v>
      </c>
      <c r="I4957">
        <v>2014</v>
      </c>
      <c r="J4957">
        <v>6.333333333333333</v>
      </c>
      <c r="K4957">
        <v>6.333333333333333</v>
      </c>
      <c r="L4957">
        <v>10.33645973384853</v>
      </c>
      <c r="M4957">
        <f>_xlfn.XLOOKUP(A4957,Revenue!A:A,Revenue!C:C)</f>
        <v>852399</v>
      </c>
    </row>
    <row r="4958" spans="1:13" x14ac:dyDescent="0.2">
      <c r="A4958" t="s">
        <v>19471</v>
      </c>
      <c r="B4958" t="s">
        <v>19472</v>
      </c>
      <c r="C4958">
        <v>1000000</v>
      </c>
      <c r="D4958" t="s">
        <v>19473</v>
      </c>
      <c r="E4958" t="s">
        <v>19474</v>
      </c>
      <c r="F4958" t="s">
        <v>19475</v>
      </c>
      <c r="G4958">
        <v>7.3</v>
      </c>
      <c r="H4958" t="s">
        <v>5003</v>
      </c>
      <c r="I4958">
        <v>2006</v>
      </c>
      <c r="J4958">
        <v>7</v>
      </c>
      <c r="K4958">
        <v>7</v>
      </c>
      <c r="L4958">
        <v>6.3636119798921431</v>
      </c>
      <c r="M4958" t="e">
        <f>_xlfn.XLOOKUP(A4958,Revenue!A:A,Revenue!C:C)</f>
        <v>#N/A</v>
      </c>
    </row>
    <row r="4959" spans="1:13" x14ac:dyDescent="0.2">
      <c r="A4959" t="s">
        <v>19476</v>
      </c>
      <c r="B4959" t="s">
        <v>19477</v>
      </c>
      <c r="C4959">
        <v>1000000</v>
      </c>
      <c r="D4959" t="s">
        <v>19478</v>
      </c>
      <c r="E4959" t="s">
        <v>19479</v>
      </c>
      <c r="F4959" t="s">
        <v>19479</v>
      </c>
      <c r="G4959">
        <v>7.3</v>
      </c>
      <c r="H4959" t="s">
        <v>19480</v>
      </c>
      <c r="I4959">
        <v>1981</v>
      </c>
      <c r="J4959">
        <v>7</v>
      </c>
      <c r="K4959">
        <v>7</v>
      </c>
      <c r="L4959">
        <v>5.7932594110294806</v>
      </c>
      <c r="M4959">
        <f>_xlfn.XLOOKUP(A4959,Revenue!A:A,Revenue!C:C)</f>
        <v>107590</v>
      </c>
    </row>
    <row r="4960" spans="1:13" x14ac:dyDescent="0.2">
      <c r="A4960" t="s">
        <v>19481</v>
      </c>
      <c r="B4960" t="s">
        <v>19481</v>
      </c>
      <c r="C4960">
        <v>858000</v>
      </c>
      <c r="D4960" t="s">
        <v>19482</v>
      </c>
      <c r="E4960" t="s">
        <v>19483</v>
      </c>
      <c r="F4960" t="s">
        <v>19484</v>
      </c>
      <c r="G4960">
        <v>7.3</v>
      </c>
      <c r="H4960" t="s">
        <v>19485</v>
      </c>
      <c r="I4960">
        <v>1942</v>
      </c>
      <c r="J4960">
        <v>7</v>
      </c>
      <c r="K4960">
        <v>7</v>
      </c>
      <c r="L4960">
        <v>9.0019277350764568</v>
      </c>
      <c r="M4960">
        <f>_xlfn.XLOOKUP(A4960,Revenue!A:A,Revenue!C:C)</f>
        <v>268000000</v>
      </c>
    </row>
    <row r="4961" spans="1:13" x14ac:dyDescent="0.2">
      <c r="A4961" t="s">
        <v>19486</v>
      </c>
      <c r="B4961" t="s">
        <v>19486</v>
      </c>
      <c r="C4961">
        <v>750000</v>
      </c>
      <c r="D4961" t="s">
        <v>7243</v>
      </c>
      <c r="E4961" t="s">
        <v>19487</v>
      </c>
      <c r="F4961" t="s">
        <v>19488</v>
      </c>
      <c r="G4961">
        <v>7.3</v>
      </c>
      <c r="H4961" t="s">
        <v>19489</v>
      </c>
      <c r="I4961">
        <v>2011</v>
      </c>
      <c r="J4961">
        <v>6.1666666666666661</v>
      </c>
      <c r="K4961">
        <v>6.2222222222222223</v>
      </c>
      <c r="L4961">
        <v>13.57263929704281</v>
      </c>
      <c r="M4961">
        <f>_xlfn.XLOOKUP(A4961,Revenue!A:A,Revenue!C:C)</f>
        <v>7712436</v>
      </c>
    </row>
    <row r="4962" spans="1:13" x14ac:dyDescent="0.2">
      <c r="A4962" t="s">
        <v>19490</v>
      </c>
      <c r="B4962" t="s">
        <v>19184</v>
      </c>
      <c r="C4962">
        <v>750000</v>
      </c>
      <c r="D4962" t="s">
        <v>19185</v>
      </c>
      <c r="E4962" t="s">
        <v>19186</v>
      </c>
      <c r="F4962" t="s">
        <v>19187</v>
      </c>
      <c r="G4962">
        <v>7.3</v>
      </c>
      <c r="H4962" t="s">
        <v>19188</v>
      </c>
      <c r="I4962">
        <v>2019</v>
      </c>
      <c r="J4962">
        <v>7</v>
      </c>
      <c r="K4962">
        <v>7</v>
      </c>
      <c r="L4962">
        <v>5.1850886427579193</v>
      </c>
      <c r="M4962">
        <f>_xlfn.XLOOKUP(A4962,Revenue!A:A,Revenue!C:C)</f>
        <v>940936</v>
      </c>
    </row>
    <row r="4963" spans="1:13" x14ac:dyDescent="0.2">
      <c r="A4963" t="s">
        <v>19491</v>
      </c>
      <c r="B4963" t="s">
        <v>19491</v>
      </c>
      <c r="C4963">
        <v>650000</v>
      </c>
      <c r="D4963" t="s">
        <v>19492</v>
      </c>
      <c r="E4963" t="s">
        <v>19493</v>
      </c>
      <c r="F4963" t="s">
        <v>19493</v>
      </c>
      <c r="G4963">
        <v>7.3</v>
      </c>
      <c r="H4963" t="s">
        <v>19494</v>
      </c>
      <c r="I4963">
        <v>2014</v>
      </c>
      <c r="J4963">
        <v>7</v>
      </c>
      <c r="K4963">
        <v>7</v>
      </c>
      <c r="L4963">
        <v>7.9493900066449106</v>
      </c>
      <c r="M4963">
        <f>_xlfn.XLOOKUP(A4963,Revenue!A:A,Revenue!C:C)</f>
        <v>0</v>
      </c>
    </row>
    <row r="4964" spans="1:13" x14ac:dyDescent="0.2">
      <c r="A4964" t="s">
        <v>19495</v>
      </c>
      <c r="B4964" t="s">
        <v>19495</v>
      </c>
      <c r="C4964">
        <v>550000</v>
      </c>
      <c r="D4964" t="s">
        <v>19496</v>
      </c>
      <c r="E4964" t="s">
        <v>19496</v>
      </c>
      <c r="F4964" t="s">
        <v>19497</v>
      </c>
      <c r="G4964">
        <v>7.3</v>
      </c>
      <c r="H4964" t="s">
        <v>19498</v>
      </c>
      <c r="I4964">
        <v>2013</v>
      </c>
      <c r="J4964">
        <v>7</v>
      </c>
      <c r="K4964">
        <v>7</v>
      </c>
      <c r="L4964">
        <v>13.009272637003059</v>
      </c>
      <c r="M4964">
        <f>_xlfn.XLOOKUP(A4964,Revenue!A:A,Revenue!C:C)</f>
        <v>9111</v>
      </c>
    </row>
    <row r="4965" spans="1:13" x14ac:dyDescent="0.2">
      <c r="A4965" t="s">
        <v>19499</v>
      </c>
      <c r="B4965" t="s">
        <v>19500</v>
      </c>
      <c r="C4965">
        <v>450000</v>
      </c>
      <c r="D4965" t="s">
        <v>19501</v>
      </c>
      <c r="E4965" t="s">
        <v>19502</v>
      </c>
      <c r="F4965" t="s">
        <v>19503</v>
      </c>
      <c r="G4965">
        <v>7.3</v>
      </c>
      <c r="H4965" t="s">
        <v>19504</v>
      </c>
      <c r="I4965">
        <v>2015</v>
      </c>
      <c r="J4965">
        <v>7</v>
      </c>
      <c r="K4965">
        <v>7</v>
      </c>
      <c r="L4965">
        <v>0.30102999566398109</v>
      </c>
      <c r="M4965">
        <f>_xlfn.XLOOKUP(A4965,Revenue!A:A,Revenue!C:C)</f>
        <v>42503</v>
      </c>
    </row>
    <row r="4966" spans="1:13" x14ac:dyDescent="0.2">
      <c r="A4966" t="s">
        <v>19505</v>
      </c>
      <c r="B4966" t="s">
        <v>19505</v>
      </c>
      <c r="C4966">
        <v>450000</v>
      </c>
      <c r="D4966" t="s">
        <v>19506</v>
      </c>
      <c r="E4966" t="s">
        <v>19507</v>
      </c>
      <c r="F4966" t="s">
        <v>19508</v>
      </c>
      <c r="G4966">
        <v>7.3</v>
      </c>
      <c r="H4966" t="s">
        <v>19509</v>
      </c>
      <c r="I4966">
        <v>2014</v>
      </c>
      <c r="J4966">
        <v>7</v>
      </c>
      <c r="K4966">
        <v>7</v>
      </c>
      <c r="L4966">
        <v>0</v>
      </c>
      <c r="M4966">
        <f>_xlfn.XLOOKUP(A4966,Revenue!A:A,Revenue!C:C)</f>
        <v>13486</v>
      </c>
    </row>
    <row r="4967" spans="1:13" x14ac:dyDescent="0.2">
      <c r="A4967" t="s">
        <v>19510</v>
      </c>
      <c r="B4967" t="s">
        <v>19510</v>
      </c>
      <c r="C4967">
        <v>439000</v>
      </c>
      <c r="D4967" t="s">
        <v>19511</v>
      </c>
      <c r="E4967" t="s">
        <v>19512</v>
      </c>
      <c r="F4967" t="s">
        <v>19513</v>
      </c>
      <c r="G4967">
        <v>7.3</v>
      </c>
      <c r="H4967" t="s">
        <v>19514</v>
      </c>
      <c r="I4967">
        <v>1933</v>
      </c>
      <c r="J4967">
        <v>7</v>
      </c>
      <c r="K4967">
        <v>7</v>
      </c>
      <c r="L4967">
        <v>2.96236933567002</v>
      </c>
      <c r="M4967">
        <f>_xlfn.XLOOKUP(A4967,Revenue!A:A,Revenue!C:C)</f>
        <v>2281000</v>
      </c>
    </row>
    <row r="4968" spans="1:13" x14ac:dyDescent="0.2">
      <c r="A4968" t="s">
        <v>19515</v>
      </c>
      <c r="B4968" t="s">
        <v>19515</v>
      </c>
      <c r="C4968">
        <v>430000</v>
      </c>
      <c r="D4968" t="s">
        <v>6670</v>
      </c>
      <c r="E4968" t="s">
        <v>6670</v>
      </c>
      <c r="F4968" t="s">
        <v>19516</v>
      </c>
      <c r="G4968">
        <v>7.3</v>
      </c>
      <c r="H4968" t="s">
        <v>19517</v>
      </c>
      <c r="I4968">
        <v>1990</v>
      </c>
      <c r="J4968">
        <v>6</v>
      </c>
      <c r="K4968">
        <v>6</v>
      </c>
      <c r="L4968">
        <v>6.3277319608331837</v>
      </c>
      <c r="M4968">
        <f>_xlfn.XLOOKUP(A4968,Revenue!A:A,Revenue!C:C)</f>
        <v>2938000</v>
      </c>
    </row>
    <row r="4969" spans="1:13" x14ac:dyDescent="0.2">
      <c r="A4969" t="s">
        <v>19518</v>
      </c>
      <c r="B4969" t="s">
        <v>19518</v>
      </c>
      <c r="C4969">
        <v>350000</v>
      </c>
      <c r="D4969" t="s">
        <v>19519</v>
      </c>
      <c r="E4969" t="s">
        <v>19520</v>
      </c>
      <c r="F4969" t="s">
        <v>19521</v>
      </c>
      <c r="G4969">
        <v>7.3</v>
      </c>
      <c r="H4969" t="s">
        <v>19522</v>
      </c>
      <c r="I4969">
        <v>2005</v>
      </c>
      <c r="J4969">
        <v>7</v>
      </c>
      <c r="K4969">
        <v>7</v>
      </c>
      <c r="L4969">
        <v>2.1492191126553801</v>
      </c>
      <c r="M4969">
        <f>_xlfn.XLOOKUP(A4969,Revenue!A:A,Revenue!C:C)</f>
        <v>84689</v>
      </c>
    </row>
    <row r="4970" spans="1:13" x14ac:dyDescent="0.2">
      <c r="A4970" t="s">
        <v>19523</v>
      </c>
      <c r="B4970" t="s">
        <v>19524</v>
      </c>
      <c r="C4970">
        <v>200000</v>
      </c>
      <c r="D4970" t="s">
        <v>19525</v>
      </c>
      <c r="E4970" t="s">
        <v>19526</v>
      </c>
      <c r="F4970" t="s">
        <v>19526</v>
      </c>
      <c r="G4970">
        <v>7.3</v>
      </c>
      <c r="H4970" t="s">
        <v>19527</v>
      </c>
      <c r="I4970">
        <v>2008</v>
      </c>
      <c r="J4970">
        <v>7</v>
      </c>
      <c r="K4970">
        <v>7</v>
      </c>
      <c r="L4970">
        <v>3.153814864344529</v>
      </c>
      <c r="M4970">
        <f>_xlfn.XLOOKUP(A4970,Revenue!A:A,Revenue!C:C)</f>
        <v>174682</v>
      </c>
    </row>
    <row r="4971" spans="1:13" x14ac:dyDescent="0.2">
      <c r="A4971" t="s">
        <v>19528</v>
      </c>
      <c r="B4971" t="s">
        <v>19528</v>
      </c>
      <c r="C4971">
        <v>100000</v>
      </c>
      <c r="D4971" t="s">
        <v>19529</v>
      </c>
      <c r="E4971" t="s">
        <v>19529</v>
      </c>
      <c r="F4971" t="s">
        <v>19530</v>
      </c>
      <c r="G4971">
        <v>7.3</v>
      </c>
      <c r="H4971" t="s">
        <v>19531</v>
      </c>
      <c r="I4971">
        <v>1977</v>
      </c>
      <c r="J4971">
        <v>7.666666666666667</v>
      </c>
      <c r="K4971">
        <v>7.333333333333333</v>
      </c>
      <c r="L4971">
        <v>7.6899478408208948</v>
      </c>
      <c r="M4971">
        <f>_xlfn.XLOOKUP(A4971,Revenue!A:A,Revenue!C:C)</f>
        <v>7097971</v>
      </c>
    </row>
    <row r="4972" spans="1:13" x14ac:dyDescent="0.2">
      <c r="A4972" t="s">
        <v>19523</v>
      </c>
      <c r="B4972" t="s">
        <v>19524</v>
      </c>
      <c r="C4972">
        <v>200000</v>
      </c>
      <c r="D4972" t="s">
        <v>19525</v>
      </c>
      <c r="E4972" t="s">
        <v>19526</v>
      </c>
      <c r="F4972" t="s">
        <v>19526</v>
      </c>
      <c r="G4972">
        <v>7.3</v>
      </c>
      <c r="H4972" t="s">
        <v>19527</v>
      </c>
      <c r="I4972">
        <v>2008</v>
      </c>
      <c r="J4972">
        <v>7</v>
      </c>
      <c r="K4972">
        <v>7</v>
      </c>
      <c r="L4972">
        <v>3.153814864344529</v>
      </c>
      <c r="M4972">
        <f>_xlfn.XLOOKUP(A4972,Revenue!A:A,Revenue!C:C)</f>
        <v>174682</v>
      </c>
    </row>
    <row r="4973" spans="1:13" x14ac:dyDescent="0.2">
      <c r="A4973" t="s">
        <v>19528</v>
      </c>
      <c r="B4973" t="s">
        <v>19528</v>
      </c>
      <c r="C4973">
        <v>100000</v>
      </c>
      <c r="D4973" t="s">
        <v>19529</v>
      </c>
      <c r="E4973" t="s">
        <v>19529</v>
      </c>
      <c r="F4973" t="s">
        <v>19530</v>
      </c>
      <c r="G4973">
        <v>7.3</v>
      </c>
      <c r="H4973" t="s">
        <v>19531</v>
      </c>
      <c r="I4973">
        <v>1977</v>
      </c>
      <c r="J4973">
        <v>7.666666666666667</v>
      </c>
      <c r="K4973">
        <v>7.333333333333333</v>
      </c>
      <c r="L4973">
        <v>7.6899478408208948</v>
      </c>
      <c r="M4973">
        <f>_xlfn.XLOOKUP(A4973,Revenue!A:A,Revenue!C:C)</f>
        <v>7097971</v>
      </c>
    </row>
    <row r="4974" spans="1:13" x14ac:dyDescent="0.2">
      <c r="A4974" t="s">
        <v>19532</v>
      </c>
      <c r="B4974" t="s">
        <v>19532</v>
      </c>
      <c r="C4974">
        <v>175000000</v>
      </c>
      <c r="D4974" t="s">
        <v>7421</v>
      </c>
      <c r="E4974" t="s">
        <v>19533</v>
      </c>
      <c r="F4974" t="s">
        <v>19534</v>
      </c>
      <c r="G4974">
        <v>7.4</v>
      </c>
      <c r="H4974" t="s">
        <v>19535</v>
      </c>
      <c r="I4974">
        <v>2016</v>
      </c>
      <c r="J4974">
        <v>7</v>
      </c>
      <c r="K4974">
        <v>6.3333333333333339</v>
      </c>
      <c r="L4974">
        <v>12.125676410382329</v>
      </c>
      <c r="M4974">
        <f>_xlfn.XLOOKUP(A4974,Revenue!A:A,Revenue!C:C)</f>
        <v>953535821</v>
      </c>
    </row>
    <row r="4975" spans="1:13" x14ac:dyDescent="0.2">
      <c r="A4975" t="s">
        <v>19536</v>
      </c>
      <c r="B4975" t="s">
        <v>19536</v>
      </c>
      <c r="C4975">
        <v>175000000</v>
      </c>
      <c r="D4975" t="s">
        <v>10717</v>
      </c>
      <c r="E4975" t="s">
        <v>19537</v>
      </c>
      <c r="F4975" t="s">
        <v>19538</v>
      </c>
      <c r="G4975">
        <v>7.4</v>
      </c>
      <c r="H4975" t="s">
        <v>19539</v>
      </c>
      <c r="I4975">
        <v>2017</v>
      </c>
      <c r="J4975">
        <v>6.666666666666667</v>
      </c>
      <c r="K4975">
        <v>6.833333333333333</v>
      </c>
      <c r="L4975">
        <v>13.771050711112871</v>
      </c>
      <c r="M4975">
        <f>_xlfn.XLOOKUP(A4975,Revenue!A:A,Revenue!C:C)</f>
        <v>878271291</v>
      </c>
    </row>
    <row r="4976" spans="1:13" x14ac:dyDescent="0.2">
      <c r="A4976" t="s">
        <v>19540</v>
      </c>
      <c r="B4976" t="s">
        <v>19541</v>
      </c>
      <c r="C4976">
        <v>160000000</v>
      </c>
      <c r="D4976" t="s">
        <v>10717</v>
      </c>
      <c r="E4976" t="s">
        <v>19542</v>
      </c>
      <c r="F4976" t="s">
        <v>19543</v>
      </c>
      <c r="G4976">
        <v>7.4</v>
      </c>
      <c r="H4976" t="s">
        <v>19544</v>
      </c>
      <c r="I4976">
        <v>2019</v>
      </c>
      <c r="J4976">
        <v>6.666666666666667</v>
      </c>
      <c r="K4976">
        <v>6.7777777777777777</v>
      </c>
      <c r="L4976">
        <v>14.729164789692771</v>
      </c>
      <c r="M4976">
        <f>_xlfn.XLOOKUP(A4976,Revenue!A:A,Revenue!C:C)</f>
        <v>1132107522</v>
      </c>
    </row>
    <row r="4977" spans="1:13" x14ac:dyDescent="0.2">
      <c r="A4977" t="s">
        <v>19545</v>
      </c>
      <c r="B4977" t="s">
        <v>19545</v>
      </c>
      <c r="C4977">
        <v>152000000</v>
      </c>
      <c r="D4977" t="s">
        <v>2565</v>
      </c>
      <c r="E4977" t="s">
        <v>19546</v>
      </c>
      <c r="F4977" t="s">
        <v>19547</v>
      </c>
      <c r="G4977">
        <v>7.4</v>
      </c>
      <c r="H4977" t="s">
        <v>19548</v>
      </c>
      <c r="I4977">
        <v>2017</v>
      </c>
      <c r="J4977">
        <v>7</v>
      </c>
      <c r="K4977">
        <v>6.8888888888888893</v>
      </c>
      <c r="L4977">
        <v>17.061180960177499</v>
      </c>
      <c r="M4977">
        <f>_xlfn.XLOOKUP(A4977,Revenue!A:A,Revenue!C:C)</f>
        <v>489592267</v>
      </c>
    </row>
    <row r="4978" spans="1:13" x14ac:dyDescent="0.2">
      <c r="A4978" t="s">
        <v>19549</v>
      </c>
      <c r="B4978" t="s">
        <v>19549</v>
      </c>
      <c r="C4978">
        <v>150000000</v>
      </c>
      <c r="D4978" t="s">
        <v>19550</v>
      </c>
      <c r="E4978" t="s">
        <v>19551</v>
      </c>
      <c r="F4978" t="s">
        <v>19552</v>
      </c>
      <c r="G4978">
        <v>7.4</v>
      </c>
      <c r="H4978" t="s">
        <v>19553</v>
      </c>
      <c r="I4978">
        <v>2017</v>
      </c>
      <c r="J4978">
        <v>7</v>
      </c>
      <c r="K4978">
        <v>6.5555555555555562</v>
      </c>
      <c r="L4978">
        <v>18.750645681174511</v>
      </c>
      <c r="M4978">
        <f>_xlfn.XLOOKUP(A4978,Revenue!A:A,Revenue!C:C)</f>
        <v>817691766</v>
      </c>
    </row>
    <row r="4979" spans="1:13" x14ac:dyDescent="0.2">
      <c r="A4979" t="s">
        <v>19554</v>
      </c>
      <c r="B4979" t="s">
        <v>19554</v>
      </c>
      <c r="C4979">
        <v>150000000</v>
      </c>
      <c r="D4979" t="s">
        <v>14649</v>
      </c>
      <c r="E4979" t="s">
        <v>14650</v>
      </c>
      <c r="F4979" t="s">
        <v>19555</v>
      </c>
      <c r="G4979">
        <v>7.4</v>
      </c>
      <c r="H4979" t="s">
        <v>8015</v>
      </c>
      <c r="I4979">
        <v>2013</v>
      </c>
      <c r="J4979">
        <v>6.5833333333333339</v>
      </c>
      <c r="K4979">
        <v>6.2222222222222223</v>
      </c>
      <c r="L4979">
        <v>12.04921802267018</v>
      </c>
      <c r="M4979">
        <f>_xlfn.XLOOKUP(A4979,Revenue!A:A,Revenue!C:C)</f>
        <v>1274990633</v>
      </c>
    </row>
    <row r="4980" spans="1:13" x14ac:dyDescent="0.2">
      <c r="A4980" t="s">
        <v>19556</v>
      </c>
      <c r="B4980" t="s">
        <v>19556</v>
      </c>
      <c r="C4980">
        <v>150000000</v>
      </c>
      <c r="D4980" t="s">
        <v>19557</v>
      </c>
      <c r="E4980" t="s">
        <v>19558</v>
      </c>
      <c r="F4980" t="s">
        <v>19559</v>
      </c>
      <c r="G4980">
        <v>7.4</v>
      </c>
      <c r="H4980" t="s">
        <v>19560</v>
      </c>
      <c r="I4980">
        <v>2021</v>
      </c>
      <c r="J4980">
        <v>7</v>
      </c>
      <c r="K4980">
        <v>7.1111111111111116</v>
      </c>
      <c r="L4980">
        <v>18.28194193344082</v>
      </c>
      <c r="M4980">
        <f>_xlfn.XLOOKUP(A4980,Revenue!A:A,Revenue!C:C)</f>
        <v>432224634</v>
      </c>
    </row>
    <row r="4981" spans="1:13" x14ac:dyDescent="0.2">
      <c r="A4981" t="s">
        <v>19561</v>
      </c>
      <c r="B4981" t="s">
        <v>19562</v>
      </c>
      <c r="C4981">
        <v>150000000</v>
      </c>
      <c r="D4981" t="s">
        <v>13422</v>
      </c>
      <c r="E4981" t="s">
        <v>19563</v>
      </c>
      <c r="F4981" t="s">
        <v>19564</v>
      </c>
      <c r="G4981">
        <v>7.4</v>
      </c>
      <c r="H4981" t="s">
        <v>10132</v>
      </c>
      <c r="I4981">
        <v>2015</v>
      </c>
      <c r="J4981">
        <v>7</v>
      </c>
      <c r="K4981">
        <v>6.9444444444444438</v>
      </c>
      <c r="L4981">
        <v>20.207580514765429</v>
      </c>
      <c r="M4981" t="e">
        <f>_xlfn.XLOOKUP(A4981,Revenue!A:A,Revenue!C:C)</f>
        <v>#N/A</v>
      </c>
    </row>
    <row r="4982" spans="1:13" x14ac:dyDescent="0.2">
      <c r="A4982" t="s">
        <v>19565</v>
      </c>
      <c r="B4982" t="s">
        <v>19565</v>
      </c>
      <c r="C4982">
        <v>150000000</v>
      </c>
      <c r="D4982" t="s">
        <v>6365</v>
      </c>
      <c r="E4982" t="s">
        <v>19566</v>
      </c>
      <c r="F4982" t="s">
        <v>19567</v>
      </c>
      <c r="G4982">
        <v>7.4</v>
      </c>
      <c r="H4982" t="s">
        <v>19568</v>
      </c>
      <c r="I4982">
        <v>2018</v>
      </c>
      <c r="J4982">
        <v>8.3333333333333339</v>
      </c>
      <c r="K4982">
        <v>7.1666666666666661</v>
      </c>
      <c r="L4982">
        <v>13.78641523896489</v>
      </c>
      <c r="M4982">
        <f>_xlfn.XLOOKUP(A4982,Revenue!A:A,Revenue!C:C)</f>
        <v>579055653</v>
      </c>
    </row>
    <row r="4983" spans="1:13" x14ac:dyDescent="0.2">
      <c r="A4983" t="s">
        <v>19569</v>
      </c>
      <c r="B4983" t="s">
        <v>19570</v>
      </c>
      <c r="C4983">
        <v>145000000</v>
      </c>
      <c r="D4983" t="s">
        <v>10872</v>
      </c>
      <c r="E4983" t="s">
        <v>19571</v>
      </c>
      <c r="F4983" t="s">
        <v>19572</v>
      </c>
      <c r="G4983">
        <v>7.4</v>
      </c>
      <c r="H4983" t="s">
        <v>19573</v>
      </c>
      <c r="I4983">
        <v>2011</v>
      </c>
      <c r="J4983">
        <v>8</v>
      </c>
      <c r="K4983">
        <v>6.1111111111111116</v>
      </c>
      <c r="L4983">
        <v>20.26768787986574</v>
      </c>
      <c r="M4983" t="e">
        <f>_xlfn.XLOOKUP(A4983,Revenue!A:A,Revenue!C:C)</f>
        <v>#N/A</v>
      </c>
    </row>
    <row r="4984" spans="1:13" x14ac:dyDescent="0.2">
      <c r="A4984" t="s">
        <v>19574</v>
      </c>
      <c r="B4984" t="s">
        <v>19574</v>
      </c>
      <c r="C4984">
        <v>129000000</v>
      </c>
      <c r="D4984" t="s">
        <v>19575</v>
      </c>
      <c r="E4984" t="s">
        <v>19576</v>
      </c>
      <c r="F4984" t="s">
        <v>19577</v>
      </c>
      <c r="G4984">
        <v>7.4</v>
      </c>
      <c r="H4984" t="s">
        <v>11851</v>
      </c>
      <c r="I4984">
        <v>2019</v>
      </c>
      <c r="J4984">
        <v>7.333333333333333</v>
      </c>
      <c r="K4984">
        <v>7.1666666666666661</v>
      </c>
      <c r="L4984">
        <v>5.0453229787866576</v>
      </c>
      <c r="M4984">
        <f>_xlfn.XLOOKUP(A4984,Revenue!A:A,Revenue!C:C)</f>
        <v>521595422</v>
      </c>
    </row>
    <row r="4985" spans="1:13" x14ac:dyDescent="0.2">
      <c r="A4985" t="s">
        <v>19578</v>
      </c>
      <c r="B4985" t="s">
        <v>19579</v>
      </c>
      <c r="C4985">
        <v>125000000</v>
      </c>
      <c r="D4985" t="s">
        <v>15407</v>
      </c>
      <c r="E4985" t="s">
        <v>19580</v>
      </c>
      <c r="F4985" t="s">
        <v>19581</v>
      </c>
      <c r="G4985">
        <v>7.4</v>
      </c>
      <c r="H4985" t="s">
        <v>19582</v>
      </c>
      <c r="I4985">
        <v>2003</v>
      </c>
      <c r="J4985">
        <v>7.333333333333333</v>
      </c>
      <c r="K4985">
        <v>7</v>
      </c>
      <c r="L4985">
        <v>20.746634198937581</v>
      </c>
      <c r="M4985">
        <f>_xlfn.XLOOKUP(A4985,Revenue!A:A,Revenue!C:C)</f>
        <v>406348630</v>
      </c>
    </row>
    <row r="4986" spans="1:13" x14ac:dyDescent="0.2">
      <c r="A4986" t="s">
        <v>19583</v>
      </c>
      <c r="B4986" t="s">
        <v>19583</v>
      </c>
      <c r="C4986">
        <v>125000000</v>
      </c>
      <c r="D4986" t="s">
        <v>537</v>
      </c>
      <c r="E4986" t="s">
        <v>19584</v>
      </c>
      <c r="F4986" t="s">
        <v>19585</v>
      </c>
      <c r="G4986">
        <v>7.4</v>
      </c>
      <c r="H4986" t="s">
        <v>15561</v>
      </c>
      <c r="I4986">
        <v>2011</v>
      </c>
      <c r="J4986">
        <v>7.666666666666667</v>
      </c>
      <c r="K4986">
        <v>6.4444444444444438</v>
      </c>
      <c r="L4986">
        <v>4.863322860120455</v>
      </c>
      <c r="M4986">
        <f>_xlfn.XLOOKUP(A4986,Revenue!A:A,Revenue!C:C)</f>
        <v>535663443</v>
      </c>
    </row>
    <row r="4987" spans="1:13" x14ac:dyDescent="0.2">
      <c r="A4987" t="s">
        <v>19586</v>
      </c>
      <c r="B4987" t="s">
        <v>19586</v>
      </c>
      <c r="C4987">
        <v>102000000</v>
      </c>
      <c r="D4987" t="s">
        <v>19587</v>
      </c>
      <c r="E4987" t="s">
        <v>19588</v>
      </c>
      <c r="F4987" t="s">
        <v>19589</v>
      </c>
      <c r="G4987">
        <v>7.4</v>
      </c>
      <c r="H4987" t="s">
        <v>19590</v>
      </c>
      <c r="I4987">
        <v>2012</v>
      </c>
      <c r="J4987">
        <v>7.2222222222222214</v>
      </c>
      <c r="K4987">
        <v>6.8888888888888893</v>
      </c>
      <c r="L4987">
        <v>18.03342375548695</v>
      </c>
      <c r="M4987">
        <f>_xlfn.XLOOKUP(A4987,Revenue!A:A,Revenue!C:C)</f>
        <v>130673154</v>
      </c>
    </row>
    <row r="4988" spans="1:13" x14ac:dyDescent="0.2">
      <c r="A4988" t="s">
        <v>19591</v>
      </c>
      <c r="B4988" t="s">
        <v>19591</v>
      </c>
      <c r="C4988">
        <v>100000000</v>
      </c>
      <c r="D4988" t="s">
        <v>3619</v>
      </c>
      <c r="E4988" t="s">
        <v>19592</v>
      </c>
      <c r="F4988" t="s">
        <v>19593</v>
      </c>
      <c r="G4988">
        <v>7.4</v>
      </c>
      <c r="H4988" t="s">
        <v>19594</v>
      </c>
      <c r="I4988">
        <v>2002</v>
      </c>
      <c r="J4988">
        <v>7</v>
      </c>
      <c r="K4988">
        <v>7</v>
      </c>
      <c r="L4988">
        <v>14.556302500767289</v>
      </c>
      <c r="M4988">
        <f>_xlfn.XLOOKUP(A4988,Revenue!A:A,Revenue!C:C)</f>
        <v>874954228</v>
      </c>
    </row>
    <row r="4989" spans="1:13" x14ac:dyDescent="0.2">
      <c r="A4989" t="s">
        <v>19595</v>
      </c>
      <c r="B4989" t="s">
        <v>19595</v>
      </c>
      <c r="C4989">
        <v>100000000</v>
      </c>
      <c r="D4989" t="s">
        <v>5479</v>
      </c>
      <c r="E4989" t="s">
        <v>19596</v>
      </c>
      <c r="F4989" t="s">
        <v>19597</v>
      </c>
      <c r="G4989">
        <v>7.4</v>
      </c>
      <c r="H4989" t="s">
        <v>8488</v>
      </c>
      <c r="I4989">
        <v>2000</v>
      </c>
      <c r="J4989">
        <v>6.666666666666667</v>
      </c>
      <c r="K4989">
        <v>6.8888888888888893</v>
      </c>
      <c r="L4989">
        <v>10.8750612633917</v>
      </c>
      <c r="M4989">
        <f>_xlfn.XLOOKUP(A4989,Revenue!A:A,Revenue!C:C)</f>
        <v>169630573</v>
      </c>
    </row>
    <row r="4990" spans="1:13" x14ac:dyDescent="0.2">
      <c r="A4990" t="s">
        <v>19598</v>
      </c>
      <c r="B4990" t="s">
        <v>19598</v>
      </c>
      <c r="C4990">
        <v>100000000</v>
      </c>
      <c r="D4990" t="s">
        <v>4050</v>
      </c>
      <c r="E4990" t="s">
        <v>19599</v>
      </c>
      <c r="F4990" t="s">
        <v>19600</v>
      </c>
      <c r="G4990">
        <v>7.4</v>
      </c>
      <c r="H4990" t="s">
        <v>19601</v>
      </c>
      <c r="I4990">
        <v>2021</v>
      </c>
      <c r="J4990">
        <v>8</v>
      </c>
      <c r="K4990">
        <v>7.1111111111111107</v>
      </c>
      <c r="L4990">
        <v>15.811575005870591</v>
      </c>
      <c r="M4990">
        <f>_xlfn.XLOOKUP(A4990,Revenue!A:A,Revenue!C:C)</f>
        <v>30080003</v>
      </c>
    </row>
    <row r="4991" spans="1:13" x14ac:dyDescent="0.2">
      <c r="A4991" t="s">
        <v>19602</v>
      </c>
      <c r="B4991" t="s">
        <v>19602</v>
      </c>
      <c r="C4991">
        <v>85000000</v>
      </c>
      <c r="D4991" t="s">
        <v>17092</v>
      </c>
      <c r="E4991" t="s">
        <v>13934</v>
      </c>
      <c r="F4991" t="s">
        <v>19603</v>
      </c>
      <c r="G4991">
        <v>7.4</v>
      </c>
      <c r="H4991" t="s">
        <v>19604</v>
      </c>
      <c r="I4991">
        <v>2021</v>
      </c>
      <c r="J4991">
        <v>6.8333333333333339</v>
      </c>
      <c r="K4991">
        <v>7</v>
      </c>
      <c r="L4991">
        <v>20.982271233039569</v>
      </c>
      <c r="M4991">
        <f>_xlfn.XLOOKUP(A4991,Revenue!A:A,Revenue!C:C)</f>
        <v>404534500</v>
      </c>
    </row>
    <row r="4992" spans="1:13" x14ac:dyDescent="0.2">
      <c r="A4992" t="s">
        <v>19605</v>
      </c>
      <c r="B4992" t="s">
        <v>19605</v>
      </c>
      <c r="C4992">
        <v>60000000</v>
      </c>
      <c r="D4992" t="s">
        <v>3524</v>
      </c>
      <c r="E4992" t="s">
        <v>19606</v>
      </c>
      <c r="F4992" t="s">
        <v>19607</v>
      </c>
      <c r="G4992">
        <v>7.4</v>
      </c>
      <c r="H4992" t="s">
        <v>12280</v>
      </c>
      <c r="I4992">
        <v>2016</v>
      </c>
      <c r="J4992">
        <v>8</v>
      </c>
      <c r="K4992">
        <v>7</v>
      </c>
      <c r="L4992">
        <v>12.55022835305509</v>
      </c>
      <c r="M4992">
        <f>_xlfn.XLOOKUP(A4992,Revenue!A:A,Revenue!C:C)</f>
        <v>238524556</v>
      </c>
    </row>
    <row r="4993" spans="1:13" x14ac:dyDescent="0.2">
      <c r="A4993" t="s">
        <v>19608</v>
      </c>
      <c r="B4993" t="s">
        <v>19608</v>
      </c>
      <c r="C4993">
        <v>53000000</v>
      </c>
      <c r="D4993" t="s">
        <v>4902</v>
      </c>
      <c r="E4993" t="s">
        <v>1106</v>
      </c>
      <c r="F4993" t="s">
        <v>19609</v>
      </c>
      <c r="G4993">
        <v>7.4</v>
      </c>
      <c r="H4993" t="s">
        <v>9383</v>
      </c>
      <c r="I4993">
        <v>2009</v>
      </c>
      <c r="J4993">
        <v>7</v>
      </c>
      <c r="K4993">
        <v>6.666666666666667</v>
      </c>
      <c r="L4993">
        <v>18.892261606915529</v>
      </c>
      <c r="M4993">
        <f>_xlfn.XLOOKUP(A4993,Revenue!A:A,Revenue!C:C)</f>
        <v>131159781</v>
      </c>
    </row>
    <row r="4994" spans="1:13" x14ac:dyDescent="0.2">
      <c r="A4994" t="s">
        <v>19610</v>
      </c>
      <c r="B4994" t="s">
        <v>19610</v>
      </c>
      <c r="C4994">
        <v>52500000</v>
      </c>
      <c r="D4994" t="s">
        <v>13798</v>
      </c>
      <c r="E4994" t="s">
        <v>19611</v>
      </c>
      <c r="F4994" t="s">
        <v>19612</v>
      </c>
      <c r="G4994">
        <v>7.4</v>
      </c>
      <c r="H4994" t="s">
        <v>19613</v>
      </c>
      <c r="I4994">
        <v>2012</v>
      </c>
      <c r="J4994">
        <v>7</v>
      </c>
      <c r="K4994">
        <v>7</v>
      </c>
      <c r="L4994">
        <v>19.52244423350632</v>
      </c>
      <c r="M4994">
        <f>_xlfn.XLOOKUP(A4994,Revenue!A:A,Revenue!C:C)</f>
        <v>134612435</v>
      </c>
    </row>
    <row r="4995" spans="1:13" x14ac:dyDescent="0.2">
      <c r="A4995" t="s">
        <v>19614</v>
      </c>
      <c r="B4995" t="s">
        <v>19614</v>
      </c>
      <c r="C4995">
        <v>52000000</v>
      </c>
      <c r="D4995" t="s">
        <v>19615</v>
      </c>
      <c r="E4995" t="s">
        <v>16735</v>
      </c>
      <c r="F4995" t="s">
        <v>19616</v>
      </c>
      <c r="G4995">
        <v>7.4</v>
      </c>
      <c r="H4995" t="s">
        <v>13923</v>
      </c>
      <c r="I4995">
        <v>1999</v>
      </c>
      <c r="J4995">
        <v>7.666666666666667</v>
      </c>
      <c r="K4995">
        <v>7</v>
      </c>
      <c r="L4995">
        <v>8.757396028793023</v>
      </c>
      <c r="M4995">
        <f>_xlfn.XLOOKUP(A4995,Revenue!A:A,Revenue!C:C)</f>
        <v>47407635</v>
      </c>
    </row>
    <row r="4996" spans="1:13" x14ac:dyDescent="0.2">
      <c r="A4996" t="s">
        <v>19617</v>
      </c>
      <c r="B4996" t="s">
        <v>19617</v>
      </c>
      <c r="C4996">
        <v>50000000</v>
      </c>
      <c r="D4996" t="s">
        <v>1902</v>
      </c>
      <c r="E4996" t="s">
        <v>19618</v>
      </c>
      <c r="F4996" t="s">
        <v>19619</v>
      </c>
      <c r="G4996">
        <v>7.4</v>
      </c>
      <c r="H4996" t="s">
        <v>19620</v>
      </c>
      <c r="I4996">
        <v>2000</v>
      </c>
      <c r="J4996">
        <v>7</v>
      </c>
      <c r="K4996">
        <v>6.666666666666667</v>
      </c>
      <c r="L4996">
        <v>11.60959440922522</v>
      </c>
      <c r="M4996">
        <f>_xlfn.XLOOKUP(A4996,Revenue!A:A,Revenue!C:C)</f>
        <v>257805243</v>
      </c>
    </row>
    <row r="4997" spans="1:13" x14ac:dyDescent="0.2">
      <c r="A4997" t="s">
        <v>19621</v>
      </c>
      <c r="B4997" t="s">
        <v>19622</v>
      </c>
      <c r="C4997">
        <v>50000000</v>
      </c>
      <c r="D4997" t="s">
        <v>12884</v>
      </c>
      <c r="E4997" t="s">
        <v>13092</v>
      </c>
      <c r="F4997" t="s">
        <v>19623</v>
      </c>
      <c r="G4997">
        <v>7.4</v>
      </c>
      <c r="H4997" t="s">
        <v>12533</v>
      </c>
      <c r="I4997">
        <v>2011</v>
      </c>
      <c r="J4997">
        <v>6.666666666666667</v>
      </c>
      <c r="K4997">
        <v>6.666666666666667</v>
      </c>
      <c r="L4997">
        <v>17.554358306808631</v>
      </c>
      <c r="M4997">
        <f>_xlfn.XLOOKUP(A4997,Revenue!A:A,Revenue!C:C)</f>
        <v>146493974</v>
      </c>
    </row>
    <row r="4998" spans="1:13" x14ac:dyDescent="0.2">
      <c r="A4998" t="s">
        <v>19624</v>
      </c>
      <c r="B4998" t="s">
        <v>19624</v>
      </c>
      <c r="C4998">
        <v>50000000</v>
      </c>
      <c r="D4998" t="s">
        <v>9166</v>
      </c>
      <c r="E4998" t="s">
        <v>19625</v>
      </c>
      <c r="F4998" t="s">
        <v>19626</v>
      </c>
      <c r="G4998">
        <v>7.4</v>
      </c>
      <c r="H4998" t="s">
        <v>19627</v>
      </c>
      <c r="I4998">
        <v>2014</v>
      </c>
      <c r="J4998">
        <v>6.666666666666667</v>
      </c>
      <c r="K4998">
        <v>6.7777777777777777</v>
      </c>
      <c r="L4998">
        <v>9.2792105126013951</v>
      </c>
      <c r="M4998">
        <f>_xlfn.XLOOKUP(A4998,Revenue!A:A,Revenue!C:C)</f>
        <v>76073556</v>
      </c>
    </row>
    <row r="4999" spans="1:13" x14ac:dyDescent="0.2">
      <c r="A4999" t="s">
        <v>19628</v>
      </c>
      <c r="B4999" t="s">
        <v>19628</v>
      </c>
      <c r="C4999">
        <v>48000000</v>
      </c>
      <c r="D4999" t="s">
        <v>8289</v>
      </c>
      <c r="E4999" t="s">
        <v>19629</v>
      </c>
      <c r="F4999" t="s">
        <v>19630</v>
      </c>
      <c r="G4999">
        <v>7.4</v>
      </c>
      <c r="H4999" t="s">
        <v>19631</v>
      </c>
      <c r="I4999">
        <v>2001</v>
      </c>
      <c r="J4999">
        <v>6.333333333333333</v>
      </c>
      <c r="K4999">
        <v>7</v>
      </c>
      <c r="L4999">
        <v>10.802801081563089</v>
      </c>
      <c r="M4999">
        <f>_xlfn.XLOOKUP(A4999,Revenue!A:A,Revenue!C:C)</f>
        <v>64978140</v>
      </c>
    </row>
    <row r="5000" spans="1:13" x14ac:dyDescent="0.2">
      <c r="A5000" t="s">
        <v>19632</v>
      </c>
      <c r="B5000" t="s">
        <v>19632</v>
      </c>
      <c r="C5000">
        <v>45000000</v>
      </c>
      <c r="D5000" t="s">
        <v>4374</v>
      </c>
      <c r="E5000" t="s">
        <v>5076</v>
      </c>
      <c r="F5000" t="s">
        <v>19633</v>
      </c>
      <c r="G5000">
        <v>7.4</v>
      </c>
      <c r="H5000" t="s">
        <v>6551</v>
      </c>
      <c r="I5000">
        <v>2007</v>
      </c>
      <c r="J5000">
        <v>8</v>
      </c>
      <c r="K5000">
        <v>5.666666666666667</v>
      </c>
      <c r="L5000">
        <v>17.55144999797287</v>
      </c>
      <c r="M5000">
        <f>_xlfn.XLOOKUP(A5000,Revenue!A:A,Revenue!C:C)</f>
        <v>174807445</v>
      </c>
    </row>
    <row r="5001" spans="1:13" x14ac:dyDescent="0.2">
      <c r="A5001" t="s">
        <v>19634</v>
      </c>
      <c r="B5001" t="s">
        <v>19634</v>
      </c>
      <c r="C5001">
        <v>45000000</v>
      </c>
      <c r="D5001" t="s">
        <v>2816</v>
      </c>
      <c r="E5001" t="s">
        <v>19635</v>
      </c>
      <c r="F5001" t="s">
        <v>19636</v>
      </c>
      <c r="G5001">
        <v>7.4</v>
      </c>
      <c r="H5001" t="s">
        <v>19637</v>
      </c>
      <c r="I5001">
        <v>1999</v>
      </c>
      <c r="J5001">
        <v>6.333333333333333</v>
      </c>
      <c r="K5001">
        <v>6.5</v>
      </c>
      <c r="L5001">
        <v>9.0827853703164489</v>
      </c>
      <c r="M5001">
        <f>_xlfn.XLOOKUP(A5001,Revenue!A:A,Revenue!C:C)</f>
        <v>90523726</v>
      </c>
    </row>
    <row r="5002" spans="1:13" x14ac:dyDescent="0.2">
      <c r="A5002" t="s">
        <v>19638</v>
      </c>
      <c r="B5002" t="s">
        <v>19638</v>
      </c>
      <c r="C5002">
        <v>43000000</v>
      </c>
      <c r="D5002" t="s">
        <v>8111</v>
      </c>
      <c r="E5002" t="s">
        <v>19639</v>
      </c>
      <c r="F5002" t="s">
        <v>19640</v>
      </c>
      <c r="G5002">
        <v>7.4</v>
      </c>
      <c r="H5002" t="s">
        <v>6397</v>
      </c>
      <c r="I5002">
        <v>2016</v>
      </c>
      <c r="J5002">
        <v>7</v>
      </c>
      <c r="K5002">
        <v>6.5</v>
      </c>
      <c r="L5002">
        <v>8.9312544064164143</v>
      </c>
      <c r="M5002">
        <f>_xlfn.XLOOKUP(A5002,Revenue!A:A,Revenue!C:C)</f>
        <v>46414530</v>
      </c>
    </row>
    <row r="5003" spans="1:13" x14ac:dyDescent="0.2">
      <c r="A5003" t="s">
        <v>19641</v>
      </c>
      <c r="B5003" t="s">
        <v>19641</v>
      </c>
      <c r="C5003">
        <v>42000000</v>
      </c>
      <c r="D5003" t="s">
        <v>19642</v>
      </c>
      <c r="E5003" t="s">
        <v>19642</v>
      </c>
      <c r="F5003" t="s">
        <v>19642</v>
      </c>
      <c r="G5003">
        <v>7.4</v>
      </c>
      <c r="H5003" t="s">
        <v>19643</v>
      </c>
      <c r="I5003">
        <v>1962</v>
      </c>
      <c r="J5003">
        <v>7</v>
      </c>
      <c r="K5003">
        <v>7</v>
      </c>
      <c r="L5003">
        <v>11.58435384328277</v>
      </c>
      <c r="M5003">
        <f>_xlfn.XLOOKUP(A5003,Revenue!A:A,Revenue!C:C)</f>
        <v>4408420</v>
      </c>
    </row>
    <row r="5004" spans="1:13" x14ac:dyDescent="0.2">
      <c r="A5004" t="s">
        <v>19644</v>
      </c>
      <c r="B5004" t="s">
        <v>19645</v>
      </c>
      <c r="C5004">
        <v>40000000</v>
      </c>
      <c r="D5004" t="s">
        <v>19646</v>
      </c>
      <c r="E5004" t="s">
        <v>19647</v>
      </c>
      <c r="F5004" t="s">
        <v>19648</v>
      </c>
      <c r="G5004">
        <v>7.4</v>
      </c>
      <c r="H5004" t="s">
        <v>19649</v>
      </c>
      <c r="I5004">
        <v>2019</v>
      </c>
      <c r="J5004">
        <v>7</v>
      </c>
      <c r="K5004">
        <v>7</v>
      </c>
      <c r="L5004">
        <v>10.32586443661534</v>
      </c>
      <c r="M5004" t="e">
        <f>_xlfn.XLOOKUP(A5004,Revenue!A:A,Revenue!C:C)</f>
        <v>#N/A</v>
      </c>
    </row>
    <row r="5005" spans="1:13" x14ac:dyDescent="0.2">
      <c r="A5005" t="s">
        <v>19650</v>
      </c>
      <c r="B5005" t="s">
        <v>19651</v>
      </c>
      <c r="C5005">
        <v>40000000</v>
      </c>
      <c r="D5005" t="s">
        <v>19646</v>
      </c>
      <c r="E5005" t="s">
        <v>19652</v>
      </c>
      <c r="F5005" t="s">
        <v>19653</v>
      </c>
      <c r="G5005">
        <v>7.4</v>
      </c>
      <c r="H5005" t="s">
        <v>9360</v>
      </c>
      <c r="I5005">
        <v>2017</v>
      </c>
      <c r="J5005">
        <v>7</v>
      </c>
      <c r="K5005">
        <v>7</v>
      </c>
      <c r="L5005">
        <v>7.9736819185039831</v>
      </c>
      <c r="M5005">
        <f>_xlfn.XLOOKUP(A5005,Revenue!A:A,Revenue!C:C)</f>
        <v>171539887</v>
      </c>
    </row>
    <row r="5006" spans="1:13" x14ac:dyDescent="0.2">
      <c r="A5006" t="s">
        <v>19654</v>
      </c>
      <c r="B5006" t="s">
        <v>19654</v>
      </c>
      <c r="C5006">
        <v>40000000</v>
      </c>
      <c r="D5006" t="s">
        <v>9191</v>
      </c>
      <c r="E5006" t="s">
        <v>19655</v>
      </c>
      <c r="F5006" t="s">
        <v>19656</v>
      </c>
      <c r="G5006">
        <v>7.4</v>
      </c>
      <c r="H5006" t="s">
        <v>19657</v>
      </c>
      <c r="I5006">
        <v>1990</v>
      </c>
      <c r="J5006">
        <v>8</v>
      </c>
      <c r="K5006">
        <v>7.666666666666667</v>
      </c>
      <c r="L5006">
        <v>11.36157297298595</v>
      </c>
      <c r="M5006">
        <f>_xlfn.XLOOKUP(A5006,Revenue!A:A,Revenue!C:C)</f>
        <v>244087259</v>
      </c>
    </row>
    <row r="5007" spans="1:13" x14ac:dyDescent="0.2">
      <c r="A5007" t="s">
        <v>19658</v>
      </c>
      <c r="B5007" t="s">
        <v>19658</v>
      </c>
      <c r="C5007">
        <v>40000000</v>
      </c>
      <c r="D5007" t="s">
        <v>1852</v>
      </c>
      <c r="E5007" t="s">
        <v>19659</v>
      </c>
      <c r="F5007" t="s">
        <v>19660</v>
      </c>
      <c r="G5007">
        <v>7.4</v>
      </c>
      <c r="H5007" t="s">
        <v>19661</v>
      </c>
      <c r="I5007">
        <v>1992</v>
      </c>
      <c r="J5007">
        <v>9</v>
      </c>
      <c r="K5007">
        <v>6.6666666666666661</v>
      </c>
      <c r="L5007">
        <v>5.7810369386211313</v>
      </c>
      <c r="M5007">
        <f>_xlfn.XLOOKUP(A5007,Revenue!A:A,Revenue!C:C)</f>
        <v>215862666</v>
      </c>
    </row>
    <row r="5008" spans="1:13" x14ac:dyDescent="0.2">
      <c r="A5008" t="s">
        <v>19662</v>
      </c>
      <c r="B5008" t="s">
        <v>19662</v>
      </c>
      <c r="C5008">
        <v>40000000</v>
      </c>
      <c r="D5008" t="s">
        <v>17913</v>
      </c>
      <c r="E5008" t="s">
        <v>19663</v>
      </c>
      <c r="F5008" t="s">
        <v>19664</v>
      </c>
      <c r="G5008">
        <v>7.4</v>
      </c>
      <c r="H5008" t="s">
        <v>19665</v>
      </c>
      <c r="I5008">
        <v>1999</v>
      </c>
      <c r="J5008">
        <v>7</v>
      </c>
      <c r="K5008">
        <v>6.5</v>
      </c>
      <c r="L5008">
        <v>16.498806606935371</v>
      </c>
      <c r="M5008">
        <f>_xlfn.XLOOKUP(A5008,Revenue!A:A,Revenue!C:C)</f>
        <v>128792130</v>
      </c>
    </row>
    <row r="5009" spans="1:13" x14ac:dyDescent="0.2">
      <c r="A5009" t="s">
        <v>19666</v>
      </c>
      <c r="B5009" t="s">
        <v>19666</v>
      </c>
      <c r="C5009">
        <v>40000000</v>
      </c>
      <c r="D5009" t="s">
        <v>16941</v>
      </c>
      <c r="E5009" t="s">
        <v>19667</v>
      </c>
      <c r="F5009" t="s">
        <v>19668</v>
      </c>
      <c r="G5009">
        <v>7.4</v>
      </c>
      <c r="H5009" t="s">
        <v>19669</v>
      </c>
      <c r="I5009">
        <v>1947</v>
      </c>
      <c r="J5009">
        <v>7</v>
      </c>
      <c r="K5009">
        <v>7.1111111111111107</v>
      </c>
      <c r="L5009">
        <v>4.9990957267070559</v>
      </c>
      <c r="M5009">
        <f>_xlfn.XLOOKUP(A5009,Revenue!A:A,Revenue!C:C)</f>
        <v>14942422</v>
      </c>
    </row>
    <row r="5010" spans="1:13" x14ac:dyDescent="0.2">
      <c r="A5010" t="s">
        <v>19670</v>
      </c>
      <c r="B5010" t="s">
        <v>19670</v>
      </c>
      <c r="C5010">
        <v>35000000</v>
      </c>
      <c r="D5010" t="s">
        <v>17913</v>
      </c>
      <c r="E5010" t="s">
        <v>19671</v>
      </c>
      <c r="F5010" t="s">
        <v>19672</v>
      </c>
      <c r="G5010">
        <v>7.4</v>
      </c>
      <c r="H5010" t="s">
        <v>19673</v>
      </c>
      <c r="I5010">
        <v>1996</v>
      </c>
      <c r="J5010">
        <v>7</v>
      </c>
      <c r="K5010">
        <v>7</v>
      </c>
      <c r="L5010">
        <v>15.067793706137429</v>
      </c>
      <c r="M5010">
        <f>_xlfn.XLOOKUP(A5010,Revenue!A:A,Revenue!C:C)</f>
        <v>231710008</v>
      </c>
    </row>
    <row r="5011" spans="1:13" x14ac:dyDescent="0.2">
      <c r="A5011" t="s">
        <v>19674</v>
      </c>
      <c r="B5011" t="s">
        <v>19674</v>
      </c>
      <c r="C5011">
        <v>35000000</v>
      </c>
      <c r="D5011" t="s">
        <v>1630</v>
      </c>
      <c r="E5011" t="s">
        <v>1630</v>
      </c>
      <c r="F5011" t="s">
        <v>19675</v>
      </c>
      <c r="G5011">
        <v>7.4</v>
      </c>
      <c r="H5011" t="s">
        <v>7979</v>
      </c>
      <c r="I5011">
        <v>1984</v>
      </c>
      <c r="J5011">
        <v>6.666666666666667</v>
      </c>
      <c r="K5011">
        <v>6.666666666666667</v>
      </c>
      <c r="L5011">
        <v>16.33126885643302</v>
      </c>
      <c r="M5011">
        <f>_xlfn.XLOOKUP(A5011,Revenue!A:A,Revenue!C:C)</f>
        <v>117729618</v>
      </c>
    </row>
    <row r="5012" spans="1:13" x14ac:dyDescent="0.2">
      <c r="A5012" t="s">
        <v>19676</v>
      </c>
      <c r="B5012" t="s">
        <v>19676</v>
      </c>
      <c r="C5012">
        <v>35000000</v>
      </c>
      <c r="D5012" t="s">
        <v>13192</v>
      </c>
      <c r="E5012" t="s">
        <v>13192</v>
      </c>
      <c r="F5012" t="s">
        <v>19677</v>
      </c>
      <c r="G5012">
        <v>7.4</v>
      </c>
      <c r="H5012" t="s">
        <v>19678</v>
      </c>
      <c r="I5012">
        <v>2017</v>
      </c>
      <c r="J5012">
        <v>7.666666666666667</v>
      </c>
      <c r="K5012">
        <v>7.666666666666667</v>
      </c>
      <c r="L5012">
        <v>12.42044426134259</v>
      </c>
      <c r="M5012">
        <f>_xlfn.XLOOKUP(A5012,Revenue!A:A,Revenue!C:C)</f>
        <v>47740743</v>
      </c>
    </row>
    <row r="5013" spans="1:13" x14ac:dyDescent="0.2">
      <c r="A5013" t="s">
        <v>19679</v>
      </c>
      <c r="B5013" t="s">
        <v>19679</v>
      </c>
      <c r="C5013">
        <v>35000000</v>
      </c>
      <c r="D5013" t="s">
        <v>19680</v>
      </c>
      <c r="E5013" t="s">
        <v>19681</v>
      </c>
      <c r="F5013" t="s">
        <v>19682</v>
      </c>
      <c r="G5013">
        <v>7.4</v>
      </c>
      <c r="H5013" t="s">
        <v>19683</v>
      </c>
      <c r="I5013">
        <v>2010</v>
      </c>
      <c r="J5013">
        <v>7.666666666666667</v>
      </c>
      <c r="K5013">
        <v>7.1111111111111107</v>
      </c>
      <c r="L5013">
        <v>8.6619006709308</v>
      </c>
      <c r="M5013">
        <f>_xlfn.XLOOKUP(A5013,Revenue!A:A,Revenue!C:C)</f>
        <v>24687524</v>
      </c>
    </row>
    <row r="5014" spans="1:13" x14ac:dyDescent="0.2">
      <c r="A5014" t="s">
        <v>19684</v>
      </c>
      <c r="B5014" t="s">
        <v>19684</v>
      </c>
      <c r="C5014">
        <v>32000000</v>
      </c>
      <c r="D5014" t="s">
        <v>11353</v>
      </c>
      <c r="E5014" t="s">
        <v>19685</v>
      </c>
      <c r="F5014" t="s">
        <v>19686</v>
      </c>
      <c r="G5014">
        <v>7.4</v>
      </c>
      <c r="H5014" t="s">
        <v>88</v>
      </c>
      <c r="I5014">
        <v>2005</v>
      </c>
      <c r="J5014">
        <v>7</v>
      </c>
      <c r="K5014">
        <v>6.7777777777777777</v>
      </c>
      <c r="L5014">
        <v>5.2528530309798924</v>
      </c>
      <c r="M5014">
        <f>_xlfn.XLOOKUP(A5014,Revenue!A:A,Revenue!C:C)</f>
        <v>61477797</v>
      </c>
    </row>
    <row r="5015" spans="1:13" x14ac:dyDescent="0.2">
      <c r="A5015" t="s">
        <v>19687</v>
      </c>
      <c r="B5015" t="s">
        <v>19687</v>
      </c>
      <c r="C5015">
        <v>31000000</v>
      </c>
      <c r="D5015" t="s">
        <v>9295</v>
      </c>
      <c r="E5015" t="s">
        <v>19688</v>
      </c>
      <c r="F5015" t="s">
        <v>19689</v>
      </c>
      <c r="G5015">
        <v>7.4</v>
      </c>
      <c r="H5015" t="s">
        <v>105</v>
      </c>
      <c r="I5015">
        <v>2000</v>
      </c>
      <c r="J5015">
        <v>6.333333333333333</v>
      </c>
      <c r="K5015">
        <v>7</v>
      </c>
      <c r="L5015">
        <v>14.39085916248454</v>
      </c>
      <c r="M5015">
        <f>_xlfn.XLOOKUP(A5015,Revenue!A:A,Revenue!C:C)</f>
        <v>68079671</v>
      </c>
    </row>
    <row r="5016" spans="1:13" x14ac:dyDescent="0.2">
      <c r="A5016" t="s">
        <v>19690</v>
      </c>
      <c r="B5016" t="s">
        <v>19690</v>
      </c>
      <c r="C5016">
        <v>30000000</v>
      </c>
      <c r="D5016" t="s">
        <v>14152</v>
      </c>
      <c r="E5016" t="s">
        <v>14152</v>
      </c>
      <c r="F5016" t="s">
        <v>19691</v>
      </c>
      <c r="G5016">
        <v>7.4</v>
      </c>
      <c r="H5016" t="s">
        <v>19692</v>
      </c>
      <c r="I5016">
        <v>2012</v>
      </c>
      <c r="J5016">
        <v>7</v>
      </c>
      <c r="K5016">
        <v>7</v>
      </c>
      <c r="L5016">
        <v>17.149219112655381</v>
      </c>
      <c r="M5016">
        <f>_xlfn.XLOOKUP(A5016,Revenue!A:A,Revenue!C:C)</f>
        <v>170466405</v>
      </c>
    </row>
    <row r="5017" spans="1:13" x14ac:dyDescent="0.2">
      <c r="A5017" t="s">
        <v>19693</v>
      </c>
      <c r="B5017" t="s">
        <v>19693</v>
      </c>
      <c r="C5017">
        <v>30000000</v>
      </c>
      <c r="D5017" t="s">
        <v>5488</v>
      </c>
      <c r="E5017" t="s">
        <v>19694</v>
      </c>
      <c r="F5017" t="s">
        <v>19695</v>
      </c>
      <c r="G5017">
        <v>7.4</v>
      </c>
      <c r="H5017" t="s">
        <v>19696</v>
      </c>
      <c r="I5017">
        <v>2017</v>
      </c>
      <c r="J5017">
        <v>7</v>
      </c>
      <c r="K5017">
        <v>7</v>
      </c>
      <c r="L5017">
        <v>11.45024910831936</v>
      </c>
      <c r="M5017">
        <f>_xlfn.XLOOKUP(A5017,Revenue!A:A,Revenue!C:C)</f>
        <v>150807630</v>
      </c>
    </row>
    <row r="5018" spans="1:13" x14ac:dyDescent="0.2">
      <c r="A5018" t="s">
        <v>19697</v>
      </c>
      <c r="B5018" t="s">
        <v>19698</v>
      </c>
      <c r="C5018">
        <v>30000000</v>
      </c>
      <c r="D5018" t="s">
        <v>14748</v>
      </c>
      <c r="E5018" t="s">
        <v>19699</v>
      </c>
      <c r="F5018" t="s">
        <v>19700</v>
      </c>
      <c r="G5018">
        <v>7.4</v>
      </c>
      <c r="H5018" t="s">
        <v>19701</v>
      </c>
      <c r="I5018">
        <v>2017</v>
      </c>
      <c r="J5018">
        <v>7</v>
      </c>
      <c r="K5018">
        <v>7</v>
      </c>
      <c r="L5018">
        <v>19.477121254719659</v>
      </c>
      <c r="M5018" t="e">
        <f>_xlfn.XLOOKUP(A5018,Revenue!A:A,Revenue!C:C)</f>
        <v>#N/A</v>
      </c>
    </row>
    <row r="5019" spans="1:13" x14ac:dyDescent="0.2">
      <c r="A5019" t="s">
        <v>19702</v>
      </c>
      <c r="B5019" t="s">
        <v>19702</v>
      </c>
      <c r="C5019">
        <v>29000000</v>
      </c>
      <c r="D5019" t="s">
        <v>19703</v>
      </c>
      <c r="E5019" t="s">
        <v>19704</v>
      </c>
      <c r="F5019" t="s">
        <v>19705</v>
      </c>
      <c r="G5019">
        <v>7.4</v>
      </c>
      <c r="H5019" t="s">
        <v>19706</v>
      </c>
      <c r="I5019">
        <v>1987</v>
      </c>
      <c r="J5019">
        <v>7.333333333333333</v>
      </c>
      <c r="K5019">
        <v>7.25</v>
      </c>
      <c r="L5019">
        <v>12.062184402165521</v>
      </c>
      <c r="M5019">
        <f>_xlfn.XLOOKUP(A5019,Revenue!A:A,Revenue!C:C)</f>
        <v>25899797</v>
      </c>
    </row>
    <row r="5020" spans="1:13" x14ac:dyDescent="0.2">
      <c r="A5020" t="s">
        <v>19707</v>
      </c>
      <c r="B5020" t="s">
        <v>19707</v>
      </c>
      <c r="C5020">
        <v>27500000</v>
      </c>
      <c r="D5020" t="s">
        <v>19708</v>
      </c>
      <c r="E5020" t="s">
        <v>19709</v>
      </c>
      <c r="F5020" t="s">
        <v>19710</v>
      </c>
      <c r="G5020">
        <v>7.4</v>
      </c>
      <c r="H5020" t="s">
        <v>16718</v>
      </c>
      <c r="I5020">
        <v>2006</v>
      </c>
      <c r="J5020">
        <v>7</v>
      </c>
      <c r="K5020">
        <v>7</v>
      </c>
      <c r="L5020">
        <v>12.186376329544609</v>
      </c>
      <c r="M5020">
        <f>_xlfn.XLOOKUP(A5020,Revenue!A:A,Revenue!C:C)</f>
        <v>50578411</v>
      </c>
    </row>
    <row r="5021" spans="1:13" x14ac:dyDescent="0.2">
      <c r="A5021" t="s">
        <v>19711</v>
      </c>
      <c r="B5021" t="s">
        <v>19711</v>
      </c>
      <c r="C5021">
        <v>27000000</v>
      </c>
      <c r="D5021" t="s">
        <v>4038</v>
      </c>
      <c r="E5021" t="s">
        <v>19712</v>
      </c>
      <c r="F5021" t="s">
        <v>19713</v>
      </c>
      <c r="G5021">
        <v>7.4</v>
      </c>
      <c r="H5021" t="s">
        <v>7313</v>
      </c>
      <c r="I5021">
        <v>2011</v>
      </c>
      <c r="J5021">
        <v>7</v>
      </c>
      <c r="K5021">
        <v>7</v>
      </c>
      <c r="L5021">
        <v>16.304058776176159</v>
      </c>
      <c r="M5021">
        <f>_xlfn.XLOOKUP(A5021,Revenue!A:A,Revenue!C:C)</f>
        <v>155564919</v>
      </c>
    </row>
    <row r="5022" spans="1:13" x14ac:dyDescent="0.2">
      <c r="A5022" t="s">
        <v>19532</v>
      </c>
      <c r="B5022" t="s">
        <v>19532</v>
      </c>
      <c r="C5022">
        <v>27000000</v>
      </c>
      <c r="D5022" t="s">
        <v>7421</v>
      </c>
      <c r="E5022" t="s">
        <v>19533</v>
      </c>
      <c r="F5022" t="s">
        <v>19534</v>
      </c>
      <c r="G5022">
        <v>7.4</v>
      </c>
      <c r="H5022" t="s">
        <v>19535</v>
      </c>
      <c r="I5022">
        <v>2016</v>
      </c>
      <c r="J5022">
        <v>7</v>
      </c>
      <c r="K5022">
        <v>6.3333333333333339</v>
      </c>
      <c r="L5022">
        <v>12.125676410382329</v>
      </c>
      <c r="M5022">
        <f>_xlfn.XLOOKUP(A5022,Revenue!A:A,Revenue!C:C)</f>
        <v>953535821</v>
      </c>
    </row>
    <row r="5023" spans="1:13" x14ac:dyDescent="0.2">
      <c r="A5023" t="s">
        <v>19714</v>
      </c>
      <c r="B5023" t="s">
        <v>19714</v>
      </c>
      <c r="C5023">
        <v>26000000</v>
      </c>
      <c r="D5023" t="s">
        <v>8204</v>
      </c>
      <c r="E5023" t="s">
        <v>19715</v>
      </c>
      <c r="F5023" t="s">
        <v>19716</v>
      </c>
      <c r="G5023">
        <v>7.4</v>
      </c>
      <c r="H5023" t="s">
        <v>19717</v>
      </c>
      <c r="I5023">
        <v>2003</v>
      </c>
      <c r="J5023">
        <v>7</v>
      </c>
      <c r="K5023">
        <v>7</v>
      </c>
      <c r="L5023">
        <v>15.2792105126014</v>
      </c>
      <c r="M5023">
        <f>_xlfn.XLOOKUP(A5023,Revenue!A:A,Revenue!C:C)</f>
        <v>68613992</v>
      </c>
    </row>
    <row r="5024" spans="1:13" x14ac:dyDescent="0.2">
      <c r="A5024" t="s">
        <v>19718</v>
      </c>
      <c r="B5024" t="s">
        <v>19718</v>
      </c>
      <c r="C5024">
        <v>26000000</v>
      </c>
      <c r="D5024" t="s">
        <v>19703</v>
      </c>
      <c r="E5024" t="s">
        <v>19719</v>
      </c>
      <c r="F5024" t="s">
        <v>19720</v>
      </c>
      <c r="G5024">
        <v>7.4</v>
      </c>
      <c r="H5024" t="s">
        <v>19721</v>
      </c>
      <c r="I5024">
        <v>1977</v>
      </c>
      <c r="J5024">
        <v>7.333333333333333</v>
      </c>
      <c r="K5024">
        <v>7.5</v>
      </c>
      <c r="L5024">
        <v>10.46404220543881</v>
      </c>
      <c r="M5024">
        <f>_xlfn.XLOOKUP(A5024,Revenue!A:A,Revenue!C:C)</f>
        <v>50800000</v>
      </c>
    </row>
    <row r="5025" spans="1:13" x14ac:dyDescent="0.2">
      <c r="A5025" t="s">
        <v>19722</v>
      </c>
      <c r="B5025" t="s">
        <v>19722</v>
      </c>
      <c r="C5025">
        <v>26000000</v>
      </c>
      <c r="D5025" t="s">
        <v>19723</v>
      </c>
      <c r="E5025" t="s">
        <v>19724</v>
      </c>
      <c r="F5025" t="s">
        <v>19725</v>
      </c>
      <c r="G5025">
        <v>7.4</v>
      </c>
      <c r="H5025" t="s">
        <v>14878</v>
      </c>
      <c r="I5025">
        <v>2021</v>
      </c>
      <c r="J5025">
        <v>7</v>
      </c>
      <c r="K5025">
        <v>7</v>
      </c>
      <c r="L5025">
        <v>15.72528251108805</v>
      </c>
      <c r="M5025">
        <f>_xlfn.XLOOKUP(A5025,Revenue!A:A,Revenue!C:C)</f>
        <v>7053949</v>
      </c>
    </row>
    <row r="5026" spans="1:13" x14ac:dyDescent="0.2">
      <c r="A5026" t="s">
        <v>19726</v>
      </c>
      <c r="B5026" t="s">
        <v>19726</v>
      </c>
      <c r="C5026">
        <v>25500000</v>
      </c>
      <c r="D5026" t="s">
        <v>12234</v>
      </c>
      <c r="E5026" t="s">
        <v>19727</v>
      </c>
      <c r="F5026" t="s">
        <v>19728</v>
      </c>
      <c r="G5026">
        <v>7.4</v>
      </c>
      <c r="H5026" t="s">
        <v>19729</v>
      </c>
      <c r="I5026">
        <v>2005</v>
      </c>
      <c r="J5026">
        <v>7</v>
      </c>
      <c r="K5026">
        <v>6.666666666666667</v>
      </c>
      <c r="L5026">
        <v>13.95447407141863</v>
      </c>
      <c r="M5026">
        <f>_xlfn.XLOOKUP(A5026,Revenue!A:A,Revenue!C:C)</f>
        <v>86301599</v>
      </c>
    </row>
    <row r="5027" spans="1:13" x14ac:dyDescent="0.2">
      <c r="A5027" t="s">
        <v>19730</v>
      </c>
      <c r="B5027" t="s">
        <v>19730</v>
      </c>
      <c r="C5027">
        <v>25000000</v>
      </c>
      <c r="D5027" t="s">
        <v>10542</v>
      </c>
      <c r="E5027" t="s">
        <v>19731</v>
      </c>
      <c r="F5027" t="s">
        <v>19732</v>
      </c>
      <c r="G5027">
        <v>7.4</v>
      </c>
      <c r="H5027" t="s">
        <v>9383</v>
      </c>
      <c r="I5027">
        <v>2009</v>
      </c>
      <c r="J5027">
        <v>7</v>
      </c>
      <c r="K5027">
        <v>6.4444444444444438</v>
      </c>
      <c r="L5027">
        <v>17.936513742478891</v>
      </c>
      <c r="M5027">
        <f>_xlfn.XLOOKUP(A5027,Revenue!A:A,Revenue!C:C)</f>
        <v>166842739</v>
      </c>
    </row>
    <row r="5028" spans="1:13" x14ac:dyDescent="0.2">
      <c r="A5028" t="s">
        <v>19733</v>
      </c>
      <c r="B5028" t="s">
        <v>19733</v>
      </c>
      <c r="C5028">
        <v>25000000</v>
      </c>
      <c r="D5028" t="s">
        <v>19734</v>
      </c>
      <c r="E5028" t="s">
        <v>19735</v>
      </c>
      <c r="F5028" t="s">
        <v>19736</v>
      </c>
      <c r="G5028">
        <v>7.4</v>
      </c>
      <c r="H5028" t="s">
        <v>19737</v>
      </c>
      <c r="I5028">
        <v>2007</v>
      </c>
      <c r="J5028">
        <v>7</v>
      </c>
      <c r="K5028">
        <v>6.8888888888888893</v>
      </c>
      <c r="L5028">
        <v>14.150179043041049</v>
      </c>
      <c r="M5028">
        <f>_xlfn.XLOOKUP(A5028,Revenue!A:A,Revenue!C:C)</f>
        <v>64605762</v>
      </c>
    </row>
    <row r="5029" spans="1:13" x14ac:dyDescent="0.2">
      <c r="A5029" t="s">
        <v>19738</v>
      </c>
      <c r="B5029" t="s">
        <v>19738</v>
      </c>
      <c r="C5029">
        <v>25000000</v>
      </c>
      <c r="D5029" t="s">
        <v>18310</v>
      </c>
      <c r="E5029" t="s">
        <v>19739</v>
      </c>
      <c r="F5029" t="s">
        <v>19740</v>
      </c>
      <c r="G5029">
        <v>7.4</v>
      </c>
      <c r="H5029" t="s">
        <v>19741</v>
      </c>
      <c r="I5029">
        <v>2005</v>
      </c>
      <c r="J5029">
        <v>7</v>
      </c>
      <c r="K5029">
        <v>7</v>
      </c>
      <c r="L5029">
        <v>6.4941545940184424</v>
      </c>
      <c r="M5029">
        <f>_xlfn.XLOOKUP(A5029,Revenue!A:A,Revenue!C:C)</f>
        <v>15468266</v>
      </c>
    </row>
    <row r="5030" spans="1:13" x14ac:dyDescent="0.2">
      <c r="A5030" t="s">
        <v>19742</v>
      </c>
      <c r="B5030" t="s">
        <v>19742</v>
      </c>
      <c r="C5030">
        <v>25000000</v>
      </c>
      <c r="D5030" t="s">
        <v>14472</v>
      </c>
      <c r="E5030" t="s">
        <v>19743</v>
      </c>
      <c r="F5030" t="s">
        <v>19744</v>
      </c>
      <c r="G5030">
        <v>7.4</v>
      </c>
      <c r="H5030" t="s">
        <v>19745</v>
      </c>
      <c r="I5030">
        <v>1971</v>
      </c>
      <c r="J5030">
        <v>7</v>
      </c>
      <c r="K5030">
        <v>6.666666666666667</v>
      </c>
      <c r="L5030">
        <v>11.08013131102115</v>
      </c>
      <c r="M5030">
        <f>_xlfn.XLOOKUP(A5030,Revenue!A:A,Revenue!C:C)</f>
        <v>11253821</v>
      </c>
    </row>
    <row r="5031" spans="1:13" x14ac:dyDescent="0.2">
      <c r="A5031" t="s">
        <v>19746</v>
      </c>
      <c r="B5031" t="s">
        <v>19746</v>
      </c>
      <c r="C5031">
        <v>25000000</v>
      </c>
      <c r="D5031" t="s">
        <v>19747</v>
      </c>
      <c r="E5031" t="s">
        <v>19748</v>
      </c>
      <c r="F5031" t="s">
        <v>19748</v>
      </c>
      <c r="G5031">
        <v>7.4</v>
      </c>
      <c r="H5031" t="s">
        <v>19749</v>
      </c>
      <c r="I5031">
        <v>2018</v>
      </c>
      <c r="J5031">
        <v>7</v>
      </c>
      <c r="K5031">
        <v>7</v>
      </c>
      <c r="L5031">
        <v>13.114040222579209</v>
      </c>
      <c r="M5031">
        <f>_xlfn.XLOOKUP(A5031,Revenue!A:A,Revenue!C:C)</f>
        <v>12850033</v>
      </c>
    </row>
    <row r="5032" spans="1:13" x14ac:dyDescent="0.2">
      <c r="A5032" t="s">
        <v>19750</v>
      </c>
      <c r="B5032" t="s">
        <v>19751</v>
      </c>
      <c r="C5032">
        <v>23000000</v>
      </c>
      <c r="D5032" t="s">
        <v>19752</v>
      </c>
      <c r="E5032" t="s">
        <v>19752</v>
      </c>
      <c r="F5032" t="s">
        <v>19753</v>
      </c>
      <c r="G5032">
        <v>7.4</v>
      </c>
      <c r="H5032" t="s">
        <v>19754</v>
      </c>
      <c r="I5032">
        <v>2013</v>
      </c>
      <c r="J5032">
        <v>7</v>
      </c>
      <c r="K5032">
        <v>7</v>
      </c>
      <c r="L5032">
        <v>17.068064509596621</v>
      </c>
      <c r="M5032">
        <f>_xlfn.XLOOKUP(A5032,Revenue!A:A,Revenue!C:C)</f>
        <v>14563409</v>
      </c>
    </row>
    <row r="5033" spans="1:13" x14ac:dyDescent="0.2">
      <c r="A5033" t="s">
        <v>19755</v>
      </c>
      <c r="B5033" t="s">
        <v>19755</v>
      </c>
      <c r="C5033">
        <v>22000000</v>
      </c>
      <c r="D5033" t="s">
        <v>19703</v>
      </c>
      <c r="E5033" t="s">
        <v>19756</v>
      </c>
      <c r="F5033" t="s">
        <v>19757</v>
      </c>
      <c r="G5033">
        <v>7.4</v>
      </c>
      <c r="H5033" t="s">
        <v>19758</v>
      </c>
      <c r="I5033">
        <v>1993</v>
      </c>
      <c r="J5033">
        <v>7.333333333333333</v>
      </c>
      <c r="K5033">
        <v>7.333333333333333</v>
      </c>
      <c r="L5033">
        <v>7.7523250783066651</v>
      </c>
      <c r="M5033">
        <f>_xlfn.XLOOKUP(A5033,Revenue!A:A,Revenue!C:C)</f>
        <v>25842377</v>
      </c>
    </row>
    <row r="5034" spans="1:13" x14ac:dyDescent="0.2">
      <c r="A5034" t="s">
        <v>19759</v>
      </c>
      <c r="B5034" t="s">
        <v>19759</v>
      </c>
      <c r="C5034">
        <v>20000000</v>
      </c>
      <c r="D5034" t="s">
        <v>19760</v>
      </c>
      <c r="E5034" t="s">
        <v>19761</v>
      </c>
      <c r="F5034" t="s">
        <v>19762</v>
      </c>
      <c r="G5034">
        <v>7.4</v>
      </c>
      <c r="H5034" t="s">
        <v>2085</v>
      </c>
      <c r="I5034">
        <v>2016</v>
      </c>
      <c r="J5034">
        <v>7</v>
      </c>
      <c r="K5034">
        <v>7</v>
      </c>
      <c r="L5034">
        <v>18.049218022670178</v>
      </c>
      <c r="M5034">
        <f>_xlfn.XLOOKUP(A5034,Revenue!A:A,Revenue!C:C)</f>
        <v>208064908</v>
      </c>
    </row>
    <row r="5035" spans="1:13" x14ac:dyDescent="0.2">
      <c r="A5035" t="s">
        <v>19763</v>
      </c>
      <c r="B5035" t="s">
        <v>19763</v>
      </c>
      <c r="C5035">
        <v>20000000</v>
      </c>
      <c r="D5035" t="s">
        <v>6286</v>
      </c>
      <c r="E5035" t="s">
        <v>19764</v>
      </c>
      <c r="F5035" t="s">
        <v>19765</v>
      </c>
      <c r="G5035">
        <v>7.4</v>
      </c>
      <c r="H5035" t="s">
        <v>19766</v>
      </c>
      <c r="I5035">
        <v>2000</v>
      </c>
      <c r="J5035">
        <v>7</v>
      </c>
      <c r="K5035">
        <v>7</v>
      </c>
      <c r="L5035">
        <v>13.06977114639067</v>
      </c>
      <c r="M5035">
        <f>_xlfn.XLOOKUP(A5035,Revenue!A:A,Revenue!C:C)</f>
        <v>47881663</v>
      </c>
    </row>
    <row r="5036" spans="1:13" x14ac:dyDescent="0.2">
      <c r="A5036" t="s">
        <v>19767</v>
      </c>
      <c r="B5036" t="s">
        <v>19767</v>
      </c>
      <c r="C5036">
        <v>20000000</v>
      </c>
      <c r="D5036" t="s">
        <v>13418</v>
      </c>
      <c r="E5036" t="s">
        <v>13418</v>
      </c>
      <c r="F5036" t="s">
        <v>19768</v>
      </c>
      <c r="G5036">
        <v>7.4</v>
      </c>
      <c r="H5036" t="s">
        <v>17125</v>
      </c>
      <c r="I5036">
        <v>2007</v>
      </c>
      <c r="J5036">
        <v>6.333333333333333</v>
      </c>
      <c r="K5036">
        <v>6.333333333333333</v>
      </c>
      <c r="L5036">
        <v>20.270254813688791</v>
      </c>
      <c r="M5036">
        <f>_xlfn.XLOOKUP(A5036,Revenue!A:A,Revenue!C:C)</f>
        <v>20081987</v>
      </c>
    </row>
    <row r="5037" spans="1:13" x14ac:dyDescent="0.2">
      <c r="A5037" t="s">
        <v>19769</v>
      </c>
      <c r="B5037" t="s">
        <v>19769</v>
      </c>
      <c r="C5037">
        <v>20000000</v>
      </c>
      <c r="D5037" t="s">
        <v>3823</v>
      </c>
      <c r="E5037" t="s">
        <v>3823</v>
      </c>
      <c r="F5037" t="s">
        <v>19770</v>
      </c>
      <c r="G5037">
        <v>7.4</v>
      </c>
      <c r="H5037" t="s">
        <v>17113</v>
      </c>
      <c r="I5037">
        <v>2009</v>
      </c>
      <c r="J5037">
        <v>7.666666666666667</v>
      </c>
      <c r="K5037">
        <v>7.666666666666667</v>
      </c>
      <c r="L5037">
        <v>4.7160033436347986</v>
      </c>
      <c r="M5037">
        <f>_xlfn.XLOOKUP(A5037,Revenue!A:A,Revenue!C:C)</f>
        <v>19121531</v>
      </c>
    </row>
    <row r="5038" spans="1:13" x14ac:dyDescent="0.2">
      <c r="A5038" t="s">
        <v>19771</v>
      </c>
      <c r="B5038" t="s">
        <v>19771</v>
      </c>
      <c r="C5038">
        <v>20000000</v>
      </c>
      <c r="D5038" t="s">
        <v>10392</v>
      </c>
      <c r="E5038" t="s">
        <v>19772</v>
      </c>
      <c r="F5038" t="s">
        <v>19773</v>
      </c>
      <c r="G5038">
        <v>7.4</v>
      </c>
      <c r="H5038" t="s">
        <v>19774</v>
      </c>
      <c r="I5038">
        <v>1994</v>
      </c>
      <c r="J5038">
        <v>7.333333333333333</v>
      </c>
      <c r="K5038">
        <v>7.1666666666666661</v>
      </c>
      <c r="L5038">
        <v>14.43376038011888</v>
      </c>
      <c r="M5038">
        <f>_xlfn.XLOOKUP(A5038,Revenue!A:A,Revenue!C:C)</f>
        <v>13383747</v>
      </c>
    </row>
    <row r="5039" spans="1:13" x14ac:dyDescent="0.2">
      <c r="A5039" t="s">
        <v>19775</v>
      </c>
      <c r="B5039" t="s">
        <v>19776</v>
      </c>
      <c r="C5039">
        <v>20000000</v>
      </c>
      <c r="D5039" t="s">
        <v>15075</v>
      </c>
      <c r="E5039" t="s">
        <v>15075</v>
      </c>
      <c r="F5039" t="s">
        <v>19777</v>
      </c>
      <c r="G5039">
        <v>7.4</v>
      </c>
      <c r="H5039" t="s">
        <v>19778</v>
      </c>
      <c r="I5039">
        <v>1999</v>
      </c>
      <c r="J5039">
        <v>7</v>
      </c>
      <c r="K5039">
        <v>7</v>
      </c>
      <c r="L5039">
        <v>10.53219363716908</v>
      </c>
      <c r="M5039">
        <f>_xlfn.XLOOKUP(A5039,Revenue!A:A,Revenue!C:C)</f>
        <v>7797344</v>
      </c>
    </row>
    <row r="5040" spans="1:13" x14ac:dyDescent="0.2">
      <c r="A5040" t="s">
        <v>19779</v>
      </c>
      <c r="B5040" t="s">
        <v>19780</v>
      </c>
      <c r="C5040">
        <v>19500000</v>
      </c>
      <c r="D5040" t="s">
        <v>15573</v>
      </c>
      <c r="E5040" t="s">
        <v>19781</v>
      </c>
      <c r="F5040" t="s">
        <v>19782</v>
      </c>
      <c r="G5040">
        <v>7.4</v>
      </c>
      <c r="H5040" t="s">
        <v>19783</v>
      </c>
      <c r="I5040">
        <v>2012</v>
      </c>
      <c r="J5040">
        <v>7</v>
      </c>
      <c r="K5040">
        <v>7</v>
      </c>
      <c r="L5040">
        <v>13.375004815530639</v>
      </c>
      <c r="M5040" t="e">
        <f>_xlfn.XLOOKUP(A5040,Revenue!A:A,Revenue!C:C)</f>
        <v>#N/A</v>
      </c>
    </row>
    <row r="5041" spans="1:13" x14ac:dyDescent="0.2">
      <c r="A5041" t="s">
        <v>19784</v>
      </c>
      <c r="B5041" t="s">
        <v>19784</v>
      </c>
      <c r="C5041">
        <v>19400000</v>
      </c>
      <c r="D5041" t="s">
        <v>19785</v>
      </c>
      <c r="E5041" t="s">
        <v>19786</v>
      </c>
      <c r="F5041" t="s">
        <v>19787</v>
      </c>
      <c r="G5041">
        <v>7.4</v>
      </c>
      <c r="H5041" t="s">
        <v>17229</v>
      </c>
      <c r="I5041">
        <v>2006</v>
      </c>
      <c r="J5041">
        <v>7</v>
      </c>
      <c r="K5041">
        <v>6.75</v>
      </c>
      <c r="L5041">
        <v>11.383504788238501</v>
      </c>
      <c r="M5041">
        <f>_xlfn.XLOOKUP(A5041,Revenue!A:A,Revenue!C:C)</f>
        <v>15118795</v>
      </c>
    </row>
    <row r="5042" spans="1:13" x14ac:dyDescent="0.2">
      <c r="A5042" t="s">
        <v>19788</v>
      </c>
      <c r="B5042" t="s">
        <v>19788</v>
      </c>
      <c r="C5042">
        <v>18000000</v>
      </c>
      <c r="D5042" t="s">
        <v>3712</v>
      </c>
      <c r="E5042" t="s">
        <v>19789</v>
      </c>
      <c r="F5042" t="s">
        <v>19790</v>
      </c>
      <c r="G5042">
        <v>7.4</v>
      </c>
      <c r="H5042" t="s">
        <v>7327</v>
      </c>
      <c r="I5042">
        <v>2006</v>
      </c>
      <c r="J5042">
        <v>6.666666666666667</v>
      </c>
      <c r="K5042">
        <v>6.7777777777777777</v>
      </c>
      <c r="L5042">
        <v>15.66529949949989</v>
      </c>
      <c r="M5042">
        <f>_xlfn.XLOOKUP(A5042,Revenue!A:A,Revenue!C:C)</f>
        <v>261443242</v>
      </c>
    </row>
    <row r="5043" spans="1:13" x14ac:dyDescent="0.2">
      <c r="A5043" t="s">
        <v>19791</v>
      </c>
      <c r="B5043" t="s">
        <v>19791</v>
      </c>
      <c r="C5043">
        <v>18000000</v>
      </c>
      <c r="D5043" t="s">
        <v>4967</v>
      </c>
      <c r="E5043" t="s">
        <v>19792</v>
      </c>
      <c r="F5043" t="s">
        <v>19793</v>
      </c>
      <c r="G5043">
        <v>7.4</v>
      </c>
      <c r="H5043" t="s">
        <v>19794</v>
      </c>
      <c r="I5043">
        <v>1981</v>
      </c>
      <c r="J5043">
        <v>7.333333333333333</v>
      </c>
      <c r="K5043">
        <v>6.8333333333333339</v>
      </c>
      <c r="L5043">
        <v>11.287801729930219</v>
      </c>
      <c r="M5043">
        <f>_xlfn.XLOOKUP(A5043,Revenue!A:A,Revenue!C:C)</f>
        <v>13747988</v>
      </c>
    </row>
    <row r="5044" spans="1:13" x14ac:dyDescent="0.2">
      <c r="A5044" t="s">
        <v>19795</v>
      </c>
      <c r="B5044" t="s">
        <v>19795</v>
      </c>
      <c r="C5044">
        <v>18000000</v>
      </c>
      <c r="D5044" t="s">
        <v>4877</v>
      </c>
      <c r="E5044" t="s">
        <v>19796</v>
      </c>
      <c r="F5044" t="s">
        <v>19797</v>
      </c>
      <c r="G5044">
        <v>7.4</v>
      </c>
      <c r="H5044" t="s">
        <v>19798</v>
      </c>
      <c r="I5044">
        <v>1997</v>
      </c>
      <c r="J5044">
        <v>7</v>
      </c>
      <c r="K5044">
        <v>6.8333333333333339</v>
      </c>
      <c r="L5044">
        <v>3.5140161804006489</v>
      </c>
      <c r="M5044">
        <f>_xlfn.XLOOKUP(A5044,Revenue!A:A,Revenue!C:C)</f>
        <v>16011975</v>
      </c>
    </row>
    <row r="5045" spans="1:13" x14ac:dyDescent="0.2">
      <c r="A5045" t="s">
        <v>19799</v>
      </c>
      <c r="B5045" t="s">
        <v>19676</v>
      </c>
      <c r="C5045">
        <v>18000000</v>
      </c>
      <c r="D5045" t="s">
        <v>13192</v>
      </c>
      <c r="E5045" t="s">
        <v>13192</v>
      </c>
      <c r="F5045" t="s">
        <v>19677</v>
      </c>
      <c r="G5045">
        <v>7.4</v>
      </c>
      <c r="H5045" t="s">
        <v>19678</v>
      </c>
      <c r="I5045">
        <v>2017</v>
      </c>
      <c r="J5045">
        <v>7.666666666666667</v>
      </c>
      <c r="K5045">
        <v>7.666666666666667</v>
      </c>
      <c r="L5045">
        <v>12.42044426134259</v>
      </c>
      <c r="M5045">
        <f>_xlfn.XLOOKUP(A5045,Revenue!A:A,Revenue!C:C)</f>
        <v>1199510</v>
      </c>
    </row>
    <row r="5046" spans="1:13" x14ac:dyDescent="0.2">
      <c r="A5046" t="s">
        <v>19800</v>
      </c>
      <c r="B5046" t="s">
        <v>19800</v>
      </c>
      <c r="C5046">
        <v>17000000</v>
      </c>
      <c r="D5046" t="s">
        <v>5106</v>
      </c>
      <c r="E5046" t="s">
        <v>19801</v>
      </c>
      <c r="F5046" t="s">
        <v>19802</v>
      </c>
      <c r="G5046">
        <v>7.4</v>
      </c>
      <c r="H5046" t="s">
        <v>19803</v>
      </c>
      <c r="I5046">
        <v>2015</v>
      </c>
      <c r="J5046">
        <v>7</v>
      </c>
      <c r="K5046">
        <v>7</v>
      </c>
      <c r="L5046">
        <v>14.137081800612499</v>
      </c>
      <c r="M5046">
        <f>_xlfn.XLOOKUP(A5046,Revenue!A:A,Revenue!C:C)</f>
        <v>45707924</v>
      </c>
    </row>
    <row r="5047" spans="1:13" x14ac:dyDescent="0.2">
      <c r="A5047" t="s">
        <v>19804</v>
      </c>
      <c r="B5047" t="s">
        <v>19804</v>
      </c>
      <c r="C5047">
        <v>16000000</v>
      </c>
      <c r="D5047" t="s">
        <v>14517</v>
      </c>
      <c r="E5047" t="s">
        <v>19652</v>
      </c>
      <c r="F5047" t="s">
        <v>19805</v>
      </c>
      <c r="G5047">
        <v>7.4</v>
      </c>
      <c r="H5047" t="s">
        <v>19806</v>
      </c>
      <c r="I5047">
        <v>2021</v>
      </c>
      <c r="J5047">
        <v>6.5</v>
      </c>
      <c r="K5047">
        <v>7</v>
      </c>
      <c r="L5047">
        <v>9.7707783961691455</v>
      </c>
      <c r="M5047">
        <f>_xlfn.XLOOKUP(A5047,Revenue!A:A,Revenue!C:C)</f>
        <v>57512470</v>
      </c>
    </row>
    <row r="5048" spans="1:13" x14ac:dyDescent="0.2">
      <c r="A5048" t="s">
        <v>19807</v>
      </c>
      <c r="B5048" t="s">
        <v>19808</v>
      </c>
      <c r="C5048">
        <v>16000000</v>
      </c>
      <c r="D5048" t="s">
        <v>19809</v>
      </c>
      <c r="E5048" t="s">
        <v>19810</v>
      </c>
      <c r="F5048" t="s">
        <v>19811</v>
      </c>
      <c r="G5048">
        <v>7.4</v>
      </c>
      <c r="H5048" t="s">
        <v>18040</v>
      </c>
      <c r="I5048">
        <v>2019</v>
      </c>
      <c r="J5048">
        <v>7</v>
      </c>
      <c r="K5048">
        <v>6.5555555555555562</v>
      </c>
      <c r="L5048">
        <v>16.55059520748933</v>
      </c>
      <c r="M5048" t="e">
        <f>_xlfn.XLOOKUP(A5048,Revenue!A:A,Revenue!C:C)</f>
        <v>#N/A</v>
      </c>
    </row>
    <row r="5049" spans="1:13" x14ac:dyDescent="0.2">
      <c r="A5049" t="s">
        <v>19812</v>
      </c>
      <c r="B5049" t="s">
        <v>19812</v>
      </c>
      <c r="C5049">
        <v>16000000</v>
      </c>
      <c r="D5049" t="s">
        <v>10392</v>
      </c>
      <c r="E5049" t="s">
        <v>10392</v>
      </c>
      <c r="F5049" t="s">
        <v>19813</v>
      </c>
      <c r="G5049">
        <v>7.4</v>
      </c>
      <c r="H5049" t="s">
        <v>19814</v>
      </c>
      <c r="I5049">
        <v>1987</v>
      </c>
      <c r="J5049">
        <v>7.333333333333333</v>
      </c>
      <c r="K5049">
        <v>7.333333333333333</v>
      </c>
      <c r="L5049">
        <v>11.573528932901141</v>
      </c>
      <c r="M5049">
        <f>_xlfn.XLOOKUP(A5049,Revenue!A:A,Revenue!C:C)</f>
        <v>14792779</v>
      </c>
    </row>
    <row r="5050" spans="1:13" x14ac:dyDescent="0.2">
      <c r="A5050" t="s">
        <v>19815</v>
      </c>
      <c r="B5050" t="s">
        <v>19815</v>
      </c>
      <c r="C5050">
        <v>15000000</v>
      </c>
      <c r="D5050" t="s">
        <v>3436</v>
      </c>
      <c r="E5050" t="s">
        <v>19816</v>
      </c>
      <c r="F5050" t="s">
        <v>19817</v>
      </c>
      <c r="G5050">
        <v>7.4</v>
      </c>
      <c r="H5050" t="s">
        <v>19818</v>
      </c>
      <c r="I5050">
        <v>1982</v>
      </c>
      <c r="J5050">
        <v>6.666666666666667</v>
      </c>
      <c r="K5050">
        <v>6.833333333333333</v>
      </c>
      <c r="L5050">
        <v>6.8598852058036961</v>
      </c>
      <c r="M5050">
        <f>_xlfn.XLOOKUP(A5050,Revenue!A:A,Revenue!C:C)</f>
        <v>177200262</v>
      </c>
    </row>
    <row r="5051" spans="1:13" x14ac:dyDescent="0.2">
      <c r="A5051" t="s">
        <v>19819</v>
      </c>
      <c r="B5051" t="s">
        <v>19820</v>
      </c>
      <c r="C5051">
        <v>15000000</v>
      </c>
      <c r="D5051" t="s">
        <v>19821</v>
      </c>
      <c r="E5051" t="s">
        <v>19822</v>
      </c>
      <c r="F5051" t="s">
        <v>19822</v>
      </c>
      <c r="G5051">
        <v>7.4</v>
      </c>
      <c r="H5051" t="s">
        <v>19823</v>
      </c>
      <c r="I5051">
        <v>2010</v>
      </c>
      <c r="J5051">
        <v>7.2222222222222223</v>
      </c>
      <c r="K5051">
        <v>7</v>
      </c>
      <c r="L5051">
        <v>14.291226726755021</v>
      </c>
      <c r="M5051">
        <f>_xlfn.XLOOKUP(A5051,Revenue!A:A,Revenue!C:C)</f>
        <v>34562222</v>
      </c>
    </row>
    <row r="5052" spans="1:13" x14ac:dyDescent="0.2">
      <c r="A5052" t="s">
        <v>19824</v>
      </c>
      <c r="B5052" t="s">
        <v>19824</v>
      </c>
      <c r="C5052">
        <v>15000000</v>
      </c>
      <c r="D5052" t="s">
        <v>7831</v>
      </c>
      <c r="E5052" t="s">
        <v>19825</v>
      </c>
      <c r="F5052" t="s">
        <v>19826</v>
      </c>
      <c r="G5052">
        <v>7.4</v>
      </c>
      <c r="H5052" t="s">
        <v>19827</v>
      </c>
      <c r="I5052">
        <v>2016</v>
      </c>
      <c r="J5052">
        <v>7</v>
      </c>
      <c r="K5052">
        <v>6.6666666666666661</v>
      </c>
      <c r="L5052">
        <v>16.44823880768131</v>
      </c>
      <c r="M5052">
        <f>_xlfn.XLOOKUP(A5052,Revenue!A:A,Revenue!C:C)</f>
        <v>10055481</v>
      </c>
    </row>
    <row r="5053" spans="1:13" x14ac:dyDescent="0.2">
      <c r="A5053" t="s">
        <v>19828</v>
      </c>
      <c r="B5053" t="s">
        <v>19828</v>
      </c>
      <c r="C5053">
        <v>15000000</v>
      </c>
      <c r="D5053" t="s">
        <v>6835</v>
      </c>
      <c r="E5053" t="s">
        <v>19829</v>
      </c>
      <c r="F5053" t="s">
        <v>19830</v>
      </c>
      <c r="G5053">
        <v>7.4</v>
      </c>
      <c r="H5053" t="s">
        <v>18930</v>
      </c>
      <c r="I5053">
        <v>2015</v>
      </c>
      <c r="J5053">
        <v>7</v>
      </c>
      <c r="K5053">
        <v>7</v>
      </c>
      <c r="L5053">
        <v>16.8750612633917</v>
      </c>
      <c r="M5053">
        <f>_xlfn.XLOOKUP(A5053,Revenue!A:A,Revenue!C:C)</f>
        <v>13300181</v>
      </c>
    </row>
    <row r="5054" spans="1:13" x14ac:dyDescent="0.2">
      <c r="A5054" t="s">
        <v>19831</v>
      </c>
      <c r="B5054" t="s">
        <v>19831</v>
      </c>
      <c r="C5054">
        <v>12300000</v>
      </c>
      <c r="D5054" t="s">
        <v>19832</v>
      </c>
      <c r="E5054" t="s">
        <v>19833</v>
      </c>
      <c r="F5054" t="s">
        <v>19834</v>
      </c>
      <c r="G5054">
        <v>7.4</v>
      </c>
      <c r="H5054" t="s">
        <v>19835</v>
      </c>
      <c r="I5054">
        <v>1988</v>
      </c>
      <c r="J5054">
        <v>6.666666666666667</v>
      </c>
      <c r="K5054">
        <v>7</v>
      </c>
      <c r="L5054">
        <v>6.9585968482186367</v>
      </c>
      <c r="M5054">
        <f>_xlfn.XLOOKUP(A5054,Revenue!A:A,Revenue!C:C)</f>
        <v>81972846</v>
      </c>
    </row>
    <row r="5055" spans="1:13" x14ac:dyDescent="0.2">
      <c r="A5055" t="s">
        <v>19836</v>
      </c>
      <c r="B5055" t="s">
        <v>19836</v>
      </c>
      <c r="C5055">
        <v>12000000</v>
      </c>
      <c r="D5055" t="s">
        <v>17599</v>
      </c>
      <c r="E5055" t="s">
        <v>19837</v>
      </c>
      <c r="F5055" t="s">
        <v>19838</v>
      </c>
      <c r="G5055">
        <v>7.4</v>
      </c>
      <c r="H5055" t="s">
        <v>19839</v>
      </c>
      <c r="I5055">
        <v>1985</v>
      </c>
      <c r="J5055">
        <v>7.666666666666667</v>
      </c>
      <c r="K5055">
        <v>7</v>
      </c>
      <c r="L5055">
        <v>11.41457783968777</v>
      </c>
      <c r="M5055">
        <f>_xlfn.XLOOKUP(A5055,Revenue!A:A,Revenue!C:C)</f>
        <v>65532576</v>
      </c>
    </row>
    <row r="5056" spans="1:13" x14ac:dyDescent="0.2">
      <c r="A5056">
        <v>2046</v>
      </c>
      <c r="B5056">
        <v>2046</v>
      </c>
      <c r="C5056">
        <v>12000000</v>
      </c>
      <c r="D5056" t="s">
        <v>12097</v>
      </c>
      <c r="E5056" t="s">
        <v>12097</v>
      </c>
      <c r="F5056" t="s">
        <v>19840</v>
      </c>
      <c r="G5056">
        <v>7.4</v>
      </c>
      <c r="H5056" t="s">
        <v>19841</v>
      </c>
      <c r="I5056">
        <v>2004</v>
      </c>
      <c r="J5056">
        <v>7</v>
      </c>
      <c r="K5056">
        <v>7</v>
      </c>
      <c r="L5056">
        <v>13.102340456144811</v>
      </c>
      <c r="M5056">
        <f>_xlfn.XLOOKUP(A5056,Revenue!A:A,Revenue!C:C)</f>
        <v>19278598</v>
      </c>
    </row>
    <row r="5057" spans="1:13" x14ac:dyDescent="0.2">
      <c r="A5057" t="s">
        <v>19842</v>
      </c>
      <c r="B5057" t="s">
        <v>19842</v>
      </c>
      <c r="C5057">
        <v>11000000</v>
      </c>
      <c r="D5057" t="s">
        <v>9291</v>
      </c>
      <c r="E5057" t="s">
        <v>10146</v>
      </c>
      <c r="F5057" t="s">
        <v>19843</v>
      </c>
      <c r="G5057">
        <v>7.4</v>
      </c>
      <c r="H5057" t="s">
        <v>6709</v>
      </c>
      <c r="I5057">
        <v>2013</v>
      </c>
      <c r="J5057">
        <v>7.666666666666667</v>
      </c>
      <c r="K5057">
        <v>7.666666666666667</v>
      </c>
      <c r="L5057">
        <v>8.1827968459783342</v>
      </c>
      <c r="M5057">
        <f>_xlfn.XLOOKUP(A5057,Revenue!A:A,Revenue!C:C)</f>
        <v>32943247</v>
      </c>
    </row>
    <row r="5058" spans="1:13" x14ac:dyDescent="0.2">
      <c r="A5058" t="s">
        <v>19844</v>
      </c>
      <c r="B5058" t="s">
        <v>19844</v>
      </c>
      <c r="C5058">
        <v>11000000</v>
      </c>
      <c r="D5058" t="s">
        <v>12154</v>
      </c>
      <c r="E5058" t="s">
        <v>13062</v>
      </c>
      <c r="F5058" t="s">
        <v>19845</v>
      </c>
      <c r="G5058">
        <v>7.4</v>
      </c>
      <c r="H5058" t="s">
        <v>19846</v>
      </c>
      <c r="I5058">
        <v>1992</v>
      </c>
      <c r="J5058">
        <v>7</v>
      </c>
      <c r="K5058">
        <v>6.8333333333333339</v>
      </c>
      <c r="L5058">
        <v>5.2380461031287942</v>
      </c>
      <c r="M5058">
        <f>_xlfn.XLOOKUP(A5058,Revenue!A:A,Revenue!C:C)</f>
        <v>21502976</v>
      </c>
    </row>
    <row r="5059" spans="1:13" x14ac:dyDescent="0.2">
      <c r="A5059" t="s">
        <v>19847</v>
      </c>
      <c r="B5059" t="s">
        <v>19848</v>
      </c>
      <c r="C5059">
        <v>11000000</v>
      </c>
      <c r="D5059" t="s">
        <v>19849</v>
      </c>
      <c r="E5059" t="s">
        <v>19849</v>
      </c>
      <c r="F5059" t="s">
        <v>19849</v>
      </c>
      <c r="G5059">
        <v>7.4</v>
      </c>
      <c r="H5059" t="s">
        <v>19850</v>
      </c>
      <c r="I5059">
        <v>2021</v>
      </c>
      <c r="J5059">
        <v>7</v>
      </c>
      <c r="K5059">
        <v>7</v>
      </c>
      <c r="L5059">
        <v>11.71518823360632</v>
      </c>
      <c r="M5059">
        <f>_xlfn.XLOOKUP(A5059,Revenue!A:A,Revenue!C:C)</f>
        <v>9814566</v>
      </c>
    </row>
    <row r="5060" spans="1:13" x14ac:dyDescent="0.2">
      <c r="A5060" t="s">
        <v>19851</v>
      </c>
      <c r="B5060" t="s">
        <v>19844</v>
      </c>
      <c r="C5060">
        <v>10600000</v>
      </c>
      <c r="D5060" t="s">
        <v>12154</v>
      </c>
      <c r="E5060" t="s">
        <v>13062</v>
      </c>
      <c r="F5060" t="s">
        <v>19845</v>
      </c>
      <c r="G5060">
        <v>7.4</v>
      </c>
      <c r="H5060" t="s">
        <v>19846</v>
      </c>
      <c r="I5060">
        <v>1992</v>
      </c>
      <c r="J5060">
        <v>7</v>
      </c>
      <c r="K5060">
        <v>6.8333333333333339</v>
      </c>
      <c r="L5060">
        <v>5.2380461031287942</v>
      </c>
      <c r="M5060">
        <f>_xlfn.XLOOKUP(A5060,Revenue!A:A,Revenue!C:C)</f>
        <v>34409206</v>
      </c>
    </row>
    <row r="5061" spans="1:13" x14ac:dyDescent="0.2">
      <c r="A5061" t="s">
        <v>19852</v>
      </c>
      <c r="B5061" t="s">
        <v>19852</v>
      </c>
      <c r="C5061">
        <v>10000000</v>
      </c>
      <c r="D5061" t="s">
        <v>19853</v>
      </c>
      <c r="E5061" t="s">
        <v>19853</v>
      </c>
      <c r="F5061" t="s">
        <v>19854</v>
      </c>
      <c r="G5061">
        <v>7.4</v>
      </c>
      <c r="H5061" t="s">
        <v>19855</v>
      </c>
      <c r="I5061">
        <v>2017</v>
      </c>
      <c r="J5061">
        <v>7</v>
      </c>
      <c r="K5061">
        <v>7</v>
      </c>
      <c r="L5061">
        <v>8.6595454185367444</v>
      </c>
      <c r="M5061">
        <f>_xlfn.XLOOKUP(A5061,Revenue!A:A,Revenue!C:C)</f>
        <v>80120944</v>
      </c>
    </row>
    <row r="5062" spans="1:13" x14ac:dyDescent="0.2">
      <c r="A5062" t="s">
        <v>19856</v>
      </c>
      <c r="B5062" t="s">
        <v>19856</v>
      </c>
      <c r="C5062">
        <v>10000000</v>
      </c>
      <c r="D5062" t="s">
        <v>15214</v>
      </c>
      <c r="E5062" t="s">
        <v>19857</v>
      </c>
      <c r="F5062" t="s">
        <v>19858</v>
      </c>
      <c r="G5062">
        <v>7.4</v>
      </c>
      <c r="H5062" t="s">
        <v>19859</v>
      </c>
      <c r="I5062">
        <v>1968</v>
      </c>
      <c r="J5062">
        <v>6.666666666666667</v>
      </c>
      <c r="K5062">
        <v>7</v>
      </c>
      <c r="L5062">
        <v>2.716003343634799</v>
      </c>
      <c r="M5062">
        <f>_xlfn.XLOOKUP(A5062,Revenue!A:A,Revenue!C:C)</f>
        <v>37402877</v>
      </c>
    </row>
    <row r="5063" spans="1:13" x14ac:dyDescent="0.2">
      <c r="A5063" t="s">
        <v>19860</v>
      </c>
      <c r="B5063" t="s">
        <v>19860</v>
      </c>
      <c r="C5063">
        <v>10000000</v>
      </c>
      <c r="D5063" t="s">
        <v>13227</v>
      </c>
      <c r="E5063" t="s">
        <v>13227</v>
      </c>
      <c r="F5063" t="s">
        <v>19861</v>
      </c>
      <c r="G5063">
        <v>7.4</v>
      </c>
      <c r="H5063" t="s">
        <v>16345</v>
      </c>
      <c r="I5063">
        <v>2012</v>
      </c>
      <c r="J5063">
        <v>7</v>
      </c>
      <c r="K5063">
        <v>7</v>
      </c>
      <c r="L5063">
        <v>15.202558060134431</v>
      </c>
      <c r="M5063">
        <f>_xlfn.XLOOKUP(A5063,Revenue!A:A,Revenue!C:C)</f>
        <v>31556959</v>
      </c>
    </row>
    <row r="5064" spans="1:13" x14ac:dyDescent="0.2">
      <c r="A5064" t="s">
        <v>19862</v>
      </c>
      <c r="B5064" t="s">
        <v>19863</v>
      </c>
      <c r="C5064">
        <v>10000000</v>
      </c>
      <c r="D5064" t="s">
        <v>19864</v>
      </c>
      <c r="E5064" t="s">
        <v>19865</v>
      </c>
      <c r="F5064" t="s">
        <v>19866</v>
      </c>
      <c r="G5064">
        <v>7.4</v>
      </c>
      <c r="H5064" t="s">
        <v>19867</v>
      </c>
      <c r="I5064">
        <v>2017</v>
      </c>
      <c r="J5064">
        <v>7</v>
      </c>
      <c r="K5064">
        <v>7</v>
      </c>
      <c r="L5064">
        <v>3.942950070077099</v>
      </c>
      <c r="M5064">
        <f>_xlfn.XLOOKUP(A5064,Revenue!A:A,Revenue!C:C)</f>
        <v>13684949</v>
      </c>
    </row>
    <row r="5065" spans="1:13" x14ac:dyDescent="0.2">
      <c r="A5065" t="s">
        <v>19868</v>
      </c>
      <c r="B5065" t="s">
        <v>19868</v>
      </c>
      <c r="C5065">
        <v>10000000</v>
      </c>
      <c r="D5065" t="s">
        <v>19869</v>
      </c>
      <c r="E5065" t="s">
        <v>19870</v>
      </c>
      <c r="F5065" t="s">
        <v>19871</v>
      </c>
      <c r="G5065">
        <v>7.4</v>
      </c>
      <c r="H5065" t="s">
        <v>18023</v>
      </c>
      <c r="I5065">
        <v>2017</v>
      </c>
      <c r="J5065">
        <v>7</v>
      </c>
      <c r="K5065">
        <v>6.666666666666667</v>
      </c>
      <c r="L5065">
        <v>8.7371926427047359</v>
      </c>
      <c r="M5065">
        <f>_xlfn.XLOOKUP(A5065,Revenue!A:A,Revenue!C:C)</f>
        <v>53559</v>
      </c>
    </row>
    <row r="5066" spans="1:13" x14ac:dyDescent="0.2">
      <c r="A5066" t="s">
        <v>19872</v>
      </c>
      <c r="B5066" t="s">
        <v>19872</v>
      </c>
      <c r="C5066">
        <v>8000000</v>
      </c>
      <c r="D5066" t="s">
        <v>5877</v>
      </c>
      <c r="E5066" t="s">
        <v>18555</v>
      </c>
      <c r="F5066" t="s">
        <v>19873</v>
      </c>
      <c r="G5066">
        <v>7.4</v>
      </c>
      <c r="H5066" t="s">
        <v>19874</v>
      </c>
      <c r="I5066">
        <v>1992</v>
      </c>
      <c r="J5066">
        <v>7</v>
      </c>
      <c r="K5066">
        <v>7</v>
      </c>
      <c r="L5066">
        <v>8.7101173651118149</v>
      </c>
      <c r="M5066">
        <f>_xlfn.XLOOKUP(A5066,Revenue!A:A,Revenue!C:C)</f>
        <v>26342441</v>
      </c>
    </row>
    <row r="5067" spans="1:13" x14ac:dyDescent="0.2">
      <c r="A5067" t="s">
        <v>19875</v>
      </c>
      <c r="B5067" t="s">
        <v>19875</v>
      </c>
      <c r="C5067">
        <v>8000000</v>
      </c>
      <c r="D5067" t="s">
        <v>18333</v>
      </c>
      <c r="E5067" t="s">
        <v>18333</v>
      </c>
      <c r="F5067" t="s">
        <v>19876</v>
      </c>
      <c r="G5067">
        <v>7.4</v>
      </c>
      <c r="H5067" t="s">
        <v>19877</v>
      </c>
      <c r="I5067">
        <v>2006</v>
      </c>
      <c r="J5067">
        <v>7</v>
      </c>
      <c r="K5067">
        <v>7</v>
      </c>
      <c r="L5067">
        <v>17.920123326290721</v>
      </c>
      <c r="M5067">
        <f>_xlfn.XLOOKUP(A5067,Revenue!A:A,Revenue!C:C)</f>
        <v>18959424</v>
      </c>
    </row>
    <row r="5068" spans="1:13" x14ac:dyDescent="0.2">
      <c r="A5068" t="s">
        <v>19878</v>
      </c>
      <c r="B5068" t="s">
        <v>19878</v>
      </c>
      <c r="C5068">
        <v>8000000</v>
      </c>
      <c r="D5068" t="s">
        <v>19879</v>
      </c>
      <c r="E5068" t="s">
        <v>19879</v>
      </c>
      <c r="F5068" t="s">
        <v>19880</v>
      </c>
      <c r="G5068">
        <v>7.4</v>
      </c>
      <c r="H5068" t="s">
        <v>6709</v>
      </c>
      <c r="I5068">
        <v>2013</v>
      </c>
      <c r="J5068">
        <v>7</v>
      </c>
      <c r="K5068">
        <v>7</v>
      </c>
      <c r="L5068">
        <v>18.554489160003818</v>
      </c>
      <c r="M5068">
        <f>_xlfn.XLOOKUP(A5068,Revenue!A:A,Revenue!C:C)</f>
        <v>67731796</v>
      </c>
    </row>
    <row r="5069" spans="1:13" x14ac:dyDescent="0.2">
      <c r="A5069" t="s">
        <v>19881</v>
      </c>
      <c r="B5069" t="s">
        <v>19881</v>
      </c>
      <c r="C5069">
        <v>8000000</v>
      </c>
      <c r="D5069" t="s">
        <v>15075</v>
      </c>
      <c r="E5069" t="s">
        <v>15075</v>
      </c>
      <c r="F5069" t="s">
        <v>19882</v>
      </c>
      <c r="G5069">
        <v>7.4</v>
      </c>
      <c r="H5069" t="s">
        <v>12029</v>
      </c>
      <c r="I5069">
        <v>2010</v>
      </c>
      <c r="J5069">
        <v>7</v>
      </c>
      <c r="K5069">
        <v>7</v>
      </c>
      <c r="L5069">
        <v>8.2855213038276911</v>
      </c>
      <c r="M5069">
        <f>_xlfn.XLOOKUP(A5069,Revenue!A:A,Revenue!C:C)</f>
        <v>20005613</v>
      </c>
    </row>
    <row r="5070" spans="1:13" x14ac:dyDescent="0.2">
      <c r="A5070" t="s">
        <v>19883</v>
      </c>
      <c r="B5070" t="s">
        <v>19884</v>
      </c>
      <c r="C5070">
        <v>8000000</v>
      </c>
      <c r="D5070" t="s">
        <v>6986</v>
      </c>
      <c r="E5070" t="s">
        <v>19885</v>
      </c>
      <c r="F5070" t="s">
        <v>19886</v>
      </c>
      <c r="G5070">
        <v>7.4</v>
      </c>
      <c r="H5070" t="s">
        <v>10322</v>
      </c>
      <c r="I5070">
        <v>2005</v>
      </c>
      <c r="J5070">
        <v>6</v>
      </c>
      <c r="K5070">
        <v>7</v>
      </c>
      <c r="L5070">
        <v>14.29845133193302</v>
      </c>
      <c r="M5070">
        <f>_xlfn.XLOOKUP(A5070,Revenue!A:A,Revenue!C:C)</f>
        <v>0</v>
      </c>
    </row>
    <row r="5071" spans="1:13" x14ac:dyDescent="0.2">
      <c r="A5071" t="s">
        <v>19887</v>
      </c>
      <c r="B5071" t="s">
        <v>19888</v>
      </c>
      <c r="C5071">
        <v>7000000</v>
      </c>
      <c r="D5071" t="s">
        <v>5510</v>
      </c>
      <c r="E5071" t="s">
        <v>19889</v>
      </c>
      <c r="F5071" t="s">
        <v>19890</v>
      </c>
      <c r="G5071">
        <v>7.4</v>
      </c>
      <c r="H5071" t="s">
        <v>19891</v>
      </c>
      <c r="I5071">
        <v>2005</v>
      </c>
      <c r="J5071">
        <v>7</v>
      </c>
      <c r="K5071">
        <v>6.666666666666667</v>
      </c>
      <c r="L5071">
        <v>10.90516399449097</v>
      </c>
      <c r="M5071">
        <f>_xlfn.XLOOKUP(A5071,Revenue!A:A,Revenue!C:C)</f>
        <v>56586901</v>
      </c>
    </row>
    <row r="5072" spans="1:13" x14ac:dyDescent="0.2">
      <c r="A5072" t="s">
        <v>19892</v>
      </c>
      <c r="B5072" t="s">
        <v>19893</v>
      </c>
      <c r="C5072">
        <v>7000000</v>
      </c>
      <c r="D5072" t="s">
        <v>19894</v>
      </c>
      <c r="E5072" t="s">
        <v>19895</v>
      </c>
      <c r="F5072" t="s">
        <v>19896</v>
      </c>
      <c r="G5072">
        <v>7.4</v>
      </c>
      <c r="H5072" t="s">
        <v>19897</v>
      </c>
      <c r="I5072">
        <v>2000</v>
      </c>
      <c r="J5072">
        <v>7</v>
      </c>
      <c r="K5072">
        <v>7</v>
      </c>
      <c r="L5072">
        <v>13.29593061169324</v>
      </c>
      <c r="M5072">
        <f>_xlfn.XLOOKUP(A5072,Revenue!A:A,Revenue!C:C)</f>
        <v>19276267</v>
      </c>
    </row>
    <row r="5073" spans="1:13" x14ac:dyDescent="0.2">
      <c r="A5073" t="s">
        <v>19898</v>
      </c>
      <c r="B5073" t="s">
        <v>19898</v>
      </c>
      <c r="C5073">
        <v>7000000</v>
      </c>
      <c r="D5073" t="s">
        <v>10899</v>
      </c>
      <c r="E5073" t="s">
        <v>19899</v>
      </c>
      <c r="F5073" t="s">
        <v>19900</v>
      </c>
      <c r="G5073">
        <v>7.4</v>
      </c>
      <c r="H5073" t="s">
        <v>3130</v>
      </c>
      <c r="I5073">
        <v>2002</v>
      </c>
      <c r="J5073">
        <v>6.666666666666667</v>
      </c>
      <c r="K5073">
        <v>7</v>
      </c>
      <c r="L5073">
        <v>6.5271928090943394</v>
      </c>
      <c r="M5073">
        <f>_xlfn.XLOOKUP(A5073,Revenue!A:A,Revenue!C:C)</f>
        <v>16866928</v>
      </c>
    </row>
    <row r="5074" spans="1:13" x14ac:dyDescent="0.2">
      <c r="A5074" t="s">
        <v>19901</v>
      </c>
      <c r="B5074" t="s">
        <v>19901</v>
      </c>
      <c r="C5074">
        <v>6000000</v>
      </c>
      <c r="D5074" t="s">
        <v>10546</v>
      </c>
      <c r="E5074" t="s">
        <v>10547</v>
      </c>
      <c r="F5074" t="s">
        <v>19902</v>
      </c>
      <c r="G5074">
        <v>7.4</v>
      </c>
      <c r="H5074" t="s">
        <v>3412</v>
      </c>
      <c r="I5074">
        <v>2000</v>
      </c>
      <c r="J5074">
        <v>7</v>
      </c>
      <c r="K5074">
        <v>7</v>
      </c>
      <c r="L5074">
        <v>9.0979399795329492</v>
      </c>
      <c r="M5074">
        <f>_xlfn.XLOOKUP(A5074,Revenue!A:A,Revenue!C:C)</f>
        <v>20695413</v>
      </c>
    </row>
    <row r="5075" spans="1:13" x14ac:dyDescent="0.2">
      <c r="A5075" t="s">
        <v>19903</v>
      </c>
      <c r="B5075" t="s">
        <v>19903</v>
      </c>
      <c r="C5075">
        <v>6000000</v>
      </c>
      <c r="D5075" t="s">
        <v>19904</v>
      </c>
      <c r="E5075" t="s">
        <v>19904</v>
      </c>
      <c r="F5075" t="s">
        <v>19905</v>
      </c>
      <c r="G5075">
        <v>7.4</v>
      </c>
      <c r="H5075" t="s">
        <v>19906</v>
      </c>
      <c r="I5075">
        <v>2009</v>
      </c>
      <c r="J5075">
        <v>7</v>
      </c>
      <c r="K5075">
        <v>7</v>
      </c>
      <c r="L5075">
        <v>14.75195312317147</v>
      </c>
      <c r="M5075">
        <f>_xlfn.XLOOKUP(A5075,Revenue!A:A,Revenue!C:C)</f>
        <v>8173486</v>
      </c>
    </row>
    <row r="5076" spans="1:13" x14ac:dyDescent="0.2">
      <c r="A5076" t="s">
        <v>19907</v>
      </c>
      <c r="B5076" t="s">
        <v>19907</v>
      </c>
      <c r="C5076">
        <v>5500000</v>
      </c>
      <c r="D5076" t="s">
        <v>3524</v>
      </c>
      <c r="E5076" t="s">
        <v>19908</v>
      </c>
      <c r="F5076" t="s">
        <v>19909</v>
      </c>
      <c r="G5076">
        <v>7.4</v>
      </c>
      <c r="H5076" t="s">
        <v>19910</v>
      </c>
      <c r="I5076">
        <v>1973</v>
      </c>
      <c r="J5076">
        <v>8</v>
      </c>
      <c r="K5076">
        <v>6.8333333333333339</v>
      </c>
      <c r="L5076">
        <v>2.8286598965353189</v>
      </c>
      <c r="M5076">
        <f>_xlfn.XLOOKUP(A5076,Revenue!A:A,Revenue!C:C)</f>
        <v>15700000</v>
      </c>
    </row>
    <row r="5077" spans="1:13" x14ac:dyDescent="0.2">
      <c r="A5077" t="s">
        <v>19751</v>
      </c>
      <c r="B5077" t="s">
        <v>19751</v>
      </c>
      <c r="C5077">
        <v>5000000</v>
      </c>
      <c r="D5077" t="s">
        <v>19752</v>
      </c>
      <c r="E5077" t="s">
        <v>19752</v>
      </c>
      <c r="F5077" t="s">
        <v>19753</v>
      </c>
      <c r="G5077">
        <v>7.4</v>
      </c>
      <c r="H5077" t="s">
        <v>19754</v>
      </c>
      <c r="I5077">
        <v>2013</v>
      </c>
      <c r="J5077">
        <v>7</v>
      </c>
      <c r="K5077">
        <v>7</v>
      </c>
      <c r="L5077">
        <v>17.068064509596621</v>
      </c>
      <c r="M5077">
        <f>_xlfn.XLOOKUP(A5077,Revenue!A:A,Revenue!C:C)</f>
        <v>26853810</v>
      </c>
    </row>
    <row r="5078" spans="1:13" x14ac:dyDescent="0.2">
      <c r="A5078" t="s">
        <v>19911</v>
      </c>
      <c r="B5078" t="s">
        <v>19912</v>
      </c>
      <c r="C5078">
        <v>5000000</v>
      </c>
      <c r="D5078" t="s">
        <v>19913</v>
      </c>
      <c r="E5078" t="s">
        <v>19913</v>
      </c>
      <c r="F5078" t="s">
        <v>19914</v>
      </c>
      <c r="G5078">
        <v>7.4</v>
      </c>
      <c r="H5078" t="s">
        <v>19915</v>
      </c>
      <c r="I5078">
        <v>2004</v>
      </c>
      <c r="J5078">
        <v>7</v>
      </c>
      <c r="K5078">
        <v>7</v>
      </c>
      <c r="L5078">
        <v>0</v>
      </c>
      <c r="M5078" t="e">
        <f>_xlfn.XLOOKUP(A5078,Revenue!A:A,Revenue!C:C)</f>
        <v>#N/A</v>
      </c>
    </row>
    <row r="5079" spans="1:13" x14ac:dyDescent="0.2">
      <c r="A5079" t="s">
        <v>19916</v>
      </c>
      <c r="B5079" t="s">
        <v>19916</v>
      </c>
      <c r="C5079">
        <v>5000000</v>
      </c>
      <c r="D5079" t="s">
        <v>19917</v>
      </c>
      <c r="E5079" t="s">
        <v>19918</v>
      </c>
      <c r="F5079" t="s">
        <v>19918</v>
      </c>
      <c r="G5079">
        <v>7.4</v>
      </c>
      <c r="H5079" t="s">
        <v>19919</v>
      </c>
      <c r="I5079">
        <v>2008</v>
      </c>
      <c r="J5079">
        <v>7</v>
      </c>
      <c r="K5079">
        <v>7</v>
      </c>
      <c r="L5079">
        <v>5.6871131950595259</v>
      </c>
      <c r="M5079">
        <f>_xlfn.XLOOKUP(A5079,Revenue!A:A,Revenue!C:C)</f>
        <v>332120</v>
      </c>
    </row>
    <row r="5080" spans="1:13" x14ac:dyDescent="0.2">
      <c r="A5080" t="s">
        <v>19920</v>
      </c>
      <c r="B5080" t="s">
        <v>19920</v>
      </c>
      <c r="C5080">
        <v>5000000</v>
      </c>
      <c r="D5080" t="s">
        <v>19921</v>
      </c>
      <c r="E5080" t="s">
        <v>19922</v>
      </c>
      <c r="F5080" t="s">
        <v>19923</v>
      </c>
      <c r="G5080">
        <v>7.4</v>
      </c>
      <c r="H5080" t="s">
        <v>19924</v>
      </c>
      <c r="I5080">
        <v>2014</v>
      </c>
      <c r="J5080">
        <v>7</v>
      </c>
      <c r="K5080">
        <v>7</v>
      </c>
      <c r="L5080">
        <v>4.2552725051033056</v>
      </c>
      <c r="M5080">
        <f>_xlfn.XLOOKUP(A5080,Revenue!A:A,Revenue!C:C)</f>
        <v>584499</v>
      </c>
    </row>
    <row r="5081" spans="1:13" x14ac:dyDescent="0.2">
      <c r="A5081" t="s">
        <v>19925</v>
      </c>
      <c r="B5081" t="s">
        <v>19925</v>
      </c>
      <c r="C5081">
        <v>5000000</v>
      </c>
      <c r="D5081" t="s">
        <v>19926</v>
      </c>
      <c r="E5081" t="s">
        <v>19927</v>
      </c>
      <c r="F5081" t="s">
        <v>19928</v>
      </c>
      <c r="G5081">
        <v>7.4</v>
      </c>
      <c r="H5081" t="s">
        <v>7632</v>
      </c>
      <c r="I5081">
        <v>2020</v>
      </c>
      <c r="J5081">
        <v>7</v>
      </c>
      <c r="K5081">
        <v>7</v>
      </c>
      <c r="L5081">
        <v>9.2380958056646101</v>
      </c>
      <c r="M5081">
        <f>_xlfn.XLOOKUP(A5081,Revenue!A:A,Revenue!C:C)</f>
        <v>1818417</v>
      </c>
    </row>
    <row r="5082" spans="1:13" x14ac:dyDescent="0.2">
      <c r="A5082" t="s">
        <v>19929</v>
      </c>
      <c r="B5082" t="s">
        <v>19929</v>
      </c>
      <c r="C5082">
        <v>4500000</v>
      </c>
      <c r="D5082" t="s">
        <v>7505</v>
      </c>
      <c r="E5082" t="s">
        <v>19930</v>
      </c>
      <c r="F5082" t="s">
        <v>19931</v>
      </c>
      <c r="G5082">
        <v>7.4</v>
      </c>
      <c r="H5082" t="s">
        <v>19932</v>
      </c>
      <c r="I5082">
        <v>1986</v>
      </c>
      <c r="J5082">
        <v>7.666666666666667</v>
      </c>
      <c r="K5082">
        <v>7.5</v>
      </c>
      <c r="L5082">
        <v>13.58511005027637</v>
      </c>
      <c r="M5082">
        <f>_xlfn.XLOOKUP(A5082,Revenue!A:A,Revenue!C:C)</f>
        <v>1500000</v>
      </c>
    </row>
    <row r="5083" spans="1:13" x14ac:dyDescent="0.2">
      <c r="A5083" t="s">
        <v>19933</v>
      </c>
      <c r="B5083" t="s">
        <v>19933</v>
      </c>
      <c r="C5083">
        <v>4000000</v>
      </c>
      <c r="D5083" t="s">
        <v>16021</v>
      </c>
      <c r="E5083" t="s">
        <v>19934</v>
      </c>
      <c r="F5083" t="s">
        <v>19935</v>
      </c>
      <c r="G5083">
        <v>7.4</v>
      </c>
      <c r="H5083" t="s">
        <v>4742</v>
      </c>
      <c r="I5083">
        <v>2019</v>
      </c>
      <c r="J5083">
        <v>6.333333333333333</v>
      </c>
      <c r="K5083">
        <v>6.6666666666666661</v>
      </c>
      <c r="L5083">
        <v>15.76459533185456</v>
      </c>
      <c r="M5083">
        <f>_xlfn.XLOOKUP(A5083,Revenue!A:A,Revenue!C:C)</f>
        <v>18263746</v>
      </c>
    </row>
    <row r="5084" spans="1:13" x14ac:dyDescent="0.2">
      <c r="A5084" t="s">
        <v>19936</v>
      </c>
      <c r="B5084" t="s">
        <v>19937</v>
      </c>
      <c r="C5084">
        <v>4000000</v>
      </c>
      <c r="D5084" t="s">
        <v>8111</v>
      </c>
      <c r="E5084" t="s">
        <v>19938</v>
      </c>
      <c r="F5084" t="s">
        <v>19939</v>
      </c>
      <c r="G5084">
        <v>7.4</v>
      </c>
      <c r="H5084" t="s">
        <v>6032</v>
      </c>
      <c r="I5084">
        <v>2007</v>
      </c>
      <c r="J5084">
        <v>7</v>
      </c>
      <c r="K5084">
        <v>7</v>
      </c>
      <c r="L5084">
        <v>5.649334858712141</v>
      </c>
      <c r="M5084">
        <f>_xlfn.XLOOKUP(A5084,Revenue!A:A,Revenue!C:C)</f>
        <v>79250193</v>
      </c>
    </row>
    <row r="5085" spans="1:13" x14ac:dyDescent="0.2">
      <c r="A5085" t="s">
        <v>19940</v>
      </c>
      <c r="B5085" t="s">
        <v>19940</v>
      </c>
      <c r="C5085">
        <v>4000000</v>
      </c>
      <c r="D5085" t="s">
        <v>10546</v>
      </c>
      <c r="E5085" t="s">
        <v>10547</v>
      </c>
      <c r="F5085" t="s">
        <v>19941</v>
      </c>
      <c r="G5085">
        <v>7.4</v>
      </c>
      <c r="H5085" t="s">
        <v>19942</v>
      </c>
      <c r="I5085">
        <v>1996</v>
      </c>
      <c r="J5085">
        <v>7</v>
      </c>
      <c r="K5085">
        <v>7</v>
      </c>
      <c r="L5085">
        <v>11.22716656673143</v>
      </c>
      <c r="M5085">
        <f>_xlfn.XLOOKUP(A5085,Revenue!A:A,Revenue!C:C)</f>
        <v>2922988</v>
      </c>
    </row>
    <row r="5086" spans="1:13" x14ac:dyDescent="0.2">
      <c r="A5086" t="s">
        <v>19940</v>
      </c>
      <c r="B5086" t="s">
        <v>19940</v>
      </c>
      <c r="C5086">
        <v>4000000</v>
      </c>
      <c r="D5086" t="s">
        <v>10546</v>
      </c>
      <c r="E5086" t="s">
        <v>10547</v>
      </c>
      <c r="F5086" t="s">
        <v>19941</v>
      </c>
      <c r="G5086">
        <v>7.4</v>
      </c>
      <c r="H5086" t="s">
        <v>19942</v>
      </c>
      <c r="I5086">
        <v>1996</v>
      </c>
      <c r="J5086">
        <v>7</v>
      </c>
      <c r="K5086">
        <v>7</v>
      </c>
      <c r="L5086">
        <v>11.22716656673143</v>
      </c>
      <c r="M5086">
        <f>_xlfn.XLOOKUP(A5086,Revenue!A:A,Revenue!C:C)</f>
        <v>2922988</v>
      </c>
    </row>
    <row r="5087" spans="1:13" x14ac:dyDescent="0.2">
      <c r="A5087" t="s">
        <v>19943</v>
      </c>
      <c r="B5087" t="s">
        <v>19943</v>
      </c>
      <c r="C5087">
        <v>3200000</v>
      </c>
      <c r="D5087" t="s">
        <v>19944</v>
      </c>
      <c r="E5087" t="s">
        <v>19944</v>
      </c>
      <c r="F5087" t="s">
        <v>19945</v>
      </c>
      <c r="G5087">
        <v>7.4</v>
      </c>
      <c r="H5087" t="s">
        <v>18946</v>
      </c>
      <c r="I5087">
        <v>2004</v>
      </c>
      <c r="J5087">
        <v>7</v>
      </c>
      <c r="K5087">
        <v>7</v>
      </c>
      <c r="L5087">
        <v>0</v>
      </c>
      <c r="M5087">
        <f>_xlfn.XLOOKUP(A5087,Revenue!A:A,Revenue!C:C)</f>
        <v>14441158</v>
      </c>
    </row>
    <row r="5088" spans="1:13" x14ac:dyDescent="0.2">
      <c r="A5088" t="s">
        <v>19946</v>
      </c>
      <c r="B5088" t="s">
        <v>19946</v>
      </c>
      <c r="C5088">
        <v>3000000</v>
      </c>
      <c r="D5088" t="s">
        <v>4421</v>
      </c>
      <c r="E5088" t="s">
        <v>19947</v>
      </c>
      <c r="F5088" t="s">
        <v>19948</v>
      </c>
      <c r="G5088">
        <v>7.4</v>
      </c>
      <c r="H5088" t="s">
        <v>19949</v>
      </c>
      <c r="I5088">
        <v>1978</v>
      </c>
      <c r="J5088">
        <v>7</v>
      </c>
      <c r="K5088">
        <v>6.9444444444444438</v>
      </c>
      <c r="L5088">
        <v>6.1271235957788592</v>
      </c>
      <c r="M5088">
        <f>_xlfn.XLOOKUP(A5088,Revenue!A:A,Revenue!C:C)</f>
        <v>141607202</v>
      </c>
    </row>
    <row r="5089" spans="1:13" x14ac:dyDescent="0.2">
      <c r="A5089" t="s">
        <v>19950</v>
      </c>
      <c r="B5089" t="s">
        <v>19950</v>
      </c>
      <c r="C5089">
        <v>3000000</v>
      </c>
      <c r="D5089" t="s">
        <v>17599</v>
      </c>
      <c r="E5089" t="s">
        <v>19951</v>
      </c>
      <c r="F5089" t="s">
        <v>19952</v>
      </c>
      <c r="G5089">
        <v>7.4</v>
      </c>
      <c r="H5089" t="s">
        <v>15805</v>
      </c>
      <c r="I5089">
        <v>1981</v>
      </c>
      <c r="J5089">
        <v>7.666666666666667</v>
      </c>
      <c r="K5089">
        <v>7</v>
      </c>
      <c r="L5089">
        <v>11.25527250510331</v>
      </c>
      <c r="M5089">
        <f>_xlfn.XLOOKUP(A5089,Revenue!A:A,Revenue!C:C)</f>
        <v>5732587</v>
      </c>
    </row>
    <row r="5090" spans="1:13" x14ac:dyDescent="0.2">
      <c r="A5090" t="s">
        <v>19953</v>
      </c>
      <c r="B5090" t="s">
        <v>19953</v>
      </c>
      <c r="C5090">
        <v>3000000</v>
      </c>
      <c r="D5090" t="s">
        <v>5918</v>
      </c>
      <c r="E5090" t="s">
        <v>19954</v>
      </c>
      <c r="F5090" t="s">
        <v>19955</v>
      </c>
      <c r="G5090">
        <v>7.4</v>
      </c>
      <c r="H5090" t="s">
        <v>2633</v>
      </c>
      <c r="I5090">
        <v>2012</v>
      </c>
      <c r="J5090">
        <v>7</v>
      </c>
      <c r="K5090">
        <v>7</v>
      </c>
      <c r="L5090">
        <v>7.5319895514125488</v>
      </c>
      <c r="M5090">
        <f>_xlfn.XLOOKUP(A5090,Revenue!A:A,Revenue!C:C)</f>
        <v>11216237</v>
      </c>
    </row>
    <row r="5091" spans="1:13" x14ac:dyDescent="0.2">
      <c r="A5091" t="s">
        <v>19956</v>
      </c>
      <c r="B5091" t="s">
        <v>19956</v>
      </c>
      <c r="C5091">
        <v>2700000</v>
      </c>
      <c r="D5091" t="s">
        <v>18294</v>
      </c>
      <c r="E5091" t="s">
        <v>19957</v>
      </c>
      <c r="F5091" t="s">
        <v>19958</v>
      </c>
      <c r="G5091">
        <v>7.4</v>
      </c>
      <c r="H5091" t="s">
        <v>19959</v>
      </c>
      <c r="I5091">
        <v>1979</v>
      </c>
      <c r="J5091">
        <v>7</v>
      </c>
      <c r="K5091">
        <v>6.7222222222222223</v>
      </c>
      <c r="L5091">
        <v>5.154941044730327</v>
      </c>
      <c r="M5091">
        <f>_xlfn.XLOOKUP(A5091,Revenue!A:A,Revenue!C:C)</f>
        <v>37799643</v>
      </c>
    </row>
    <row r="5092" spans="1:13" x14ac:dyDescent="0.2">
      <c r="A5092" t="s">
        <v>19960</v>
      </c>
      <c r="B5092" t="s">
        <v>19961</v>
      </c>
      <c r="C5092">
        <v>2600000</v>
      </c>
      <c r="D5092" t="s">
        <v>19962</v>
      </c>
      <c r="E5092" t="s">
        <v>19963</v>
      </c>
      <c r="F5092" t="s">
        <v>19964</v>
      </c>
      <c r="G5092">
        <v>7.4</v>
      </c>
      <c r="H5092" t="s">
        <v>18508</v>
      </c>
      <c r="I5092">
        <v>2009</v>
      </c>
      <c r="J5092">
        <v>7</v>
      </c>
      <c r="K5092">
        <v>7</v>
      </c>
      <c r="L5092">
        <v>0</v>
      </c>
      <c r="M5092">
        <f>_xlfn.XLOOKUP(A5092,Revenue!A:A,Revenue!C:C)</f>
        <v>0</v>
      </c>
    </row>
    <row r="5093" spans="1:13" x14ac:dyDescent="0.2">
      <c r="A5093" t="s">
        <v>19965</v>
      </c>
      <c r="B5093" t="s">
        <v>19965</v>
      </c>
      <c r="C5093">
        <v>2500000</v>
      </c>
      <c r="D5093" t="s">
        <v>13131</v>
      </c>
      <c r="E5093" t="s">
        <v>13131</v>
      </c>
      <c r="F5093" t="s">
        <v>19966</v>
      </c>
      <c r="G5093">
        <v>7.4</v>
      </c>
      <c r="H5093" t="s">
        <v>19967</v>
      </c>
      <c r="I5093">
        <v>2004</v>
      </c>
      <c r="J5093">
        <v>6.333333333333333</v>
      </c>
      <c r="K5093">
        <v>6.5</v>
      </c>
      <c r="L5093">
        <v>14.181216528534531</v>
      </c>
      <c r="M5093">
        <f>_xlfn.XLOOKUP(A5093,Revenue!A:A,Revenue!C:C)</f>
        <v>36028802</v>
      </c>
    </row>
    <row r="5094" spans="1:13" x14ac:dyDescent="0.2">
      <c r="A5094" t="s">
        <v>19968</v>
      </c>
      <c r="B5094" t="s">
        <v>19968</v>
      </c>
      <c r="C5094">
        <v>2500000</v>
      </c>
      <c r="D5094" t="s">
        <v>19969</v>
      </c>
      <c r="E5094" t="s">
        <v>19969</v>
      </c>
      <c r="F5094" t="s">
        <v>19970</v>
      </c>
      <c r="G5094">
        <v>7.4</v>
      </c>
      <c r="H5094" t="s">
        <v>12438</v>
      </c>
      <c r="I5094">
        <v>2004</v>
      </c>
      <c r="J5094">
        <v>7</v>
      </c>
      <c r="K5094">
        <v>7</v>
      </c>
      <c r="L5094">
        <v>11.197420709223319</v>
      </c>
      <c r="M5094">
        <f>_xlfn.XLOOKUP(A5094,Revenue!A:A,Revenue!C:C)</f>
        <v>1269705</v>
      </c>
    </row>
    <row r="5095" spans="1:13" x14ac:dyDescent="0.2">
      <c r="A5095" t="s">
        <v>19971</v>
      </c>
      <c r="B5095" t="s">
        <v>19971</v>
      </c>
      <c r="C5095">
        <v>2500000</v>
      </c>
      <c r="D5095" t="s">
        <v>19972</v>
      </c>
      <c r="E5095" t="s">
        <v>19973</v>
      </c>
      <c r="F5095" t="s">
        <v>19974</v>
      </c>
      <c r="G5095">
        <v>7.4</v>
      </c>
      <c r="H5095" t="s">
        <v>19975</v>
      </c>
      <c r="I5095">
        <v>2003</v>
      </c>
      <c r="J5095">
        <v>7</v>
      </c>
      <c r="K5095">
        <v>7</v>
      </c>
      <c r="L5095">
        <v>15.772981450344959</v>
      </c>
      <c r="M5095">
        <f>_xlfn.XLOOKUP(A5095,Revenue!A:A,Revenue!C:C)</f>
        <v>12267275</v>
      </c>
    </row>
    <row r="5096" spans="1:13" x14ac:dyDescent="0.2">
      <c r="A5096" t="s">
        <v>19976</v>
      </c>
      <c r="B5096" t="s">
        <v>19977</v>
      </c>
      <c r="C5096">
        <v>2100000</v>
      </c>
      <c r="D5096" t="s">
        <v>19978</v>
      </c>
      <c r="E5096" t="s">
        <v>19979</v>
      </c>
      <c r="F5096" t="s">
        <v>19980</v>
      </c>
      <c r="G5096">
        <v>7.4</v>
      </c>
      <c r="H5096" t="s">
        <v>19981</v>
      </c>
      <c r="I5096">
        <v>2007</v>
      </c>
      <c r="J5096">
        <v>7</v>
      </c>
      <c r="K5096">
        <v>6.666666666666667</v>
      </c>
      <c r="L5096">
        <v>8.5210399639276115</v>
      </c>
      <c r="M5096">
        <f>_xlfn.XLOOKUP(A5096,Revenue!A:A,Revenue!C:C)</f>
        <v>23266821</v>
      </c>
    </row>
    <row r="5097" spans="1:13" x14ac:dyDescent="0.2">
      <c r="A5097" t="s">
        <v>19982</v>
      </c>
      <c r="B5097" t="s">
        <v>19982</v>
      </c>
      <c r="C5097">
        <v>2000000</v>
      </c>
      <c r="D5097" t="s">
        <v>19983</v>
      </c>
      <c r="E5097" t="s">
        <v>19983</v>
      </c>
      <c r="F5097" t="s">
        <v>19984</v>
      </c>
      <c r="G5097">
        <v>7.4</v>
      </c>
      <c r="H5097" t="s">
        <v>1352</v>
      </c>
      <c r="I5097">
        <v>2018</v>
      </c>
      <c r="J5097">
        <v>7</v>
      </c>
      <c r="K5097">
        <v>7</v>
      </c>
      <c r="L5097">
        <v>13.5666024574071</v>
      </c>
      <c r="M5097">
        <f>_xlfn.XLOOKUP(A5097,Revenue!A:A,Revenue!C:C)</f>
        <v>14348020</v>
      </c>
    </row>
    <row r="5098" spans="1:13" x14ac:dyDescent="0.2">
      <c r="A5098" t="s">
        <v>19985</v>
      </c>
      <c r="B5098" t="s">
        <v>19985</v>
      </c>
      <c r="C5098">
        <v>2000000</v>
      </c>
      <c r="D5098" t="s">
        <v>6598</v>
      </c>
      <c r="E5098" t="s">
        <v>19986</v>
      </c>
      <c r="F5098" t="s">
        <v>19987</v>
      </c>
      <c r="G5098">
        <v>7.4</v>
      </c>
      <c r="H5098" t="s">
        <v>6417</v>
      </c>
      <c r="I5098">
        <v>2003</v>
      </c>
      <c r="J5098">
        <v>6</v>
      </c>
      <c r="K5098">
        <v>6.666666666666667</v>
      </c>
      <c r="L5098">
        <v>7.5069141317693902</v>
      </c>
      <c r="M5098">
        <f>_xlfn.XLOOKUP(A5098,Revenue!A:A,Revenue!C:C)</f>
        <v>8685632</v>
      </c>
    </row>
    <row r="5099" spans="1:13" x14ac:dyDescent="0.2">
      <c r="A5099" t="s">
        <v>19988</v>
      </c>
      <c r="B5099" t="s">
        <v>19988</v>
      </c>
      <c r="C5099">
        <v>2000000</v>
      </c>
      <c r="D5099" t="s">
        <v>19989</v>
      </c>
      <c r="E5099" t="s">
        <v>19989</v>
      </c>
      <c r="F5099" t="s">
        <v>19990</v>
      </c>
      <c r="G5099">
        <v>7.4</v>
      </c>
      <c r="H5099" t="s">
        <v>6175</v>
      </c>
      <c r="I5099">
        <v>2020</v>
      </c>
      <c r="J5099">
        <v>7</v>
      </c>
      <c r="K5099">
        <v>7</v>
      </c>
      <c r="L5099">
        <v>16.938679804235399</v>
      </c>
      <c r="M5099">
        <f>_xlfn.XLOOKUP(A5099,Revenue!A:A,Revenue!C:C)</f>
        <v>15474659</v>
      </c>
    </row>
    <row r="5100" spans="1:13" x14ac:dyDescent="0.2">
      <c r="A5100" t="s">
        <v>19991</v>
      </c>
      <c r="B5100" t="s">
        <v>19991</v>
      </c>
      <c r="C5100">
        <v>2000000</v>
      </c>
      <c r="D5100" t="s">
        <v>19992</v>
      </c>
      <c r="E5100" t="s">
        <v>19993</v>
      </c>
      <c r="F5100" t="s">
        <v>19993</v>
      </c>
      <c r="G5100">
        <v>7.4</v>
      </c>
      <c r="H5100" t="s">
        <v>19994</v>
      </c>
      <c r="I5100">
        <v>1999</v>
      </c>
      <c r="J5100">
        <v>7</v>
      </c>
      <c r="K5100">
        <v>7</v>
      </c>
      <c r="L5100">
        <v>12.280929007616219</v>
      </c>
      <c r="M5100">
        <f>_xlfn.XLOOKUP(A5100,Revenue!A:A,Revenue!C:C)</f>
        <v>1152411</v>
      </c>
    </row>
    <row r="5101" spans="1:13" x14ac:dyDescent="0.2">
      <c r="A5101" t="s">
        <v>19674</v>
      </c>
      <c r="B5101" t="s">
        <v>19674</v>
      </c>
      <c r="C5101">
        <v>1800000</v>
      </c>
      <c r="D5101" t="s">
        <v>1630</v>
      </c>
      <c r="E5101" t="s">
        <v>1630</v>
      </c>
      <c r="F5101" t="s">
        <v>19675</v>
      </c>
      <c r="G5101">
        <v>7.4</v>
      </c>
      <c r="H5101" t="s">
        <v>7979</v>
      </c>
      <c r="I5101">
        <v>1984</v>
      </c>
      <c r="J5101">
        <v>6.666666666666667</v>
      </c>
      <c r="K5101">
        <v>6.666666666666667</v>
      </c>
      <c r="L5101">
        <v>16.33126885643302</v>
      </c>
      <c r="M5101">
        <f>_xlfn.XLOOKUP(A5101,Revenue!A:A,Revenue!C:C)</f>
        <v>117729618</v>
      </c>
    </row>
    <row r="5102" spans="1:13" x14ac:dyDescent="0.2">
      <c r="A5102" t="s">
        <v>19995</v>
      </c>
      <c r="B5102" t="s">
        <v>19996</v>
      </c>
      <c r="C5102">
        <v>1800000</v>
      </c>
      <c r="D5102" t="s">
        <v>19997</v>
      </c>
      <c r="E5102" t="s">
        <v>19997</v>
      </c>
      <c r="F5102" t="s">
        <v>19998</v>
      </c>
      <c r="G5102">
        <v>7.4</v>
      </c>
      <c r="H5102" t="s">
        <v>19999</v>
      </c>
      <c r="I5102">
        <v>2003</v>
      </c>
      <c r="J5102">
        <v>7</v>
      </c>
      <c r="K5102">
        <v>7</v>
      </c>
      <c r="L5102">
        <v>10.083605806259749</v>
      </c>
      <c r="M5102">
        <f>_xlfn.XLOOKUP(A5102,Revenue!A:A,Revenue!C:C)</f>
        <v>1322161</v>
      </c>
    </row>
    <row r="5103" spans="1:13" x14ac:dyDescent="0.2">
      <c r="A5103" t="s">
        <v>20000</v>
      </c>
      <c r="B5103" t="s">
        <v>20000</v>
      </c>
      <c r="C5103">
        <v>1700000</v>
      </c>
      <c r="D5103" t="s">
        <v>20001</v>
      </c>
      <c r="E5103" t="s">
        <v>20002</v>
      </c>
      <c r="F5103" t="s">
        <v>20003</v>
      </c>
      <c r="G5103">
        <v>7.4</v>
      </c>
      <c r="H5103" t="s">
        <v>6905</v>
      </c>
      <c r="I5103">
        <v>2001</v>
      </c>
      <c r="J5103">
        <v>7</v>
      </c>
      <c r="K5103">
        <v>6.7777777777777777</v>
      </c>
      <c r="L5103">
        <v>11.09406448419343</v>
      </c>
      <c r="M5103">
        <f>_xlfn.XLOOKUP(A5103,Revenue!A:A,Revenue!C:C)</f>
        <v>42137871</v>
      </c>
    </row>
    <row r="5104" spans="1:13" x14ac:dyDescent="0.2">
      <c r="A5104" t="s">
        <v>20004</v>
      </c>
      <c r="B5104" t="s">
        <v>20005</v>
      </c>
      <c r="C5104">
        <v>1700000</v>
      </c>
      <c r="D5104" t="s">
        <v>20006</v>
      </c>
      <c r="E5104" t="s">
        <v>20007</v>
      </c>
      <c r="F5104" t="s">
        <v>20008</v>
      </c>
      <c r="G5104">
        <v>7.4</v>
      </c>
      <c r="H5104" t="s">
        <v>4400</v>
      </c>
      <c r="I5104">
        <v>2015</v>
      </c>
      <c r="J5104">
        <v>7</v>
      </c>
      <c r="K5104">
        <v>7</v>
      </c>
      <c r="L5104">
        <v>3.163757523981956</v>
      </c>
      <c r="M5104">
        <f>_xlfn.XLOOKUP(A5104,Revenue!A:A,Revenue!C:C)</f>
        <v>9696537</v>
      </c>
    </row>
    <row r="5105" spans="1:13" x14ac:dyDescent="0.2">
      <c r="A5105" t="s">
        <v>20009</v>
      </c>
      <c r="B5105" t="s">
        <v>20009</v>
      </c>
      <c r="C5105">
        <v>1500000</v>
      </c>
      <c r="D5105" t="s">
        <v>17472</v>
      </c>
      <c r="E5105" t="s">
        <v>20010</v>
      </c>
      <c r="F5105" t="s">
        <v>20011</v>
      </c>
      <c r="G5105">
        <v>7.4</v>
      </c>
      <c r="H5105" t="s">
        <v>9269</v>
      </c>
      <c r="I5105">
        <v>2016</v>
      </c>
      <c r="J5105">
        <v>7</v>
      </c>
      <c r="K5105">
        <v>6.75</v>
      </c>
      <c r="L5105">
        <v>16.9480944642103</v>
      </c>
      <c r="M5105">
        <f>_xlfn.XLOOKUP(A5105,Revenue!A:A,Revenue!C:C)</f>
        <v>64895106</v>
      </c>
    </row>
    <row r="5106" spans="1:13" x14ac:dyDescent="0.2">
      <c r="A5106" t="s">
        <v>20012</v>
      </c>
      <c r="B5106" t="s">
        <v>20012</v>
      </c>
      <c r="C5106">
        <v>1500000</v>
      </c>
      <c r="D5106" t="s">
        <v>2320</v>
      </c>
      <c r="E5106" t="s">
        <v>20013</v>
      </c>
      <c r="F5106" t="s">
        <v>20014</v>
      </c>
      <c r="G5106">
        <v>7.4</v>
      </c>
      <c r="H5106" t="s">
        <v>20015</v>
      </c>
      <c r="I5106">
        <v>1998</v>
      </c>
      <c r="J5106">
        <v>5.5</v>
      </c>
      <c r="K5106">
        <v>6.25</v>
      </c>
      <c r="L5106">
        <v>12.67760695272049</v>
      </c>
      <c r="M5106">
        <f>_xlfn.XLOOKUP(A5106,Revenue!A:A,Revenue!C:C)</f>
        <v>2381227</v>
      </c>
    </row>
    <row r="5107" spans="1:13" x14ac:dyDescent="0.2">
      <c r="A5107" t="s">
        <v>20016</v>
      </c>
      <c r="B5107" t="s">
        <v>20016</v>
      </c>
      <c r="C5107">
        <v>1200000</v>
      </c>
      <c r="D5107" t="s">
        <v>9806</v>
      </c>
      <c r="E5107" t="s">
        <v>20017</v>
      </c>
      <c r="F5107" t="s">
        <v>20018</v>
      </c>
      <c r="G5107">
        <v>7.4</v>
      </c>
      <c r="H5107" t="s">
        <v>20019</v>
      </c>
      <c r="I5107">
        <v>1956</v>
      </c>
      <c r="J5107">
        <v>7.333333333333333</v>
      </c>
      <c r="K5107">
        <v>7</v>
      </c>
      <c r="L5107">
        <v>5.9818661550584444</v>
      </c>
      <c r="M5107">
        <f>_xlfn.XLOOKUP(A5107,Revenue!A:A,Revenue!C:C)</f>
        <v>2000000</v>
      </c>
    </row>
    <row r="5108" spans="1:13" x14ac:dyDescent="0.2">
      <c r="A5108" t="s">
        <v>20020</v>
      </c>
      <c r="B5108" t="s">
        <v>20020</v>
      </c>
      <c r="C5108">
        <v>1200000</v>
      </c>
      <c r="D5108" t="s">
        <v>20021</v>
      </c>
      <c r="E5108" t="s">
        <v>20022</v>
      </c>
      <c r="F5108" t="s">
        <v>20023</v>
      </c>
      <c r="G5108">
        <v>7.4</v>
      </c>
      <c r="H5108" t="s">
        <v>20024</v>
      </c>
      <c r="I5108">
        <v>1975</v>
      </c>
      <c r="J5108">
        <v>7</v>
      </c>
      <c r="K5108">
        <v>7</v>
      </c>
      <c r="L5108">
        <v>13.389520465846379</v>
      </c>
      <c r="M5108">
        <f>_xlfn.XLOOKUP(A5108,Revenue!A:A,Revenue!C:C)</f>
        <v>41446712</v>
      </c>
    </row>
    <row r="5109" spans="1:13" x14ac:dyDescent="0.2">
      <c r="A5109" t="s">
        <v>20025</v>
      </c>
      <c r="B5109" t="s">
        <v>20026</v>
      </c>
      <c r="C5109">
        <v>1200000</v>
      </c>
      <c r="D5109" t="s">
        <v>20027</v>
      </c>
      <c r="E5109" t="s">
        <v>20028</v>
      </c>
      <c r="F5109" t="s">
        <v>20029</v>
      </c>
      <c r="G5109">
        <v>7.4</v>
      </c>
      <c r="H5109" t="s">
        <v>20030</v>
      </c>
      <c r="I5109">
        <v>2016</v>
      </c>
      <c r="J5109">
        <v>7</v>
      </c>
      <c r="K5109">
        <v>7</v>
      </c>
      <c r="L5109">
        <v>13.35024801833416</v>
      </c>
      <c r="M5109">
        <f>_xlfn.XLOOKUP(A5109,Revenue!A:A,Revenue!C:C)</f>
        <v>2683618</v>
      </c>
    </row>
    <row r="5110" spans="1:13" x14ac:dyDescent="0.2">
      <c r="A5110" t="s">
        <v>20031</v>
      </c>
      <c r="B5110" t="s">
        <v>20032</v>
      </c>
      <c r="C5110">
        <v>1200000</v>
      </c>
      <c r="D5110" t="s">
        <v>20033</v>
      </c>
      <c r="E5110" t="s">
        <v>20034</v>
      </c>
      <c r="F5110" t="s">
        <v>20035</v>
      </c>
      <c r="G5110">
        <v>7.4</v>
      </c>
      <c r="H5110" t="s">
        <v>20036</v>
      </c>
      <c r="I5110">
        <v>2012</v>
      </c>
      <c r="J5110">
        <v>7</v>
      </c>
      <c r="K5110">
        <v>7</v>
      </c>
      <c r="L5110">
        <v>4.5174862105797224</v>
      </c>
      <c r="M5110">
        <f>_xlfn.XLOOKUP(A5110,Revenue!A:A,Revenue!C:C)</f>
        <v>0</v>
      </c>
    </row>
    <row r="5111" spans="1:13" x14ac:dyDescent="0.2">
      <c r="A5111" t="s">
        <v>20037</v>
      </c>
      <c r="B5111" t="s">
        <v>20037</v>
      </c>
      <c r="C5111">
        <v>1000000</v>
      </c>
      <c r="D5111" t="s">
        <v>20038</v>
      </c>
      <c r="E5111" t="s">
        <v>13633</v>
      </c>
      <c r="F5111" t="s">
        <v>20039</v>
      </c>
      <c r="G5111">
        <v>7.4</v>
      </c>
      <c r="H5111" t="s">
        <v>20040</v>
      </c>
      <c r="I5111">
        <v>2006</v>
      </c>
      <c r="J5111">
        <v>7</v>
      </c>
      <c r="K5111">
        <v>6.5</v>
      </c>
      <c r="L5111">
        <v>3.772101569277011</v>
      </c>
      <c r="M5111">
        <f>_xlfn.XLOOKUP(A5111,Revenue!A:A,Revenue!C:C)</f>
        <v>53365925</v>
      </c>
    </row>
    <row r="5112" spans="1:13" x14ac:dyDescent="0.2">
      <c r="A5112" t="s">
        <v>20041</v>
      </c>
      <c r="B5112" t="s">
        <v>20041</v>
      </c>
      <c r="C5112">
        <v>1000000</v>
      </c>
      <c r="D5112" t="s">
        <v>20042</v>
      </c>
      <c r="E5112" t="s">
        <v>20042</v>
      </c>
      <c r="F5112" t="s">
        <v>20043</v>
      </c>
      <c r="G5112">
        <v>7.4</v>
      </c>
      <c r="H5112" t="s">
        <v>5957</v>
      </c>
      <c r="I5112">
        <v>2005</v>
      </c>
      <c r="J5112">
        <v>7</v>
      </c>
      <c r="K5112">
        <v>7</v>
      </c>
      <c r="L5112">
        <v>5.363611979892144</v>
      </c>
      <c r="M5112">
        <f>_xlfn.XLOOKUP(A5112,Revenue!A:A,Revenue!C:C)</f>
        <v>16553163</v>
      </c>
    </row>
    <row r="5113" spans="1:13" x14ac:dyDescent="0.2">
      <c r="A5113" t="s">
        <v>20044</v>
      </c>
      <c r="B5113" t="s">
        <v>20045</v>
      </c>
      <c r="C5113">
        <v>1000000</v>
      </c>
      <c r="D5113" t="s">
        <v>20046</v>
      </c>
      <c r="E5113" t="s">
        <v>20046</v>
      </c>
      <c r="F5113" t="s">
        <v>20047</v>
      </c>
      <c r="G5113">
        <v>7.4</v>
      </c>
      <c r="H5113" t="s">
        <v>20048</v>
      </c>
      <c r="I5113">
        <v>2013</v>
      </c>
      <c r="J5113">
        <v>7</v>
      </c>
      <c r="K5113">
        <v>7</v>
      </c>
      <c r="L5113">
        <v>4.9138138523837167</v>
      </c>
      <c r="M5113">
        <f>_xlfn.XLOOKUP(A5113,Revenue!A:A,Revenue!C:C)</f>
        <v>5892466</v>
      </c>
    </row>
    <row r="5114" spans="1:13" x14ac:dyDescent="0.2">
      <c r="A5114" t="s">
        <v>20049</v>
      </c>
      <c r="B5114" t="s">
        <v>20049</v>
      </c>
      <c r="C5114">
        <v>800000</v>
      </c>
      <c r="D5114" t="s">
        <v>11658</v>
      </c>
      <c r="E5114" t="s">
        <v>11658</v>
      </c>
      <c r="F5114" t="s">
        <v>20050</v>
      </c>
      <c r="G5114">
        <v>7.4</v>
      </c>
      <c r="H5114" t="s">
        <v>20051</v>
      </c>
      <c r="I5114">
        <v>1995</v>
      </c>
      <c r="J5114">
        <v>6.666666666666667</v>
      </c>
      <c r="K5114">
        <v>6.666666666666667</v>
      </c>
      <c r="L5114">
        <v>7.1657686064038959</v>
      </c>
      <c r="M5114">
        <f>_xlfn.XLOOKUP(A5114,Revenue!A:A,Revenue!C:C)</f>
        <v>5034794</v>
      </c>
    </row>
    <row r="5115" spans="1:13" x14ac:dyDescent="0.2">
      <c r="A5115" t="s">
        <v>20052</v>
      </c>
      <c r="B5115" t="s">
        <v>20052</v>
      </c>
      <c r="C5115">
        <v>777000</v>
      </c>
      <c r="D5115" t="s">
        <v>11866</v>
      </c>
      <c r="E5115" t="s">
        <v>20053</v>
      </c>
      <c r="F5115" t="s">
        <v>20054</v>
      </c>
      <c r="G5115">
        <v>7.4</v>
      </c>
      <c r="H5115" t="s">
        <v>20055</v>
      </c>
      <c r="I5115">
        <v>1973</v>
      </c>
      <c r="J5115">
        <v>7.666666666666667</v>
      </c>
      <c r="K5115">
        <v>7.333333333333333</v>
      </c>
      <c r="L5115">
        <v>12.600889294116291</v>
      </c>
      <c r="M5115">
        <f>_xlfn.XLOOKUP(A5115,Revenue!A:A,Revenue!C:C)</f>
        <v>140000000</v>
      </c>
    </row>
    <row r="5116" spans="1:13" x14ac:dyDescent="0.2">
      <c r="A5116" t="s">
        <v>20056</v>
      </c>
      <c r="B5116" t="s">
        <v>20056</v>
      </c>
      <c r="C5116">
        <v>640000</v>
      </c>
      <c r="D5116" t="s">
        <v>20057</v>
      </c>
      <c r="E5116" t="s">
        <v>20057</v>
      </c>
      <c r="F5116" t="s">
        <v>20058</v>
      </c>
      <c r="G5116">
        <v>7.4</v>
      </c>
      <c r="H5116" t="s">
        <v>20059</v>
      </c>
      <c r="I5116">
        <v>2009</v>
      </c>
      <c r="J5116">
        <v>7</v>
      </c>
      <c r="K5116">
        <v>7</v>
      </c>
      <c r="L5116">
        <v>7.0182843084265301</v>
      </c>
      <c r="M5116">
        <f>_xlfn.XLOOKUP(A5116,Revenue!A:A,Revenue!C:C)</f>
        <v>14812</v>
      </c>
    </row>
    <row r="5117" spans="1:13" x14ac:dyDescent="0.2">
      <c r="A5117" t="s">
        <v>20060</v>
      </c>
      <c r="B5117" t="s">
        <v>20060</v>
      </c>
      <c r="C5117">
        <v>500000</v>
      </c>
      <c r="D5117" t="s">
        <v>20061</v>
      </c>
      <c r="E5117" t="s">
        <v>20062</v>
      </c>
      <c r="F5117" t="s">
        <v>20063</v>
      </c>
      <c r="G5117">
        <v>7.4</v>
      </c>
      <c r="H5117" t="s">
        <v>20064</v>
      </c>
      <c r="I5117">
        <v>2005</v>
      </c>
      <c r="J5117">
        <v>7</v>
      </c>
      <c r="K5117">
        <v>7</v>
      </c>
      <c r="L5117">
        <v>0</v>
      </c>
      <c r="M5117">
        <f>_xlfn.XLOOKUP(A5117,Revenue!A:A,Revenue!C:C)</f>
        <v>9387581</v>
      </c>
    </row>
    <row r="5118" spans="1:13" x14ac:dyDescent="0.2">
      <c r="A5118" t="s">
        <v>20065</v>
      </c>
      <c r="B5118" t="s">
        <v>20065</v>
      </c>
      <c r="C5118">
        <v>500000</v>
      </c>
      <c r="D5118" t="s">
        <v>20066</v>
      </c>
      <c r="E5118" t="s">
        <v>20067</v>
      </c>
      <c r="F5118" t="s">
        <v>20068</v>
      </c>
      <c r="G5118">
        <v>7.4</v>
      </c>
      <c r="H5118" t="s">
        <v>7468</v>
      </c>
      <c r="I5118">
        <v>2006</v>
      </c>
      <c r="J5118">
        <v>7</v>
      </c>
      <c r="K5118">
        <v>7</v>
      </c>
      <c r="L5118">
        <v>9.8974071396615795</v>
      </c>
      <c r="M5118">
        <f>_xlfn.XLOOKUP(A5118,Revenue!A:A,Revenue!C:C)</f>
        <v>3177636</v>
      </c>
    </row>
    <row r="5119" spans="1:13" x14ac:dyDescent="0.2">
      <c r="A5119" t="s">
        <v>20069</v>
      </c>
      <c r="B5119" t="s">
        <v>19595</v>
      </c>
      <c r="C5119">
        <v>500000</v>
      </c>
      <c r="D5119" t="s">
        <v>5479</v>
      </c>
      <c r="E5119" t="s">
        <v>19596</v>
      </c>
      <c r="F5119" t="s">
        <v>19597</v>
      </c>
      <c r="G5119">
        <v>7.4</v>
      </c>
      <c r="H5119" t="s">
        <v>8488</v>
      </c>
      <c r="I5119">
        <v>2000</v>
      </c>
      <c r="J5119">
        <v>6.666666666666667</v>
      </c>
      <c r="K5119">
        <v>6.8888888888888893</v>
      </c>
      <c r="L5119">
        <v>10.8750612633917</v>
      </c>
      <c r="M5119">
        <f>_xlfn.XLOOKUP(A5119,Revenue!A:A,Revenue!C:C)</f>
        <v>1167524</v>
      </c>
    </row>
    <row r="5120" spans="1:13" x14ac:dyDescent="0.2">
      <c r="A5120" t="s">
        <v>20070</v>
      </c>
      <c r="B5120" t="s">
        <v>20070</v>
      </c>
      <c r="C5120">
        <v>375000</v>
      </c>
      <c r="D5120" t="s">
        <v>12154</v>
      </c>
      <c r="E5120" t="s">
        <v>12154</v>
      </c>
      <c r="F5120" t="s">
        <v>20071</v>
      </c>
      <c r="G5120">
        <v>7.4</v>
      </c>
      <c r="H5120" t="s">
        <v>20072</v>
      </c>
      <c r="I5120">
        <v>1981</v>
      </c>
      <c r="J5120">
        <v>7</v>
      </c>
      <c r="K5120">
        <v>7</v>
      </c>
      <c r="L5120">
        <v>7.2987439434824051</v>
      </c>
      <c r="M5120">
        <f>_xlfn.XLOOKUP(A5120,Revenue!A:A,Revenue!C:C)</f>
        <v>29400000</v>
      </c>
    </row>
    <row r="5121" spans="1:13" x14ac:dyDescent="0.2">
      <c r="A5121" t="s">
        <v>20073</v>
      </c>
      <c r="B5121" t="s">
        <v>20073</v>
      </c>
      <c r="C5121">
        <v>350000</v>
      </c>
      <c r="D5121" t="s">
        <v>20074</v>
      </c>
      <c r="E5121" t="s">
        <v>20074</v>
      </c>
      <c r="F5121" t="s">
        <v>20074</v>
      </c>
      <c r="G5121">
        <v>7.4</v>
      </c>
      <c r="H5121" t="s">
        <v>20075</v>
      </c>
      <c r="I5121">
        <v>2022</v>
      </c>
      <c r="J5121">
        <v>7</v>
      </c>
      <c r="K5121">
        <v>7</v>
      </c>
      <c r="L5121">
        <v>4.8129133566428557</v>
      </c>
      <c r="M5121">
        <f>_xlfn.XLOOKUP(A5121,Revenue!A:A,Revenue!C:C)</f>
        <v>0</v>
      </c>
    </row>
    <row r="5122" spans="1:13" x14ac:dyDescent="0.2">
      <c r="A5122" t="s">
        <v>20076</v>
      </c>
      <c r="B5122" t="s">
        <v>20077</v>
      </c>
      <c r="C5122">
        <v>300000</v>
      </c>
      <c r="D5122" t="s">
        <v>17837</v>
      </c>
      <c r="E5122" t="s">
        <v>20078</v>
      </c>
      <c r="F5122" t="s">
        <v>20079</v>
      </c>
      <c r="G5122">
        <v>7.4</v>
      </c>
      <c r="H5122" t="s">
        <v>20080</v>
      </c>
      <c r="I5122">
        <v>1965</v>
      </c>
      <c r="J5122">
        <v>7</v>
      </c>
      <c r="K5122">
        <v>7</v>
      </c>
      <c r="L5122">
        <v>7.5048784594102136</v>
      </c>
      <c r="M5122">
        <f>_xlfn.XLOOKUP(A5122,Revenue!A:A,Revenue!C:C)</f>
        <v>74221</v>
      </c>
    </row>
    <row r="5123" spans="1:13" x14ac:dyDescent="0.2">
      <c r="A5123" t="s">
        <v>20081</v>
      </c>
      <c r="B5123" t="s">
        <v>20082</v>
      </c>
      <c r="C5123">
        <v>200000</v>
      </c>
      <c r="D5123" t="s">
        <v>20083</v>
      </c>
      <c r="E5123" t="s">
        <v>20084</v>
      </c>
      <c r="F5123" t="s">
        <v>20085</v>
      </c>
      <c r="G5123">
        <v>7.4</v>
      </c>
      <c r="H5123" t="s">
        <v>20086</v>
      </c>
      <c r="I5123">
        <v>2008</v>
      </c>
      <c r="J5123">
        <v>7</v>
      </c>
      <c r="K5123">
        <v>7</v>
      </c>
      <c r="L5123">
        <v>6.4456272405060639</v>
      </c>
      <c r="M5123">
        <f>_xlfn.XLOOKUP(A5123,Revenue!A:A,Revenue!C:C)</f>
        <v>212989</v>
      </c>
    </row>
    <row r="5124" spans="1:13" x14ac:dyDescent="0.2">
      <c r="A5124" t="s">
        <v>20081</v>
      </c>
      <c r="B5124" t="s">
        <v>20082</v>
      </c>
      <c r="C5124">
        <v>200000</v>
      </c>
      <c r="D5124" t="s">
        <v>20083</v>
      </c>
      <c r="E5124" t="s">
        <v>20084</v>
      </c>
      <c r="F5124" t="s">
        <v>20085</v>
      </c>
      <c r="G5124">
        <v>7.4</v>
      </c>
      <c r="H5124" t="s">
        <v>20086</v>
      </c>
      <c r="I5124">
        <v>2008</v>
      </c>
      <c r="J5124">
        <v>7</v>
      </c>
      <c r="K5124">
        <v>7</v>
      </c>
      <c r="L5124">
        <v>6.4456272405060639</v>
      </c>
      <c r="M5124">
        <f>_xlfn.XLOOKUP(A5124,Revenue!A:A,Revenue!C:C)</f>
        <v>212989</v>
      </c>
    </row>
    <row r="5125" spans="1:13" x14ac:dyDescent="0.2">
      <c r="A5125" t="s">
        <v>20087</v>
      </c>
      <c r="B5125" t="s">
        <v>20087</v>
      </c>
      <c r="C5125">
        <v>180000000</v>
      </c>
      <c r="D5125" t="s">
        <v>14896</v>
      </c>
      <c r="E5125" t="s">
        <v>20088</v>
      </c>
      <c r="F5125" t="s">
        <v>20089</v>
      </c>
      <c r="G5125">
        <v>7.5</v>
      </c>
      <c r="H5125" t="s">
        <v>20090</v>
      </c>
      <c r="I5125">
        <v>2011</v>
      </c>
      <c r="J5125">
        <v>8</v>
      </c>
      <c r="K5125">
        <v>7.1666666666666661</v>
      </c>
      <c r="L5125">
        <v>6.6989700043360187</v>
      </c>
      <c r="M5125">
        <f>_xlfn.XLOOKUP(A5125,Revenue!A:A,Revenue!C:C)</f>
        <v>180047784</v>
      </c>
    </row>
    <row r="5126" spans="1:13" x14ac:dyDescent="0.2">
      <c r="A5126" t="s">
        <v>20091</v>
      </c>
      <c r="B5126" t="s">
        <v>20091</v>
      </c>
      <c r="C5126">
        <v>165000000</v>
      </c>
      <c r="D5126" t="s">
        <v>4361</v>
      </c>
      <c r="E5126" t="s">
        <v>20092</v>
      </c>
      <c r="F5126" t="s">
        <v>20093</v>
      </c>
      <c r="G5126">
        <v>7.5</v>
      </c>
      <c r="H5126" t="s">
        <v>4894</v>
      </c>
      <c r="I5126">
        <v>2016</v>
      </c>
      <c r="J5126">
        <v>6.333333333333333</v>
      </c>
      <c r="K5126">
        <v>6.666666666666667</v>
      </c>
      <c r="L5126">
        <v>14.0098409906592</v>
      </c>
      <c r="M5126">
        <f>_xlfn.XLOOKUP(A5126,Revenue!A:A,Revenue!C:C)</f>
        <v>676343174</v>
      </c>
    </row>
    <row r="5127" spans="1:13" x14ac:dyDescent="0.2">
      <c r="A5127" t="s">
        <v>20094</v>
      </c>
      <c r="B5127" t="s">
        <v>20094</v>
      </c>
      <c r="C5127">
        <v>150000000</v>
      </c>
      <c r="D5127" t="s">
        <v>9029</v>
      </c>
      <c r="E5127" t="s">
        <v>20095</v>
      </c>
      <c r="F5127" t="s">
        <v>20096</v>
      </c>
      <c r="G5127">
        <v>7.5</v>
      </c>
      <c r="H5127" t="s">
        <v>20097</v>
      </c>
      <c r="I5127">
        <v>2007</v>
      </c>
      <c r="J5127">
        <v>6.666666666666667</v>
      </c>
      <c r="K5127">
        <v>7</v>
      </c>
      <c r="L5127">
        <v>14.556302500767289</v>
      </c>
      <c r="M5127">
        <f>_xlfn.XLOOKUP(A5127,Revenue!A:A,Revenue!C:C)</f>
        <v>939619849</v>
      </c>
    </row>
    <row r="5128" spans="1:13" x14ac:dyDescent="0.2">
      <c r="A5128" t="s">
        <v>20098</v>
      </c>
      <c r="B5128" t="s">
        <v>20098</v>
      </c>
      <c r="C5128">
        <v>135000000</v>
      </c>
      <c r="D5128" t="s">
        <v>17599</v>
      </c>
      <c r="E5128" t="s">
        <v>20099</v>
      </c>
      <c r="F5128" t="s">
        <v>20100</v>
      </c>
      <c r="G5128">
        <v>7.5</v>
      </c>
      <c r="H5128" t="s">
        <v>4880</v>
      </c>
      <c r="I5128">
        <v>2003</v>
      </c>
      <c r="J5128">
        <v>7.666666666666667</v>
      </c>
      <c r="K5128">
        <v>6.8888888888888893</v>
      </c>
      <c r="L5128">
        <v>12.301029995663979</v>
      </c>
      <c r="M5128">
        <f>_xlfn.XLOOKUP(A5128,Revenue!A:A,Revenue!C:C)</f>
        <v>212912137</v>
      </c>
    </row>
    <row r="5129" spans="1:13" x14ac:dyDescent="0.2">
      <c r="A5129" t="s">
        <v>20101</v>
      </c>
      <c r="B5129" t="s">
        <v>20101</v>
      </c>
      <c r="C5129">
        <v>135000000</v>
      </c>
      <c r="D5129" t="s">
        <v>20102</v>
      </c>
      <c r="E5129" t="s">
        <v>20103</v>
      </c>
      <c r="F5129" t="s">
        <v>20103</v>
      </c>
      <c r="G5129">
        <v>7.5</v>
      </c>
      <c r="H5129" t="s">
        <v>20104</v>
      </c>
      <c r="I5129">
        <v>1984</v>
      </c>
      <c r="J5129">
        <v>7</v>
      </c>
      <c r="K5129">
        <v>7</v>
      </c>
      <c r="L5129">
        <v>13.02554179515149</v>
      </c>
      <c r="M5129">
        <f>_xlfn.XLOOKUP(A5129,Revenue!A:A,Revenue!C:C)</f>
        <v>164920076</v>
      </c>
    </row>
    <row r="5130" spans="1:13" x14ac:dyDescent="0.2">
      <c r="A5130" t="s">
        <v>20105</v>
      </c>
      <c r="B5130" t="s">
        <v>20105</v>
      </c>
      <c r="C5130">
        <v>130000000</v>
      </c>
      <c r="D5130" t="s">
        <v>11832</v>
      </c>
      <c r="E5130" t="s">
        <v>20106</v>
      </c>
      <c r="F5130" t="s">
        <v>11834</v>
      </c>
      <c r="G5130">
        <v>7.5</v>
      </c>
      <c r="H5130" t="s">
        <v>20107</v>
      </c>
      <c r="I5130">
        <v>2013</v>
      </c>
      <c r="J5130">
        <v>7</v>
      </c>
      <c r="K5130">
        <v>7</v>
      </c>
      <c r="L5130">
        <v>13.09847066565063</v>
      </c>
      <c r="M5130">
        <f>_xlfn.XLOOKUP(A5130,Revenue!A:A,Revenue!C:C)</f>
        <v>864808014</v>
      </c>
    </row>
    <row r="5131" spans="1:13" x14ac:dyDescent="0.2">
      <c r="A5131" t="s">
        <v>20108</v>
      </c>
      <c r="B5131" t="s">
        <v>20108</v>
      </c>
      <c r="C5131">
        <v>125000000</v>
      </c>
      <c r="D5131" t="s">
        <v>2441</v>
      </c>
      <c r="E5131" t="s">
        <v>20109</v>
      </c>
      <c r="F5131" t="s">
        <v>20110</v>
      </c>
      <c r="G5131">
        <v>7.5</v>
      </c>
      <c r="H5131" t="s">
        <v>20111</v>
      </c>
      <c r="I5131">
        <v>1990</v>
      </c>
      <c r="J5131">
        <v>7</v>
      </c>
      <c r="K5131">
        <v>7.5555555555555536</v>
      </c>
      <c r="L5131">
        <v>17.657342736814631</v>
      </c>
      <c r="M5131">
        <f>_xlfn.XLOOKUP(A5131,Revenue!A:A,Revenue!C:C)</f>
        <v>211856088</v>
      </c>
    </row>
    <row r="5132" spans="1:13" x14ac:dyDescent="0.2">
      <c r="A5132" t="s">
        <v>20112</v>
      </c>
      <c r="B5132" t="s">
        <v>20112</v>
      </c>
      <c r="C5132">
        <v>110000000</v>
      </c>
      <c r="D5132" t="s">
        <v>14896</v>
      </c>
      <c r="E5132" t="s">
        <v>846</v>
      </c>
      <c r="F5132" t="s">
        <v>20113</v>
      </c>
      <c r="G5132">
        <v>7.5</v>
      </c>
      <c r="H5132" t="s">
        <v>20114</v>
      </c>
      <c r="I5132">
        <v>2004</v>
      </c>
      <c r="J5132">
        <v>8</v>
      </c>
      <c r="K5132">
        <v>7.333333333333333</v>
      </c>
      <c r="L5132">
        <v>17.157871818128982</v>
      </c>
      <c r="M5132">
        <f>_xlfn.XLOOKUP(A5132,Revenue!A:A,Revenue!C:C)</f>
        <v>208370892</v>
      </c>
    </row>
    <row r="5133" spans="1:13" x14ac:dyDescent="0.2">
      <c r="A5133" t="s">
        <v>20115</v>
      </c>
      <c r="B5133" t="s">
        <v>20116</v>
      </c>
      <c r="C5133">
        <v>100000000</v>
      </c>
      <c r="D5133" t="s">
        <v>5901</v>
      </c>
      <c r="E5133" t="s">
        <v>20117</v>
      </c>
      <c r="F5133" t="s">
        <v>20118</v>
      </c>
      <c r="G5133">
        <v>7.5</v>
      </c>
      <c r="H5133" t="s">
        <v>20119</v>
      </c>
      <c r="I5133">
        <v>2011</v>
      </c>
      <c r="J5133">
        <v>7</v>
      </c>
      <c r="K5133">
        <v>7</v>
      </c>
      <c r="L5133">
        <v>14.359725472425589</v>
      </c>
      <c r="M5133" t="e">
        <f>_xlfn.XLOOKUP(A5133,Revenue!A:A,Revenue!C:C)</f>
        <v>#N/A</v>
      </c>
    </row>
    <row r="5134" spans="1:13" x14ac:dyDescent="0.2">
      <c r="A5134" t="s">
        <v>20120</v>
      </c>
      <c r="B5134" t="s">
        <v>20120</v>
      </c>
      <c r="C5134">
        <v>97000000</v>
      </c>
      <c r="D5134" t="s">
        <v>14896</v>
      </c>
      <c r="E5134" t="s">
        <v>20121</v>
      </c>
      <c r="F5134" t="s">
        <v>20122</v>
      </c>
      <c r="G5134">
        <v>7.5</v>
      </c>
      <c r="H5134" t="s">
        <v>20123</v>
      </c>
      <c r="I5134">
        <v>2002</v>
      </c>
      <c r="J5134">
        <v>8</v>
      </c>
      <c r="K5134">
        <v>7.2222222222222223</v>
      </c>
      <c r="L5134">
        <v>17.855785586578861</v>
      </c>
      <c r="M5134">
        <f>_xlfn.XLOOKUP(A5134,Revenue!A:A,Revenue!C:C)</f>
        <v>183124621</v>
      </c>
    </row>
    <row r="5135" spans="1:13" x14ac:dyDescent="0.2">
      <c r="A5135" t="s">
        <v>20124</v>
      </c>
      <c r="B5135" t="s">
        <v>20124</v>
      </c>
      <c r="C5135">
        <v>90000000</v>
      </c>
      <c r="D5135" t="s">
        <v>9191</v>
      </c>
      <c r="E5135" t="s">
        <v>20125</v>
      </c>
      <c r="F5135" t="s">
        <v>20126</v>
      </c>
      <c r="G5135">
        <v>7.5</v>
      </c>
      <c r="H5135" t="s">
        <v>20127</v>
      </c>
      <c r="I5135">
        <v>1997</v>
      </c>
      <c r="J5135">
        <v>8</v>
      </c>
      <c r="K5135">
        <v>7</v>
      </c>
      <c r="L5135">
        <v>15.2563135630894</v>
      </c>
      <c r="M5135">
        <f>_xlfn.XLOOKUP(A5135,Revenue!A:A,Revenue!C:C)</f>
        <v>165900000</v>
      </c>
    </row>
    <row r="5136" spans="1:13" x14ac:dyDescent="0.2">
      <c r="A5136" t="s">
        <v>20128</v>
      </c>
      <c r="B5136" t="s">
        <v>20128</v>
      </c>
      <c r="C5136">
        <v>90000000</v>
      </c>
      <c r="D5136" t="s">
        <v>20129</v>
      </c>
      <c r="E5136" t="s">
        <v>20129</v>
      </c>
      <c r="F5136" t="s">
        <v>20129</v>
      </c>
      <c r="G5136">
        <v>7.5</v>
      </c>
      <c r="H5136" t="s">
        <v>20130</v>
      </c>
      <c r="I5136">
        <v>1962</v>
      </c>
      <c r="J5136">
        <v>7</v>
      </c>
      <c r="K5136">
        <v>7</v>
      </c>
      <c r="L5136">
        <v>7.5887607104019512</v>
      </c>
      <c r="M5136">
        <f>_xlfn.XLOOKUP(A5136,Revenue!A:A,Revenue!C:C)</f>
        <v>169400000</v>
      </c>
    </row>
    <row r="5137" spans="1:13" x14ac:dyDescent="0.2">
      <c r="A5137" t="s">
        <v>20131</v>
      </c>
      <c r="B5137" t="s">
        <v>20131</v>
      </c>
      <c r="C5137">
        <v>85000000</v>
      </c>
      <c r="D5137" t="s">
        <v>16309</v>
      </c>
      <c r="E5137" t="s">
        <v>20132</v>
      </c>
      <c r="F5137" t="s">
        <v>20133</v>
      </c>
      <c r="G5137">
        <v>7.5</v>
      </c>
      <c r="H5137" t="s">
        <v>6905</v>
      </c>
      <c r="I5137">
        <v>2001</v>
      </c>
      <c r="J5137">
        <v>7</v>
      </c>
      <c r="K5137">
        <v>7</v>
      </c>
      <c r="L5137">
        <v>7.9511042779299972</v>
      </c>
      <c r="M5137">
        <f>_xlfn.XLOOKUP(A5137,Revenue!A:A,Revenue!C:C)</f>
        <v>96971293</v>
      </c>
    </row>
    <row r="5138" spans="1:13" x14ac:dyDescent="0.2">
      <c r="A5138" t="s">
        <v>20134</v>
      </c>
      <c r="B5138" t="s">
        <v>20135</v>
      </c>
      <c r="C5138">
        <v>85000000</v>
      </c>
      <c r="D5138" t="s">
        <v>15704</v>
      </c>
      <c r="E5138" t="s">
        <v>20136</v>
      </c>
      <c r="F5138" t="s">
        <v>20137</v>
      </c>
      <c r="G5138">
        <v>7.5</v>
      </c>
      <c r="H5138" t="s">
        <v>20138</v>
      </c>
      <c r="I5138">
        <v>2010</v>
      </c>
      <c r="J5138">
        <v>7</v>
      </c>
      <c r="K5138">
        <v>7</v>
      </c>
      <c r="L5138">
        <v>9.2317243833285154</v>
      </c>
      <c r="M5138">
        <f>_xlfn.XLOOKUP(A5138,Revenue!A:A,Revenue!C:C)</f>
        <v>49135632</v>
      </c>
    </row>
    <row r="5139" spans="1:13" x14ac:dyDescent="0.2">
      <c r="A5139" t="s">
        <v>20139</v>
      </c>
      <c r="B5139" t="s">
        <v>20139</v>
      </c>
      <c r="C5139">
        <v>84000000</v>
      </c>
      <c r="D5139" t="s">
        <v>20140</v>
      </c>
      <c r="E5139" t="s">
        <v>20141</v>
      </c>
      <c r="F5139" t="s">
        <v>20142</v>
      </c>
      <c r="G5139">
        <v>7.5</v>
      </c>
      <c r="H5139" t="s">
        <v>7852</v>
      </c>
      <c r="I5139">
        <v>2017</v>
      </c>
      <c r="J5139">
        <v>7</v>
      </c>
      <c r="K5139">
        <v>6.8333333333333339</v>
      </c>
      <c r="L5139">
        <v>21.276691528845031</v>
      </c>
      <c r="M5139">
        <f>_xlfn.XLOOKUP(A5139,Revenue!A:A,Revenue!C:C)</f>
        <v>429892670</v>
      </c>
    </row>
    <row r="5140" spans="1:13" x14ac:dyDescent="0.2">
      <c r="A5140" t="s">
        <v>20143</v>
      </c>
      <c r="B5140" t="s">
        <v>20143</v>
      </c>
      <c r="C5140">
        <v>75000000</v>
      </c>
      <c r="D5140" t="s">
        <v>6365</v>
      </c>
      <c r="E5140" t="s">
        <v>20144</v>
      </c>
      <c r="F5140" t="s">
        <v>20145</v>
      </c>
      <c r="G5140">
        <v>7.5</v>
      </c>
      <c r="H5140" t="s">
        <v>20146</v>
      </c>
      <c r="I5140">
        <v>2005</v>
      </c>
      <c r="J5140">
        <v>8.3333333333333339</v>
      </c>
      <c r="K5140">
        <v>7.333333333333333</v>
      </c>
      <c r="L5140">
        <v>9.3121773564397774</v>
      </c>
      <c r="M5140">
        <f>_xlfn.XLOOKUP(A5140,Revenue!A:A,Revenue!C:C)</f>
        <v>131492772</v>
      </c>
    </row>
    <row r="5141" spans="1:13" x14ac:dyDescent="0.2">
      <c r="A5141" t="s">
        <v>20147</v>
      </c>
      <c r="B5141" t="s">
        <v>20147</v>
      </c>
      <c r="C5141">
        <v>70000000</v>
      </c>
      <c r="D5141" t="s">
        <v>18697</v>
      </c>
      <c r="E5141" t="s">
        <v>18697</v>
      </c>
      <c r="F5141" t="s">
        <v>20148</v>
      </c>
      <c r="G5141">
        <v>7.5</v>
      </c>
      <c r="H5141" t="s">
        <v>20149</v>
      </c>
      <c r="I5141">
        <v>1989</v>
      </c>
      <c r="J5141">
        <v>8</v>
      </c>
      <c r="K5141">
        <v>8</v>
      </c>
      <c r="L5141">
        <v>7.1882800719412003</v>
      </c>
      <c r="M5141">
        <f>_xlfn.XLOOKUP(A5141,Revenue!A:A,Revenue!C:C)</f>
        <v>54763545</v>
      </c>
    </row>
    <row r="5142" spans="1:13" x14ac:dyDescent="0.2">
      <c r="A5142" t="s">
        <v>20150</v>
      </c>
      <c r="B5142" t="s">
        <v>20151</v>
      </c>
      <c r="C5142">
        <v>70000000</v>
      </c>
      <c r="D5142" t="s">
        <v>6365</v>
      </c>
      <c r="E5142" t="s">
        <v>20152</v>
      </c>
      <c r="F5142" t="s">
        <v>20153</v>
      </c>
      <c r="G5142">
        <v>7.5</v>
      </c>
      <c r="H5142" t="s">
        <v>20154</v>
      </c>
      <c r="I5142">
        <v>1984</v>
      </c>
      <c r="J5142">
        <v>8.3333333333333339</v>
      </c>
      <c r="K5142">
        <v>7.333333333333333</v>
      </c>
      <c r="L5142">
        <v>3.8346114207226871</v>
      </c>
      <c r="M5142">
        <f>_xlfn.XLOOKUP(A5142,Revenue!A:A,Revenue!C:C)</f>
        <v>58757178</v>
      </c>
    </row>
    <row r="5143" spans="1:13" x14ac:dyDescent="0.2">
      <c r="A5143" t="s">
        <v>20155</v>
      </c>
      <c r="B5143" t="s">
        <v>20155</v>
      </c>
      <c r="C5143">
        <v>67000000</v>
      </c>
      <c r="D5143" t="s">
        <v>20156</v>
      </c>
      <c r="E5143" t="s">
        <v>20157</v>
      </c>
      <c r="F5143" t="s">
        <v>20157</v>
      </c>
      <c r="G5143">
        <v>7.5</v>
      </c>
      <c r="H5143" t="s">
        <v>20158</v>
      </c>
      <c r="I5143">
        <v>2011</v>
      </c>
      <c r="J5143">
        <v>7</v>
      </c>
      <c r="K5143">
        <v>7</v>
      </c>
      <c r="L5143">
        <v>11.756861183304361</v>
      </c>
      <c r="M5143">
        <f>_xlfn.XLOOKUP(A5143,Revenue!A:A,Revenue!C:C)</f>
        <v>18149997</v>
      </c>
    </row>
    <row r="5144" spans="1:13" x14ac:dyDescent="0.2">
      <c r="A5144" t="s">
        <v>20159</v>
      </c>
      <c r="B5144" t="s">
        <v>20159</v>
      </c>
      <c r="C5144">
        <v>65000000</v>
      </c>
      <c r="D5144" t="s">
        <v>10957</v>
      </c>
      <c r="E5144" t="s">
        <v>20160</v>
      </c>
      <c r="F5144" t="s">
        <v>20161</v>
      </c>
      <c r="G5144">
        <v>7.5</v>
      </c>
      <c r="H5144" t="s">
        <v>20162</v>
      </c>
      <c r="I5144">
        <v>2002</v>
      </c>
      <c r="J5144">
        <v>6.333333333333333</v>
      </c>
      <c r="K5144">
        <v>6.4444444444444438</v>
      </c>
      <c r="L5144">
        <v>14.611680832142291</v>
      </c>
      <c r="M5144">
        <f>_xlfn.XLOOKUP(A5144,Revenue!A:A,Revenue!C:C)</f>
        <v>386116343</v>
      </c>
    </row>
    <row r="5145" spans="1:13" x14ac:dyDescent="0.2">
      <c r="A5145" t="s">
        <v>20163</v>
      </c>
      <c r="B5145" t="s">
        <v>20164</v>
      </c>
      <c r="C5145">
        <v>65000000</v>
      </c>
      <c r="D5145" t="s">
        <v>140</v>
      </c>
      <c r="E5145" t="s">
        <v>20165</v>
      </c>
      <c r="F5145" t="s">
        <v>20166</v>
      </c>
      <c r="G5145">
        <v>7.5</v>
      </c>
      <c r="H5145" t="s">
        <v>20167</v>
      </c>
      <c r="I5145">
        <v>2012</v>
      </c>
      <c r="J5145">
        <v>7.333333333333333</v>
      </c>
      <c r="K5145">
        <v>7.1111111111111107</v>
      </c>
      <c r="L5145">
        <v>20.96848294855393</v>
      </c>
      <c r="M5145" t="e">
        <f>_xlfn.XLOOKUP(A5145,Revenue!A:A,Revenue!C:C)</f>
        <v>#N/A</v>
      </c>
    </row>
    <row r="5146" spans="1:13" x14ac:dyDescent="0.2">
      <c r="A5146" t="s">
        <v>20108</v>
      </c>
      <c r="B5146" t="s">
        <v>20108</v>
      </c>
      <c r="C5146">
        <v>65000000</v>
      </c>
      <c r="D5146" t="s">
        <v>2441</v>
      </c>
      <c r="E5146" t="s">
        <v>20109</v>
      </c>
      <c r="F5146" t="s">
        <v>20110</v>
      </c>
      <c r="G5146">
        <v>7.5</v>
      </c>
      <c r="H5146" t="s">
        <v>20111</v>
      </c>
      <c r="I5146">
        <v>1990</v>
      </c>
      <c r="J5146">
        <v>7</v>
      </c>
      <c r="K5146">
        <v>7.5555555555555536</v>
      </c>
      <c r="L5146">
        <v>17.657342736814631</v>
      </c>
      <c r="M5146">
        <f>_xlfn.XLOOKUP(A5146,Revenue!A:A,Revenue!C:C)</f>
        <v>211856088</v>
      </c>
    </row>
    <row r="5147" spans="1:13" x14ac:dyDescent="0.2">
      <c r="A5147" t="s">
        <v>20168</v>
      </c>
      <c r="B5147" t="s">
        <v>20168</v>
      </c>
      <c r="C5147">
        <v>65000000</v>
      </c>
      <c r="D5147" t="s">
        <v>20169</v>
      </c>
      <c r="E5147" t="s">
        <v>20170</v>
      </c>
      <c r="F5147" t="s">
        <v>20171</v>
      </c>
      <c r="G5147">
        <v>7.5</v>
      </c>
      <c r="H5147" t="s">
        <v>20172</v>
      </c>
      <c r="I5147">
        <v>1999</v>
      </c>
      <c r="J5147">
        <v>8</v>
      </c>
      <c r="K5147">
        <v>7.333333333333333</v>
      </c>
      <c r="L5147">
        <v>16.193124598354458</v>
      </c>
      <c r="M5147">
        <f>_xlfn.XLOOKUP(A5147,Revenue!A:A,Revenue!C:C)</f>
        <v>104264617</v>
      </c>
    </row>
    <row r="5148" spans="1:13" x14ac:dyDescent="0.2">
      <c r="A5148" t="s">
        <v>20173</v>
      </c>
      <c r="B5148" t="s">
        <v>20173</v>
      </c>
      <c r="C5148">
        <v>63700000</v>
      </c>
      <c r="D5148" t="s">
        <v>8469</v>
      </c>
      <c r="E5148" t="s">
        <v>20174</v>
      </c>
      <c r="F5148" t="s">
        <v>20175</v>
      </c>
      <c r="G5148">
        <v>7.5</v>
      </c>
      <c r="H5148" t="s">
        <v>20176</v>
      </c>
      <c r="I5148">
        <v>2006</v>
      </c>
      <c r="J5148">
        <v>7</v>
      </c>
      <c r="K5148">
        <v>7</v>
      </c>
      <c r="L5148">
        <v>8.5982979542136722</v>
      </c>
      <c r="M5148">
        <f>_xlfn.XLOOKUP(A5148,Revenue!A:A,Revenue!C:C)</f>
        <v>133603463</v>
      </c>
    </row>
    <row r="5149" spans="1:13" x14ac:dyDescent="0.2">
      <c r="A5149" t="s">
        <v>20177</v>
      </c>
      <c r="B5149" t="s">
        <v>20177</v>
      </c>
      <c r="C5149">
        <v>60000000</v>
      </c>
      <c r="D5149" t="s">
        <v>3912</v>
      </c>
      <c r="E5149" t="s">
        <v>2681</v>
      </c>
      <c r="F5149" t="s">
        <v>20178</v>
      </c>
      <c r="G5149">
        <v>7.5</v>
      </c>
      <c r="H5149" t="s">
        <v>20179</v>
      </c>
      <c r="I5149">
        <v>2004</v>
      </c>
      <c r="J5149">
        <v>7</v>
      </c>
      <c r="K5149">
        <v>8</v>
      </c>
      <c r="L5149">
        <v>21.271841606536501</v>
      </c>
      <c r="M5149">
        <f>_xlfn.XLOOKUP(A5149,Revenue!A:A,Revenue!C:C)</f>
        <v>217602967</v>
      </c>
    </row>
    <row r="5150" spans="1:13" x14ac:dyDescent="0.2">
      <c r="A5150" t="s">
        <v>20180</v>
      </c>
      <c r="B5150" t="s">
        <v>20181</v>
      </c>
      <c r="C5150">
        <v>57000000</v>
      </c>
      <c r="D5150" t="s">
        <v>5179</v>
      </c>
      <c r="E5150" t="s">
        <v>20182</v>
      </c>
      <c r="F5150" t="s">
        <v>20183</v>
      </c>
      <c r="G5150">
        <v>7.5</v>
      </c>
      <c r="H5150" t="s">
        <v>20184</v>
      </c>
      <c r="I5150">
        <v>1997</v>
      </c>
      <c r="J5150">
        <v>7</v>
      </c>
      <c r="K5150">
        <v>7</v>
      </c>
      <c r="L5150">
        <v>9.2819419334408231</v>
      </c>
      <c r="M5150" t="e">
        <f>_xlfn.XLOOKUP(A5150,Revenue!A:A,Revenue!C:C)</f>
        <v>#N/A</v>
      </c>
    </row>
    <row r="5151" spans="1:13" x14ac:dyDescent="0.2">
      <c r="A5151" t="s">
        <v>20185</v>
      </c>
      <c r="B5151" t="s">
        <v>20185</v>
      </c>
      <c r="C5151">
        <v>53000000</v>
      </c>
      <c r="D5151" t="s">
        <v>20186</v>
      </c>
      <c r="E5151" t="s">
        <v>20187</v>
      </c>
      <c r="F5151" t="s">
        <v>20188</v>
      </c>
      <c r="G5151">
        <v>7.5</v>
      </c>
      <c r="H5151" t="s">
        <v>20189</v>
      </c>
      <c r="I5151">
        <v>2007</v>
      </c>
      <c r="J5151">
        <v>7.2222222222222214</v>
      </c>
      <c r="K5151">
        <v>6.8888888888888884</v>
      </c>
      <c r="L5151">
        <v>10.73614142879047</v>
      </c>
      <c r="M5151">
        <f>_xlfn.XLOOKUP(A5151,Revenue!A:A,Revenue!C:C)</f>
        <v>50187789</v>
      </c>
    </row>
    <row r="5152" spans="1:13" x14ac:dyDescent="0.2">
      <c r="A5152" t="s">
        <v>20190</v>
      </c>
      <c r="B5152" t="s">
        <v>20190</v>
      </c>
      <c r="C5152">
        <v>50000000</v>
      </c>
      <c r="D5152" t="s">
        <v>8992</v>
      </c>
      <c r="E5152" t="s">
        <v>20191</v>
      </c>
      <c r="F5152" t="s">
        <v>20192</v>
      </c>
      <c r="G5152">
        <v>7.5</v>
      </c>
      <c r="H5152" t="s">
        <v>20193</v>
      </c>
      <c r="I5152">
        <v>2022</v>
      </c>
      <c r="J5152">
        <v>7</v>
      </c>
      <c r="K5152">
        <v>7</v>
      </c>
      <c r="L5152">
        <v>7</v>
      </c>
      <c r="M5152">
        <f>_xlfn.XLOOKUP(A5152,Revenue!A:A,Revenue!C:C)</f>
        <v>108641148</v>
      </c>
    </row>
    <row r="5153" spans="1:13" x14ac:dyDescent="0.2">
      <c r="A5153" t="s">
        <v>20194</v>
      </c>
      <c r="B5153" t="s">
        <v>20194</v>
      </c>
      <c r="C5153">
        <v>50000000</v>
      </c>
      <c r="D5153" t="s">
        <v>10168</v>
      </c>
      <c r="E5153" t="s">
        <v>14892</v>
      </c>
      <c r="F5153" t="s">
        <v>20195</v>
      </c>
      <c r="G5153">
        <v>7.5</v>
      </c>
      <c r="H5153" t="s">
        <v>20196</v>
      </c>
      <c r="I5153">
        <v>2003</v>
      </c>
      <c r="J5153">
        <v>6.666666666666667</v>
      </c>
      <c r="K5153">
        <v>6.666666666666667</v>
      </c>
      <c r="L5153">
        <v>17.319605679131229</v>
      </c>
      <c r="M5153">
        <f>_xlfn.XLOOKUP(A5153,Revenue!A:A,Revenue!C:C)</f>
        <v>28920188</v>
      </c>
    </row>
    <row r="5154" spans="1:13" x14ac:dyDescent="0.2">
      <c r="A5154" t="s">
        <v>20197</v>
      </c>
      <c r="B5154" t="s">
        <v>20197</v>
      </c>
      <c r="C5154">
        <v>50000000</v>
      </c>
      <c r="D5154" t="s">
        <v>20198</v>
      </c>
      <c r="E5154" t="s">
        <v>20199</v>
      </c>
      <c r="F5154" t="s">
        <v>20200</v>
      </c>
      <c r="G5154">
        <v>7.5</v>
      </c>
      <c r="H5154" t="s">
        <v>20201</v>
      </c>
      <c r="I5154">
        <v>2021</v>
      </c>
      <c r="J5154">
        <v>7</v>
      </c>
      <c r="K5154">
        <v>6.333333333333333</v>
      </c>
      <c r="L5154">
        <v>14.401400540781539</v>
      </c>
      <c r="M5154">
        <f>_xlfn.XLOOKUP(A5154,Revenue!A:A,Revenue!C:C)</f>
        <v>37994866</v>
      </c>
    </row>
    <row r="5155" spans="1:13" x14ac:dyDescent="0.2">
      <c r="A5155" t="s">
        <v>20202</v>
      </c>
      <c r="B5155" t="s">
        <v>20202</v>
      </c>
      <c r="C5155">
        <v>45000000</v>
      </c>
      <c r="D5155" t="s">
        <v>3524</v>
      </c>
      <c r="E5155" t="s">
        <v>20203</v>
      </c>
      <c r="F5155" t="s">
        <v>20204</v>
      </c>
      <c r="G5155">
        <v>7.5</v>
      </c>
      <c r="H5155" t="s">
        <v>20205</v>
      </c>
      <c r="I5155">
        <v>2019</v>
      </c>
      <c r="J5155">
        <v>8</v>
      </c>
      <c r="K5155">
        <v>7</v>
      </c>
      <c r="L5155">
        <v>11.83058951033035</v>
      </c>
      <c r="M5155">
        <f>_xlfn.XLOOKUP(A5155,Revenue!A:A,Revenue!C:C)</f>
        <v>43092210</v>
      </c>
    </row>
    <row r="5156" spans="1:13" x14ac:dyDescent="0.2">
      <c r="A5156" t="s">
        <v>20206</v>
      </c>
      <c r="B5156" t="s">
        <v>20206</v>
      </c>
      <c r="C5156">
        <v>44000000</v>
      </c>
      <c r="D5156" t="s">
        <v>2029</v>
      </c>
      <c r="E5156" t="s">
        <v>20207</v>
      </c>
      <c r="F5156" t="s">
        <v>20208</v>
      </c>
      <c r="G5156">
        <v>7.5</v>
      </c>
      <c r="H5156" t="s">
        <v>20209</v>
      </c>
      <c r="I5156">
        <v>1996</v>
      </c>
      <c r="J5156">
        <v>7.333333333333333</v>
      </c>
      <c r="K5156">
        <v>6.8333333333333339</v>
      </c>
      <c r="L5156">
        <v>17.468347330412151</v>
      </c>
      <c r="M5156">
        <f>_xlfn.XLOOKUP(A5156,Revenue!A:A,Revenue!C:C)</f>
        <v>165600852</v>
      </c>
    </row>
    <row r="5157" spans="1:13" x14ac:dyDescent="0.2">
      <c r="A5157" t="s">
        <v>20210</v>
      </c>
      <c r="B5157" t="s">
        <v>20211</v>
      </c>
      <c r="C5157">
        <v>43000000</v>
      </c>
      <c r="D5157" t="s">
        <v>12940</v>
      </c>
      <c r="E5157" t="s">
        <v>14766</v>
      </c>
      <c r="F5157" t="s">
        <v>20212</v>
      </c>
      <c r="G5157">
        <v>7.5</v>
      </c>
      <c r="H5157" t="s">
        <v>4249</v>
      </c>
      <c r="I5157">
        <v>2002</v>
      </c>
      <c r="J5157">
        <v>7.666666666666667</v>
      </c>
      <c r="K5157">
        <v>7</v>
      </c>
      <c r="L5157">
        <v>16.855082824939299</v>
      </c>
      <c r="M5157">
        <f>_xlfn.XLOOKUP(A5157,Revenue!A:A,Revenue!C:C)</f>
        <v>62063972</v>
      </c>
    </row>
    <row r="5158" spans="1:13" x14ac:dyDescent="0.2">
      <c r="A5158" t="s">
        <v>20213</v>
      </c>
      <c r="B5158" t="s">
        <v>20213</v>
      </c>
      <c r="C5158">
        <v>40000000</v>
      </c>
      <c r="D5158" t="s">
        <v>8450</v>
      </c>
      <c r="E5158" t="s">
        <v>20214</v>
      </c>
      <c r="F5158" t="s">
        <v>20215</v>
      </c>
      <c r="G5158">
        <v>7.5</v>
      </c>
      <c r="H5158" t="s">
        <v>18171</v>
      </c>
      <c r="I5158">
        <v>2013</v>
      </c>
      <c r="J5158">
        <v>7.333333333333333</v>
      </c>
      <c r="K5158">
        <v>6.8888888888888893</v>
      </c>
      <c r="L5158">
        <v>15.426864896560099</v>
      </c>
      <c r="M5158">
        <f>_xlfn.XLOOKUP(A5158,Revenue!A:A,Revenue!C:C)</f>
        <v>149804632</v>
      </c>
    </row>
    <row r="5159" spans="1:13" x14ac:dyDescent="0.2">
      <c r="A5159" t="s">
        <v>20216</v>
      </c>
      <c r="B5159" t="s">
        <v>20216</v>
      </c>
      <c r="C5159">
        <v>40000000</v>
      </c>
      <c r="D5159" t="s">
        <v>634</v>
      </c>
      <c r="E5159" t="s">
        <v>20217</v>
      </c>
      <c r="F5159" t="s">
        <v>20218</v>
      </c>
      <c r="G5159">
        <v>7.5</v>
      </c>
      <c r="H5159" t="s">
        <v>20219</v>
      </c>
      <c r="I5159">
        <v>1996</v>
      </c>
      <c r="J5159">
        <v>7</v>
      </c>
      <c r="K5159">
        <v>7.166666666666667</v>
      </c>
      <c r="L5159">
        <v>6.9030899869919429</v>
      </c>
      <c r="M5159">
        <f>_xlfn.XLOOKUP(A5159,Revenue!A:A,Revenue!C:C)</f>
        <v>152266007</v>
      </c>
    </row>
    <row r="5160" spans="1:13" x14ac:dyDescent="0.2">
      <c r="A5160" t="s">
        <v>20220</v>
      </c>
      <c r="B5160" t="s">
        <v>20220</v>
      </c>
      <c r="C5160">
        <v>40000000</v>
      </c>
      <c r="D5160" t="s">
        <v>8111</v>
      </c>
      <c r="E5160" t="s">
        <v>20221</v>
      </c>
      <c r="F5160" t="s">
        <v>20222</v>
      </c>
      <c r="G5160">
        <v>7.5</v>
      </c>
      <c r="H5160" t="s">
        <v>2288</v>
      </c>
      <c r="I5160">
        <v>2012</v>
      </c>
      <c r="J5160">
        <v>7</v>
      </c>
      <c r="K5160">
        <v>7</v>
      </c>
      <c r="L5160">
        <v>7.8260748027008251</v>
      </c>
      <c r="M5160">
        <f>_xlfn.XLOOKUP(A5160,Revenue!A:A,Revenue!C:C)</f>
        <v>169590606</v>
      </c>
    </row>
    <row r="5161" spans="1:13" x14ac:dyDescent="0.2">
      <c r="A5161" t="s">
        <v>20223</v>
      </c>
      <c r="B5161" t="s">
        <v>20223</v>
      </c>
      <c r="C5161">
        <v>37000000</v>
      </c>
      <c r="D5161" t="s">
        <v>11022</v>
      </c>
      <c r="E5161" t="s">
        <v>20224</v>
      </c>
      <c r="F5161" t="s">
        <v>20225</v>
      </c>
      <c r="G5161">
        <v>7.5</v>
      </c>
      <c r="H5161" t="s">
        <v>20226</v>
      </c>
      <c r="I5161">
        <v>2010</v>
      </c>
      <c r="J5161">
        <v>7</v>
      </c>
      <c r="K5161">
        <v>7.333333333333333</v>
      </c>
      <c r="L5161">
        <v>8.1241780554746743</v>
      </c>
      <c r="M5161">
        <f>_xlfn.XLOOKUP(A5161,Revenue!A:A,Revenue!C:C)</f>
        <v>152566881</v>
      </c>
    </row>
    <row r="5162" spans="1:13" x14ac:dyDescent="0.2">
      <c r="A5162" t="s">
        <v>20227</v>
      </c>
      <c r="B5162" t="s">
        <v>20228</v>
      </c>
      <c r="C5162">
        <v>36000000</v>
      </c>
      <c r="D5162" t="s">
        <v>2520</v>
      </c>
      <c r="E5162" t="s">
        <v>2520</v>
      </c>
      <c r="F5162" t="s">
        <v>20229</v>
      </c>
      <c r="G5162">
        <v>7.5</v>
      </c>
      <c r="H5162" t="s">
        <v>4424</v>
      </c>
      <c r="I5162">
        <v>1994</v>
      </c>
      <c r="J5162">
        <v>6</v>
      </c>
      <c r="K5162">
        <v>6</v>
      </c>
      <c r="L5162">
        <v>7.9637945305347397</v>
      </c>
      <c r="M5162">
        <f>_xlfn.XLOOKUP(A5162,Revenue!A:A,Revenue!C:C)</f>
        <v>1578543</v>
      </c>
    </row>
    <row r="5163" spans="1:13" x14ac:dyDescent="0.2">
      <c r="A5163" t="s">
        <v>20230</v>
      </c>
      <c r="B5163" t="s">
        <v>20230</v>
      </c>
      <c r="C5163">
        <v>35000000</v>
      </c>
      <c r="D5163" t="s">
        <v>9045</v>
      </c>
      <c r="E5163" t="s">
        <v>20231</v>
      </c>
      <c r="F5163" t="s">
        <v>20232</v>
      </c>
      <c r="G5163">
        <v>7.5</v>
      </c>
      <c r="H5163" t="s">
        <v>20233</v>
      </c>
      <c r="I5163">
        <v>1989</v>
      </c>
      <c r="J5163">
        <v>7.333333333333333</v>
      </c>
      <c r="K5163">
        <v>6.8888888888888893</v>
      </c>
      <c r="L5163">
        <v>15.593335919392979</v>
      </c>
      <c r="M5163">
        <f>_xlfn.XLOOKUP(A5163,Revenue!A:A,Revenue!C:C)</f>
        <v>411348924</v>
      </c>
    </row>
    <row r="5164" spans="1:13" x14ac:dyDescent="0.2">
      <c r="A5164" t="s">
        <v>20234</v>
      </c>
      <c r="B5164" t="s">
        <v>20234</v>
      </c>
      <c r="C5164">
        <v>35000000</v>
      </c>
      <c r="D5164" t="s">
        <v>10324</v>
      </c>
      <c r="E5164" t="s">
        <v>20235</v>
      </c>
      <c r="F5164" t="s">
        <v>20236</v>
      </c>
      <c r="G5164">
        <v>7.5</v>
      </c>
      <c r="H5164" t="s">
        <v>6284</v>
      </c>
      <c r="I5164">
        <v>2013</v>
      </c>
      <c r="J5164">
        <v>7</v>
      </c>
      <c r="K5164">
        <v>6.6666666666666661</v>
      </c>
      <c r="L5164">
        <v>14.590329024542401</v>
      </c>
      <c r="M5164">
        <f>_xlfn.XLOOKUP(A5164,Revenue!A:A,Revenue!C:C)</f>
        <v>114962525</v>
      </c>
    </row>
    <row r="5165" spans="1:13" x14ac:dyDescent="0.2">
      <c r="A5165" t="s">
        <v>20237</v>
      </c>
      <c r="B5165" t="s">
        <v>20237</v>
      </c>
      <c r="C5165">
        <v>32000000</v>
      </c>
      <c r="D5165" t="s">
        <v>13727</v>
      </c>
      <c r="E5165" t="s">
        <v>20238</v>
      </c>
      <c r="F5165" t="s">
        <v>20239</v>
      </c>
      <c r="G5165">
        <v>7.5</v>
      </c>
      <c r="H5165" t="s">
        <v>20240</v>
      </c>
      <c r="I5165">
        <v>2011</v>
      </c>
      <c r="J5165">
        <v>6.5</v>
      </c>
      <c r="K5165">
        <v>5.666666666666667</v>
      </c>
      <c r="L5165">
        <v>19.204119982655921</v>
      </c>
      <c r="M5165">
        <f>_xlfn.XLOOKUP(A5165,Revenue!A:A,Revenue!C:C)</f>
        <v>140428499</v>
      </c>
    </row>
    <row r="5166" spans="1:13" x14ac:dyDescent="0.2">
      <c r="A5166">
        <v>42</v>
      </c>
      <c r="B5166">
        <v>42</v>
      </c>
      <c r="C5166">
        <v>31000000</v>
      </c>
      <c r="D5166" t="s">
        <v>13813</v>
      </c>
      <c r="E5166" t="s">
        <v>13813</v>
      </c>
      <c r="F5166" t="s">
        <v>20241</v>
      </c>
      <c r="G5166">
        <v>7.5</v>
      </c>
      <c r="H5166" t="s">
        <v>7761</v>
      </c>
      <c r="I5166">
        <v>2013</v>
      </c>
      <c r="J5166">
        <v>6.666666666666667</v>
      </c>
      <c r="K5166">
        <v>7.333333333333333</v>
      </c>
      <c r="L5166">
        <v>3.8346114207226871</v>
      </c>
      <c r="M5166">
        <f>_xlfn.XLOOKUP(A5166,Revenue!A:A,Revenue!C:C)</f>
        <v>97470701</v>
      </c>
    </row>
    <row r="5167" spans="1:13" x14ac:dyDescent="0.2">
      <c r="A5167" t="s">
        <v>20242</v>
      </c>
      <c r="B5167" t="s">
        <v>20242</v>
      </c>
      <c r="C5167">
        <v>30000000</v>
      </c>
      <c r="D5167" t="s">
        <v>7583</v>
      </c>
      <c r="E5167" t="s">
        <v>20243</v>
      </c>
      <c r="F5167" t="s">
        <v>20244</v>
      </c>
      <c r="G5167">
        <v>7.5</v>
      </c>
      <c r="H5167" t="s">
        <v>20245</v>
      </c>
      <c r="I5167">
        <v>1990</v>
      </c>
      <c r="J5167">
        <v>7.333333333333333</v>
      </c>
      <c r="K5167">
        <v>6.4444444444444438</v>
      </c>
      <c r="L5167">
        <v>11.65471546436749</v>
      </c>
      <c r="M5167">
        <f>_xlfn.XLOOKUP(A5167,Revenue!A:A,Revenue!C:C)</f>
        <v>200500000</v>
      </c>
    </row>
    <row r="5168" spans="1:13" x14ac:dyDescent="0.2">
      <c r="A5168" t="s">
        <v>20246</v>
      </c>
      <c r="B5168" t="s">
        <v>20246</v>
      </c>
      <c r="C5168">
        <v>30000000</v>
      </c>
      <c r="D5168" t="s">
        <v>8255</v>
      </c>
      <c r="E5168" t="s">
        <v>20247</v>
      </c>
      <c r="F5168" t="s">
        <v>20248</v>
      </c>
      <c r="G5168">
        <v>7.5</v>
      </c>
      <c r="H5168" t="s">
        <v>20249</v>
      </c>
      <c r="I5168">
        <v>1994</v>
      </c>
      <c r="J5168">
        <v>7.333333333333333</v>
      </c>
      <c r="K5168">
        <v>6.5555555555555562</v>
      </c>
      <c r="L5168">
        <v>9.551205943747906</v>
      </c>
      <c r="M5168">
        <f>_xlfn.XLOOKUP(A5168,Revenue!A:A,Revenue!C:C)</f>
        <v>160502573</v>
      </c>
    </row>
    <row r="5169" spans="1:13" x14ac:dyDescent="0.2">
      <c r="A5169" t="s">
        <v>20250</v>
      </c>
      <c r="B5169" t="s">
        <v>20250</v>
      </c>
      <c r="C5169">
        <v>30000000</v>
      </c>
      <c r="D5169" t="s">
        <v>20251</v>
      </c>
      <c r="E5169" t="s">
        <v>20252</v>
      </c>
      <c r="F5169" t="s">
        <v>20253</v>
      </c>
      <c r="G5169">
        <v>7.5</v>
      </c>
      <c r="H5169" t="s">
        <v>14732</v>
      </c>
      <c r="I5169">
        <v>2001</v>
      </c>
      <c r="J5169">
        <v>7</v>
      </c>
      <c r="K5169">
        <v>7</v>
      </c>
      <c r="L5169">
        <v>11.22552637469809</v>
      </c>
      <c r="M5169">
        <f>_xlfn.XLOOKUP(A5169,Revenue!A:A,Revenue!C:C)</f>
        <v>83282296</v>
      </c>
    </row>
    <row r="5170" spans="1:13" x14ac:dyDescent="0.2">
      <c r="A5170" t="s">
        <v>20254</v>
      </c>
      <c r="B5170" t="s">
        <v>20254</v>
      </c>
      <c r="C5170">
        <v>30000000</v>
      </c>
      <c r="D5170" t="s">
        <v>11511</v>
      </c>
      <c r="E5170" t="s">
        <v>11511</v>
      </c>
      <c r="F5170" t="s">
        <v>20255</v>
      </c>
      <c r="G5170">
        <v>7.5</v>
      </c>
      <c r="H5170" t="s">
        <v>15590</v>
      </c>
      <c r="I5170">
        <v>2003</v>
      </c>
      <c r="J5170">
        <v>6.333333333333333</v>
      </c>
      <c r="K5170">
        <v>7</v>
      </c>
      <c r="L5170">
        <v>11.997504554091099</v>
      </c>
      <c r="M5170">
        <f>_xlfn.XLOOKUP(A5170,Revenue!A:A,Revenue!C:C)</f>
        <v>47902566</v>
      </c>
    </row>
    <row r="5171" spans="1:13" x14ac:dyDescent="0.2">
      <c r="A5171" t="s">
        <v>20256</v>
      </c>
      <c r="B5171" t="s">
        <v>20256</v>
      </c>
      <c r="C5171">
        <v>30000000</v>
      </c>
      <c r="D5171" t="s">
        <v>8992</v>
      </c>
      <c r="E5171" t="s">
        <v>20257</v>
      </c>
      <c r="F5171" t="s">
        <v>20258</v>
      </c>
      <c r="G5171">
        <v>7.5</v>
      </c>
      <c r="H5171" t="s">
        <v>20259</v>
      </c>
      <c r="I5171">
        <v>2006</v>
      </c>
      <c r="J5171">
        <v>7</v>
      </c>
      <c r="K5171">
        <v>7</v>
      </c>
      <c r="L5171">
        <v>13.04896687356805</v>
      </c>
      <c r="M5171">
        <f>_xlfn.XLOOKUP(A5171,Revenue!A:A,Revenue!C:C)</f>
        <v>53572822</v>
      </c>
    </row>
    <row r="5172" spans="1:13" x14ac:dyDescent="0.2">
      <c r="A5172" t="s">
        <v>20260</v>
      </c>
      <c r="B5172" t="s">
        <v>20260</v>
      </c>
      <c r="C5172">
        <v>30000000</v>
      </c>
      <c r="D5172" t="s">
        <v>116</v>
      </c>
      <c r="E5172" t="s">
        <v>4060</v>
      </c>
      <c r="F5172" t="s">
        <v>20261</v>
      </c>
      <c r="G5172">
        <v>7.5</v>
      </c>
      <c r="H5172" t="s">
        <v>20262</v>
      </c>
      <c r="I5172">
        <v>1988</v>
      </c>
      <c r="J5172">
        <v>7</v>
      </c>
      <c r="K5172">
        <v>6.333333333333333</v>
      </c>
      <c r="L5172">
        <v>8.6814221557210072</v>
      </c>
      <c r="M5172">
        <f>_xlfn.XLOOKUP(A5172,Revenue!A:A,Revenue!C:C)</f>
        <v>81613606</v>
      </c>
    </row>
    <row r="5173" spans="1:13" x14ac:dyDescent="0.2">
      <c r="A5173" t="s">
        <v>20263</v>
      </c>
      <c r="B5173" t="s">
        <v>20264</v>
      </c>
      <c r="C5173">
        <v>30000000</v>
      </c>
      <c r="D5173" t="s">
        <v>3641</v>
      </c>
      <c r="E5173" t="s">
        <v>20265</v>
      </c>
      <c r="F5173" t="s">
        <v>20266</v>
      </c>
      <c r="G5173">
        <v>7.5</v>
      </c>
      <c r="H5173" t="s">
        <v>20267</v>
      </c>
      <c r="I5173">
        <v>2023</v>
      </c>
      <c r="J5173">
        <v>7</v>
      </c>
      <c r="K5173">
        <v>6.6666666666666661</v>
      </c>
      <c r="L5173">
        <v>14.081606510725519</v>
      </c>
      <c r="M5173" t="e">
        <f>_xlfn.XLOOKUP(A5173,Revenue!A:A,Revenue!C:C)</f>
        <v>#N/A</v>
      </c>
    </row>
    <row r="5174" spans="1:13" x14ac:dyDescent="0.2">
      <c r="A5174" t="s">
        <v>20268</v>
      </c>
      <c r="B5174" t="s">
        <v>20269</v>
      </c>
      <c r="C5174">
        <v>30000000</v>
      </c>
      <c r="D5174" t="s">
        <v>9543</v>
      </c>
      <c r="E5174" t="s">
        <v>20270</v>
      </c>
      <c r="F5174" t="s">
        <v>20271</v>
      </c>
      <c r="G5174">
        <v>7.5</v>
      </c>
      <c r="H5174" t="s">
        <v>20272</v>
      </c>
      <c r="I5174">
        <v>2007</v>
      </c>
      <c r="J5174">
        <v>6.5</v>
      </c>
      <c r="K5174">
        <v>6.75</v>
      </c>
      <c r="L5174">
        <v>11.07918124604762</v>
      </c>
      <c r="M5174" t="e">
        <f>_xlfn.XLOOKUP(A5174,Revenue!A:A,Revenue!C:C)</f>
        <v>#N/A</v>
      </c>
    </row>
    <row r="5175" spans="1:13" x14ac:dyDescent="0.2">
      <c r="A5175" t="s">
        <v>20151</v>
      </c>
      <c r="B5175" t="s">
        <v>20151</v>
      </c>
      <c r="C5175">
        <v>28000000</v>
      </c>
      <c r="D5175" t="s">
        <v>6365</v>
      </c>
      <c r="E5175" t="s">
        <v>20152</v>
      </c>
      <c r="F5175" t="s">
        <v>20153</v>
      </c>
      <c r="G5175">
        <v>7.5</v>
      </c>
      <c r="H5175" t="s">
        <v>20154</v>
      </c>
      <c r="I5175">
        <v>1984</v>
      </c>
      <c r="J5175">
        <v>8.3333333333333339</v>
      </c>
      <c r="K5175">
        <v>7.333333333333333</v>
      </c>
      <c r="L5175">
        <v>3.8346114207226871</v>
      </c>
      <c r="M5175">
        <f>_xlfn.XLOOKUP(A5175,Revenue!A:A,Revenue!C:C)</f>
        <v>333080271</v>
      </c>
    </row>
    <row r="5176" spans="1:13" x14ac:dyDescent="0.2">
      <c r="A5176" t="s">
        <v>20273</v>
      </c>
      <c r="B5176" t="s">
        <v>20273</v>
      </c>
      <c r="C5176">
        <v>25000000</v>
      </c>
      <c r="D5176" t="s">
        <v>4926</v>
      </c>
      <c r="E5176" t="s">
        <v>4654</v>
      </c>
      <c r="F5176" t="s">
        <v>20274</v>
      </c>
      <c r="G5176">
        <v>7.5</v>
      </c>
      <c r="H5176" t="s">
        <v>20275</v>
      </c>
      <c r="I5176">
        <v>1976</v>
      </c>
      <c r="J5176">
        <v>6.666666666666667</v>
      </c>
      <c r="K5176">
        <v>7</v>
      </c>
      <c r="L5176">
        <v>1.0791812460476251</v>
      </c>
      <c r="M5176">
        <f>_xlfn.XLOOKUP(A5176,Revenue!A:A,Revenue!C:C)</f>
        <v>119295584</v>
      </c>
    </row>
    <row r="5177" spans="1:13" x14ac:dyDescent="0.2">
      <c r="A5177" t="s">
        <v>20276</v>
      </c>
      <c r="B5177" t="s">
        <v>20276</v>
      </c>
      <c r="C5177">
        <v>25000000</v>
      </c>
      <c r="D5177" t="s">
        <v>15558</v>
      </c>
      <c r="E5177" t="s">
        <v>20277</v>
      </c>
      <c r="F5177" t="s">
        <v>20278</v>
      </c>
      <c r="G5177">
        <v>7.5</v>
      </c>
      <c r="H5177" t="s">
        <v>20279</v>
      </c>
      <c r="I5177">
        <v>2002</v>
      </c>
      <c r="J5177">
        <v>7</v>
      </c>
      <c r="K5177">
        <v>6.5833333333333339</v>
      </c>
      <c r="L5177">
        <v>19.124504224834279</v>
      </c>
      <c r="M5177">
        <f>_xlfn.XLOOKUP(A5177,Revenue!A:A,Revenue!C:C)</f>
        <v>97030468</v>
      </c>
    </row>
    <row r="5178" spans="1:13" x14ac:dyDescent="0.2">
      <c r="A5178" t="s">
        <v>20280</v>
      </c>
      <c r="B5178" t="s">
        <v>20280</v>
      </c>
      <c r="C5178">
        <v>25000000</v>
      </c>
      <c r="D5178" t="s">
        <v>20281</v>
      </c>
      <c r="E5178" t="s">
        <v>20282</v>
      </c>
      <c r="F5178" t="s">
        <v>20283</v>
      </c>
      <c r="G5178">
        <v>7.5</v>
      </c>
      <c r="H5178" t="s">
        <v>20284</v>
      </c>
      <c r="I5178">
        <v>1970</v>
      </c>
      <c r="J5178">
        <v>7</v>
      </c>
      <c r="K5178">
        <v>7.166666666666667</v>
      </c>
      <c r="L5178">
        <v>1.3802112417116059</v>
      </c>
      <c r="M5178">
        <f>_xlfn.XLOOKUP(A5178,Revenue!A:A,Revenue!C:C)</f>
        <v>29548291</v>
      </c>
    </row>
    <row r="5179" spans="1:13" x14ac:dyDescent="0.2">
      <c r="A5179" t="s">
        <v>20285</v>
      </c>
      <c r="B5179" t="s">
        <v>20285</v>
      </c>
      <c r="C5179">
        <v>24000000</v>
      </c>
      <c r="D5179" t="s">
        <v>6802</v>
      </c>
      <c r="E5179" t="s">
        <v>6697</v>
      </c>
      <c r="F5179" t="s">
        <v>20286</v>
      </c>
      <c r="G5179">
        <v>7.5</v>
      </c>
      <c r="H5179" t="s">
        <v>20287</v>
      </c>
      <c r="I5179">
        <v>1991</v>
      </c>
      <c r="J5179">
        <v>7.333333333333333</v>
      </c>
      <c r="K5179">
        <v>7</v>
      </c>
      <c r="L5179">
        <v>0</v>
      </c>
      <c r="M5179">
        <f>_xlfn.XLOOKUP(A5179,Revenue!A:A,Revenue!C:C)</f>
        <v>41798224</v>
      </c>
    </row>
    <row r="5180" spans="1:13" x14ac:dyDescent="0.2">
      <c r="A5180" t="s">
        <v>20288</v>
      </c>
      <c r="B5180" t="s">
        <v>20288</v>
      </c>
      <c r="C5180">
        <v>23000000</v>
      </c>
      <c r="D5180" t="s">
        <v>11311</v>
      </c>
      <c r="E5180" t="s">
        <v>20289</v>
      </c>
      <c r="F5180" t="s">
        <v>20290</v>
      </c>
      <c r="G5180">
        <v>7.5</v>
      </c>
      <c r="H5180" t="s">
        <v>20291</v>
      </c>
      <c r="I5180">
        <v>2018</v>
      </c>
      <c r="J5180">
        <v>7</v>
      </c>
      <c r="K5180">
        <v>6.8333333333333339</v>
      </c>
      <c r="L5180">
        <v>17.769377326076139</v>
      </c>
      <c r="M5180">
        <f>_xlfn.XLOOKUP(A5180,Revenue!A:A,Revenue!C:C)</f>
        <v>35067665</v>
      </c>
    </row>
    <row r="5181" spans="1:13" x14ac:dyDescent="0.2">
      <c r="A5181" t="s">
        <v>20292</v>
      </c>
      <c r="B5181" t="s">
        <v>20292</v>
      </c>
      <c r="C5181">
        <v>22500000</v>
      </c>
      <c r="D5181" t="s">
        <v>20293</v>
      </c>
      <c r="E5181" t="s">
        <v>20294</v>
      </c>
      <c r="F5181" t="s">
        <v>20295</v>
      </c>
      <c r="G5181">
        <v>7.5</v>
      </c>
      <c r="H5181" t="s">
        <v>18828</v>
      </c>
      <c r="I5181">
        <v>2016</v>
      </c>
      <c r="J5181">
        <v>7</v>
      </c>
      <c r="K5181">
        <v>7</v>
      </c>
      <c r="L5181">
        <v>16.871105700985581</v>
      </c>
      <c r="M5181">
        <f>_xlfn.XLOOKUP(A5181,Revenue!A:A,Revenue!C:C)</f>
        <v>32398681</v>
      </c>
    </row>
    <row r="5182" spans="1:13" x14ac:dyDescent="0.2">
      <c r="A5182" t="s">
        <v>20296</v>
      </c>
      <c r="B5182" t="s">
        <v>20296</v>
      </c>
      <c r="C5182">
        <v>20000000</v>
      </c>
      <c r="D5182" t="s">
        <v>8597</v>
      </c>
      <c r="E5182" t="s">
        <v>20297</v>
      </c>
      <c r="F5182" t="s">
        <v>20298</v>
      </c>
      <c r="G5182">
        <v>7.5</v>
      </c>
      <c r="H5182" t="s">
        <v>9820</v>
      </c>
      <c r="I5182">
        <v>2013</v>
      </c>
      <c r="J5182">
        <v>7</v>
      </c>
      <c r="K5182">
        <v>6.5</v>
      </c>
      <c r="L5182">
        <v>11.65991620006985</v>
      </c>
      <c r="M5182">
        <f>_xlfn.XLOOKUP(A5182,Revenue!A:A,Revenue!C:C)</f>
        <v>316479150</v>
      </c>
    </row>
    <row r="5183" spans="1:13" x14ac:dyDescent="0.2">
      <c r="A5183" t="s">
        <v>20299</v>
      </c>
      <c r="B5183" t="s">
        <v>20299</v>
      </c>
      <c r="C5183">
        <v>20000000</v>
      </c>
      <c r="D5183" t="s">
        <v>19680</v>
      </c>
      <c r="E5183" t="s">
        <v>20300</v>
      </c>
      <c r="F5183" t="s">
        <v>20301</v>
      </c>
      <c r="G5183">
        <v>7.5</v>
      </c>
      <c r="H5183" t="s">
        <v>20302</v>
      </c>
      <c r="I5183">
        <v>2006</v>
      </c>
      <c r="J5183">
        <v>7.666666666666667</v>
      </c>
      <c r="K5183">
        <v>7.333333333333333</v>
      </c>
      <c r="L5183">
        <v>11.98855895687861</v>
      </c>
      <c r="M5183">
        <f>_xlfn.XLOOKUP(A5183,Revenue!A:A,Revenue!C:C)</f>
        <v>132121212</v>
      </c>
    </row>
    <row r="5184" spans="1:13" x14ac:dyDescent="0.2">
      <c r="A5184" t="s">
        <v>20303</v>
      </c>
      <c r="B5184" t="s">
        <v>20303</v>
      </c>
      <c r="C5184">
        <v>20000000</v>
      </c>
      <c r="D5184" t="s">
        <v>20304</v>
      </c>
      <c r="E5184" t="s">
        <v>20304</v>
      </c>
      <c r="F5184" t="s">
        <v>20305</v>
      </c>
      <c r="G5184">
        <v>7.5</v>
      </c>
      <c r="H5184" t="s">
        <v>4364</v>
      </c>
      <c r="I5184">
        <v>2008</v>
      </c>
      <c r="J5184">
        <v>7</v>
      </c>
      <c r="K5184">
        <v>6.333333333333333</v>
      </c>
      <c r="L5184">
        <v>14.616916060931761</v>
      </c>
      <c r="M5184">
        <f>_xlfn.XLOOKUP(A5184,Revenue!A:A,Revenue!C:C)</f>
        <v>53191101</v>
      </c>
    </row>
    <row r="5185" spans="1:13" x14ac:dyDescent="0.2">
      <c r="A5185" t="s">
        <v>20306</v>
      </c>
      <c r="B5185" t="s">
        <v>20306</v>
      </c>
      <c r="C5185">
        <v>20000000</v>
      </c>
      <c r="D5185" t="s">
        <v>537</v>
      </c>
      <c r="E5185" t="s">
        <v>10216</v>
      </c>
      <c r="F5185" t="s">
        <v>20307</v>
      </c>
      <c r="G5185">
        <v>7.5</v>
      </c>
      <c r="H5185" t="s">
        <v>20308</v>
      </c>
      <c r="I5185">
        <v>2023</v>
      </c>
      <c r="J5185">
        <v>7.666666666666667</v>
      </c>
      <c r="K5185">
        <v>7</v>
      </c>
      <c r="L5185">
        <v>16.957703041548829</v>
      </c>
      <c r="M5185">
        <f>_xlfn.XLOOKUP(A5185,Revenue!A:A,Revenue!C:C)</f>
        <v>38164784</v>
      </c>
    </row>
    <row r="5186" spans="1:13" x14ac:dyDescent="0.2">
      <c r="A5186" t="s">
        <v>20309</v>
      </c>
      <c r="B5186" t="s">
        <v>20309</v>
      </c>
      <c r="C5186">
        <v>20000000</v>
      </c>
      <c r="D5186" t="s">
        <v>19235</v>
      </c>
      <c r="E5186" t="s">
        <v>19235</v>
      </c>
      <c r="F5186" t="s">
        <v>20310</v>
      </c>
      <c r="G5186">
        <v>7.5</v>
      </c>
      <c r="H5186" t="s">
        <v>20311</v>
      </c>
      <c r="I5186">
        <v>2008</v>
      </c>
      <c r="J5186">
        <v>7</v>
      </c>
      <c r="K5186">
        <v>7.333333333333333</v>
      </c>
      <c r="L5186">
        <v>14.137179978823569</v>
      </c>
      <c r="M5186">
        <f>_xlfn.XLOOKUP(A5186,Revenue!A:A,Revenue!C:C)</f>
        <v>4383538</v>
      </c>
    </row>
    <row r="5187" spans="1:13" x14ac:dyDescent="0.2">
      <c r="A5187" t="s">
        <v>20312</v>
      </c>
      <c r="B5187" t="s">
        <v>20312</v>
      </c>
      <c r="C5187">
        <v>20000000</v>
      </c>
      <c r="D5187" t="s">
        <v>20313</v>
      </c>
      <c r="E5187" t="s">
        <v>20314</v>
      </c>
      <c r="F5187" t="s">
        <v>20314</v>
      </c>
      <c r="G5187">
        <v>7.5</v>
      </c>
      <c r="H5187" t="s">
        <v>20315</v>
      </c>
      <c r="I5187">
        <v>2000</v>
      </c>
      <c r="J5187">
        <v>7</v>
      </c>
      <c r="K5187">
        <v>7</v>
      </c>
      <c r="L5187">
        <v>11.63607623888737</v>
      </c>
      <c r="M5187">
        <f>_xlfn.XLOOKUP(A5187,Revenue!A:A,Revenue!C:C)</f>
        <v>1703281</v>
      </c>
    </row>
    <row r="5188" spans="1:13" x14ac:dyDescent="0.2">
      <c r="A5188" t="s">
        <v>20316</v>
      </c>
      <c r="B5188" t="s">
        <v>20316</v>
      </c>
      <c r="C5188">
        <v>19000000</v>
      </c>
      <c r="D5188" t="s">
        <v>20317</v>
      </c>
      <c r="E5188" t="s">
        <v>20318</v>
      </c>
      <c r="F5188" t="s">
        <v>20319</v>
      </c>
      <c r="G5188">
        <v>7.5</v>
      </c>
      <c r="H5188" t="s">
        <v>10024</v>
      </c>
      <c r="I5188">
        <v>2013</v>
      </c>
      <c r="J5188">
        <v>7</v>
      </c>
      <c r="K5188">
        <v>6.6666666666666661</v>
      </c>
      <c r="L5188">
        <v>6.9013329191520612</v>
      </c>
      <c r="M5188">
        <f>_xlfn.XLOOKUP(A5188,Revenue!A:A,Revenue!C:C)</f>
        <v>76086711</v>
      </c>
    </row>
    <row r="5189" spans="1:13" x14ac:dyDescent="0.2">
      <c r="A5189" t="s">
        <v>20320</v>
      </c>
      <c r="B5189" t="s">
        <v>20320</v>
      </c>
      <c r="C5189">
        <v>18500000</v>
      </c>
      <c r="D5189" t="s">
        <v>6802</v>
      </c>
      <c r="E5189" t="s">
        <v>20321</v>
      </c>
      <c r="F5189" t="s">
        <v>20322</v>
      </c>
      <c r="G5189">
        <v>7.5</v>
      </c>
      <c r="H5189" t="s">
        <v>15897</v>
      </c>
      <c r="I5189">
        <v>1998</v>
      </c>
      <c r="J5189">
        <v>7.333333333333333</v>
      </c>
      <c r="K5189">
        <v>6.7777777777777777</v>
      </c>
      <c r="L5189">
        <v>17.70049603666833</v>
      </c>
      <c r="M5189">
        <f>_xlfn.XLOOKUP(A5189,Revenue!A:A,Revenue!C:C)</f>
        <v>13711903</v>
      </c>
    </row>
    <row r="5190" spans="1:13" x14ac:dyDescent="0.2">
      <c r="A5190" t="s">
        <v>20323</v>
      </c>
      <c r="B5190" t="s">
        <v>20324</v>
      </c>
      <c r="C5190">
        <v>18500000</v>
      </c>
      <c r="D5190" t="s">
        <v>17294</v>
      </c>
      <c r="E5190" t="s">
        <v>20325</v>
      </c>
      <c r="F5190" t="s">
        <v>20326</v>
      </c>
      <c r="G5190">
        <v>7.5</v>
      </c>
      <c r="H5190" t="s">
        <v>20327</v>
      </c>
      <c r="I5190">
        <v>2006</v>
      </c>
      <c r="J5190">
        <v>7</v>
      </c>
      <c r="K5190">
        <v>7</v>
      </c>
      <c r="L5190">
        <v>0</v>
      </c>
      <c r="M5190" t="e">
        <f>_xlfn.XLOOKUP(A5190,Revenue!A:A,Revenue!C:C)</f>
        <v>#N/A</v>
      </c>
    </row>
    <row r="5191" spans="1:13" x14ac:dyDescent="0.2">
      <c r="A5191" t="s">
        <v>20328</v>
      </c>
      <c r="B5191" t="s">
        <v>20328</v>
      </c>
      <c r="C5191">
        <v>18000000</v>
      </c>
      <c r="D5191" t="s">
        <v>15853</v>
      </c>
      <c r="E5191" t="s">
        <v>20329</v>
      </c>
      <c r="F5191" t="s">
        <v>20330</v>
      </c>
      <c r="G5191">
        <v>7.5</v>
      </c>
      <c r="H5191" t="s">
        <v>18040</v>
      </c>
      <c r="I5191">
        <v>2019</v>
      </c>
      <c r="J5191">
        <v>6.666666666666667</v>
      </c>
      <c r="K5191">
        <v>7</v>
      </c>
      <c r="L5191">
        <v>15.03342375548695</v>
      </c>
      <c r="M5191">
        <f>_xlfn.XLOOKUP(A5191,Revenue!A:A,Revenue!C:C)</f>
        <v>33773963</v>
      </c>
    </row>
    <row r="5192" spans="1:13" x14ac:dyDescent="0.2">
      <c r="A5192" t="s">
        <v>20331</v>
      </c>
      <c r="B5192" t="s">
        <v>20331</v>
      </c>
      <c r="C5192">
        <v>18000000</v>
      </c>
      <c r="D5192" t="s">
        <v>12940</v>
      </c>
      <c r="E5192" t="s">
        <v>20332</v>
      </c>
      <c r="F5192" t="s">
        <v>20333</v>
      </c>
      <c r="G5192">
        <v>7.5</v>
      </c>
      <c r="H5192" t="s">
        <v>6584</v>
      </c>
      <c r="I5192">
        <v>2010</v>
      </c>
      <c r="J5192">
        <v>7.666666666666667</v>
      </c>
      <c r="K5192">
        <v>7.1111111111111107</v>
      </c>
      <c r="L5192">
        <v>13.450447821879029</v>
      </c>
      <c r="M5192">
        <f>_xlfn.XLOOKUP(A5192,Revenue!A:A,Revenue!C:C)</f>
        <v>60217171</v>
      </c>
    </row>
    <row r="5193" spans="1:13" x14ac:dyDescent="0.2">
      <c r="A5193" t="s">
        <v>20334</v>
      </c>
      <c r="B5193" t="s">
        <v>20334</v>
      </c>
      <c r="C5193">
        <v>18000000</v>
      </c>
      <c r="D5193" t="s">
        <v>7703</v>
      </c>
      <c r="E5193" t="s">
        <v>6468</v>
      </c>
      <c r="F5193" t="s">
        <v>20335</v>
      </c>
      <c r="G5193">
        <v>7.5</v>
      </c>
      <c r="H5193" t="s">
        <v>6870</v>
      </c>
      <c r="I5193">
        <v>2001</v>
      </c>
      <c r="J5193">
        <v>6.333333333333333</v>
      </c>
      <c r="K5193">
        <v>6.666666666666667</v>
      </c>
      <c r="L5193">
        <v>8.4871440340003481</v>
      </c>
      <c r="M5193">
        <f>_xlfn.XLOOKUP(A5193,Revenue!A:A,Revenue!C:C)</f>
        <v>23889158</v>
      </c>
    </row>
    <row r="5194" spans="1:13" x14ac:dyDescent="0.2">
      <c r="A5194" t="s">
        <v>20336</v>
      </c>
      <c r="B5194" t="s">
        <v>20336</v>
      </c>
      <c r="C5194">
        <v>18000000</v>
      </c>
      <c r="D5194" t="s">
        <v>6902</v>
      </c>
      <c r="E5194" t="s">
        <v>20337</v>
      </c>
      <c r="F5194" t="s">
        <v>20338</v>
      </c>
      <c r="G5194">
        <v>7.5</v>
      </c>
      <c r="H5194" t="s">
        <v>20339</v>
      </c>
      <c r="I5194">
        <v>2016</v>
      </c>
      <c r="J5194">
        <v>7</v>
      </c>
      <c r="K5194">
        <v>7</v>
      </c>
      <c r="L5194">
        <v>12.098643725817061</v>
      </c>
      <c r="M5194">
        <f>_xlfn.XLOOKUP(A5194,Revenue!A:A,Revenue!C:C)</f>
        <v>7768259</v>
      </c>
    </row>
    <row r="5195" spans="1:13" x14ac:dyDescent="0.2">
      <c r="A5195" t="s">
        <v>20340</v>
      </c>
      <c r="B5195" t="s">
        <v>20340</v>
      </c>
      <c r="C5195">
        <v>17000000</v>
      </c>
      <c r="D5195" t="s">
        <v>17969</v>
      </c>
      <c r="E5195" t="s">
        <v>20341</v>
      </c>
      <c r="F5195" t="s">
        <v>20342</v>
      </c>
      <c r="G5195">
        <v>7.5</v>
      </c>
      <c r="H5195" t="s">
        <v>711</v>
      </c>
      <c r="I5195">
        <v>2018</v>
      </c>
      <c r="J5195">
        <v>7</v>
      </c>
      <c r="K5195">
        <v>6.666666666666667</v>
      </c>
      <c r="L5195">
        <v>17.330109254592831</v>
      </c>
      <c r="M5195">
        <f>_xlfn.XLOOKUP(A5195,Revenue!A:A,Revenue!C:C)</f>
        <v>334876670</v>
      </c>
    </row>
    <row r="5196" spans="1:13" x14ac:dyDescent="0.2">
      <c r="A5196" t="s">
        <v>20343</v>
      </c>
      <c r="B5196" t="s">
        <v>20343</v>
      </c>
      <c r="C5196">
        <v>17000000</v>
      </c>
      <c r="D5196" t="s">
        <v>6214</v>
      </c>
      <c r="E5196" t="s">
        <v>20344</v>
      </c>
      <c r="F5196" t="s">
        <v>20345</v>
      </c>
      <c r="G5196">
        <v>7.5</v>
      </c>
      <c r="H5196" t="s">
        <v>18155</v>
      </c>
      <c r="I5196">
        <v>2004</v>
      </c>
      <c r="J5196">
        <v>7</v>
      </c>
      <c r="K5196">
        <v>7</v>
      </c>
      <c r="L5196">
        <v>10.30767720574914</v>
      </c>
      <c r="M5196">
        <f>_xlfn.XLOOKUP(A5196,Revenue!A:A,Revenue!C:C)</f>
        <v>109726800</v>
      </c>
    </row>
    <row r="5197" spans="1:13" x14ac:dyDescent="0.2">
      <c r="A5197" t="s">
        <v>20346</v>
      </c>
      <c r="B5197" t="s">
        <v>20346</v>
      </c>
      <c r="C5197">
        <v>17000000</v>
      </c>
      <c r="D5197" t="s">
        <v>12154</v>
      </c>
      <c r="E5197" t="s">
        <v>7046</v>
      </c>
      <c r="F5197" t="s">
        <v>20347</v>
      </c>
      <c r="G5197">
        <v>7.5</v>
      </c>
      <c r="H5197" t="s">
        <v>19133</v>
      </c>
      <c r="I5197">
        <v>1998</v>
      </c>
      <c r="J5197">
        <v>7</v>
      </c>
      <c r="K5197">
        <v>6</v>
      </c>
      <c r="L5197">
        <v>5.8602271724582433</v>
      </c>
      <c r="M5197">
        <f>_xlfn.XLOOKUP(A5197,Revenue!A:A,Revenue!C:C)</f>
        <v>16316273</v>
      </c>
    </row>
    <row r="5198" spans="1:13" x14ac:dyDescent="0.2">
      <c r="A5198" t="s">
        <v>20348</v>
      </c>
      <c r="B5198" t="s">
        <v>20349</v>
      </c>
      <c r="C5198">
        <v>17000000</v>
      </c>
      <c r="D5198" t="s">
        <v>20350</v>
      </c>
      <c r="E5198" t="s">
        <v>20351</v>
      </c>
      <c r="F5198" t="s">
        <v>20352</v>
      </c>
      <c r="G5198">
        <v>7.5</v>
      </c>
      <c r="H5198" t="s">
        <v>1560</v>
      </c>
      <c r="I5198">
        <v>2010</v>
      </c>
      <c r="J5198">
        <v>7</v>
      </c>
      <c r="K5198">
        <v>7</v>
      </c>
      <c r="L5198">
        <v>4.4014522394283402</v>
      </c>
      <c r="M5198">
        <f>_xlfn.XLOOKUP(A5198,Revenue!A:A,Revenue!C:C)</f>
        <v>8609949</v>
      </c>
    </row>
    <row r="5199" spans="1:13" x14ac:dyDescent="0.2">
      <c r="A5199" t="s">
        <v>20349</v>
      </c>
      <c r="B5199" t="s">
        <v>20349</v>
      </c>
      <c r="C5199">
        <v>16500000</v>
      </c>
      <c r="D5199" t="s">
        <v>4038</v>
      </c>
      <c r="E5199" t="s">
        <v>20353</v>
      </c>
      <c r="F5199" t="s">
        <v>20354</v>
      </c>
      <c r="G5199">
        <v>7.5</v>
      </c>
      <c r="H5199" t="s">
        <v>4371</v>
      </c>
      <c r="I5199">
        <v>2006</v>
      </c>
      <c r="J5199">
        <v>7</v>
      </c>
      <c r="K5199">
        <v>6.4166666666666661</v>
      </c>
      <c r="L5199">
        <v>15.78044822895121</v>
      </c>
      <c r="M5199">
        <f>_xlfn.XLOOKUP(A5199,Revenue!A:A,Revenue!C:C)</f>
        <v>83792062</v>
      </c>
    </row>
    <row r="5200" spans="1:13" x14ac:dyDescent="0.2">
      <c r="A5200" t="s">
        <v>20355</v>
      </c>
      <c r="B5200" t="s">
        <v>20355</v>
      </c>
      <c r="C5200">
        <v>16500000</v>
      </c>
      <c r="D5200" t="s">
        <v>10557</v>
      </c>
      <c r="E5200" t="s">
        <v>20356</v>
      </c>
      <c r="F5200" t="s">
        <v>20357</v>
      </c>
      <c r="G5200">
        <v>7.5</v>
      </c>
      <c r="H5200" t="s">
        <v>20358</v>
      </c>
      <c r="I5200">
        <v>2003</v>
      </c>
      <c r="J5200">
        <v>6.5</v>
      </c>
      <c r="K5200">
        <v>7</v>
      </c>
      <c r="L5200">
        <v>8.7265283495213275</v>
      </c>
      <c r="M5200">
        <f>_xlfn.XLOOKUP(A5200,Revenue!A:A,Revenue!C:C)</f>
        <v>16154786</v>
      </c>
    </row>
    <row r="5201" spans="1:13" x14ac:dyDescent="0.2">
      <c r="A5201" t="s">
        <v>20359</v>
      </c>
      <c r="B5201" t="s">
        <v>20360</v>
      </c>
      <c r="C5201">
        <v>15000000</v>
      </c>
      <c r="D5201" t="s">
        <v>5652</v>
      </c>
      <c r="E5201" t="s">
        <v>20361</v>
      </c>
      <c r="F5201" t="s">
        <v>20362</v>
      </c>
      <c r="G5201">
        <v>7.5</v>
      </c>
      <c r="H5201" t="s">
        <v>999</v>
      </c>
      <c r="I5201">
        <v>1980</v>
      </c>
      <c r="J5201">
        <v>6.666666666666667</v>
      </c>
      <c r="K5201">
        <v>6.666666666666667</v>
      </c>
      <c r="L5201">
        <v>11.246190743058939</v>
      </c>
      <c r="M5201" t="e">
        <f>_xlfn.XLOOKUP(A5201,Revenue!A:A,Revenue!C:C)</f>
        <v>#N/A</v>
      </c>
    </row>
    <row r="5202" spans="1:13" x14ac:dyDescent="0.2">
      <c r="A5202" t="s">
        <v>20363</v>
      </c>
      <c r="B5202" t="s">
        <v>20363</v>
      </c>
      <c r="C5202">
        <v>15000000</v>
      </c>
      <c r="D5202" t="s">
        <v>1336</v>
      </c>
      <c r="E5202" t="s">
        <v>20364</v>
      </c>
      <c r="F5202" t="s">
        <v>20365</v>
      </c>
      <c r="G5202">
        <v>7.5</v>
      </c>
      <c r="H5202" t="s">
        <v>20366</v>
      </c>
      <c r="I5202">
        <v>2018</v>
      </c>
      <c r="J5202">
        <v>7.333333333333333</v>
      </c>
      <c r="K5202">
        <v>6.666666666666667</v>
      </c>
      <c r="L5202">
        <v>16.390935107103381</v>
      </c>
      <c r="M5202">
        <f>_xlfn.XLOOKUP(A5202,Revenue!A:A,Revenue!C:C)</f>
        <v>93411426</v>
      </c>
    </row>
    <row r="5203" spans="1:13" x14ac:dyDescent="0.2">
      <c r="A5203" t="s">
        <v>20367</v>
      </c>
      <c r="B5203" t="s">
        <v>20367</v>
      </c>
      <c r="C5203">
        <v>15000000</v>
      </c>
      <c r="D5203" t="s">
        <v>17646</v>
      </c>
      <c r="E5203" t="s">
        <v>20368</v>
      </c>
      <c r="F5203" t="s">
        <v>20369</v>
      </c>
      <c r="G5203">
        <v>7.5</v>
      </c>
      <c r="H5203" t="s">
        <v>1498</v>
      </c>
      <c r="I5203">
        <v>2018</v>
      </c>
      <c r="J5203">
        <v>7</v>
      </c>
      <c r="K5203">
        <v>7</v>
      </c>
      <c r="L5203">
        <v>16.175159915497922</v>
      </c>
      <c r="M5203">
        <f>_xlfn.XLOOKUP(A5203,Revenue!A:A,Revenue!C:C)</f>
        <v>95849029</v>
      </c>
    </row>
    <row r="5204" spans="1:13" x14ac:dyDescent="0.2">
      <c r="A5204" t="s">
        <v>20370</v>
      </c>
      <c r="B5204" t="s">
        <v>20370</v>
      </c>
      <c r="C5204">
        <v>15000000</v>
      </c>
      <c r="D5204" t="s">
        <v>7049</v>
      </c>
      <c r="E5204" t="s">
        <v>20371</v>
      </c>
      <c r="F5204" t="s">
        <v>20372</v>
      </c>
      <c r="G5204">
        <v>7.5</v>
      </c>
      <c r="H5204" t="s">
        <v>16468</v>
      </c>
      <c r="I5204">
        <v>2007</v>
      </c>
      <c r="J5204">
        <v>7</v>
      </c>
      <c r="K5204">
        <v>7</v>
      </c>
      <c r="L5204">
        <v>16.213762061922068</v>
      </c>
      <c r="M5204">
        <f>_xlfn.XLOOKUP(A5204,Revenue!A:A,Revenue!C:C)</f>
        <v>30261293</v>
      </c>
    </row>
    <row r="5205" spans="1:13" x14ac:dyDescent="0.2">
      <c r="A5205" t="s">
        <v>20373</v>
      </c>
      <c r="B5205" t="s">
        <v>20373</v>
      </c>
      <c r="C5205">
        <v>15000000</v>
      </c>
      <c r="D5205" t="s">
        <v>13798</v>
      </c>
      <c r="E5205" t="s">
        <v>19611</v>
      </c>
      <c r="F5205" t="s">
        <v>20374</v>
      </c>
      <c r="G5205">
        <v>7.5</v>
      </c>
      <c r="H5205" t="s">
        <v>20375</v>
      </c>
      <c r="I5205">
        <v>2008</v>
      </c>
      <c r="J5205">
        <v>7</v>
      </c>
      <c r="K5205">
        <v>7</v>
      </c>
      <c r="L5205">
        <v>18.7535830588929</v>
      </c>
      <c r="M5205">
        <f>_xlfn.XLOOKUP(A5205,Revenue!A:A,Revenue!C:C)</f>
        <v>49876984</v>
      </c>
    </row>
    <row r="5206" spans="1:13" x14ac:dyDescent="0.2">
      <c r="A5206" t="s">
        <v>20376</v>
      </c>
      <c r="B5206" t="s">
        <v>20377</v>
      </c>
      <c r="C5206">
        <v>15000000</v>
      </c>
      <c r="D5206" t="s">
        <v>4877</v>
      </c>
      <c r="E5206" t="s">
        <v>20378</v>
      </c>
      <c r="F5206" t="s">
        <v>20379</v>
      </c>
      <c r="G5206">
        <v>7.5</v>
      </c>
      <c r="H5206" t="s">
        <v>20380</v>
      </c>
      <c r="I5206">
        <v>2007</v>
      </c>
      <c r="J5206">
        <v>7</v>
      </c>
      <c r="K5206">
        <v>6.8888888888888893</v>
      </c>
      <c r="L5206">
        <v>14.907768646726529</v>
      </c>
      <c r="M5206">
        <f>_xlfn.XLOOKUP(A5206,Revenue!A:A,Revenue!C:C)</f>
        <v>65167430</v>
      </c>
    </row>
    <row r="5207" spans="1:13" x14ac:dyDescent="0.2">
      <c r="A5207" t="s">
        <v>20381</v>
      </c>
      <c r="B5207" t="s">
        <v>20382</v>
      </c>
      <c r="C5207">
        <v>15000000</v>
      </c>
      <c r="D5207" t="s">
        <v>3397</v>
      </c>
      <c r="E5207" t="s">
        <v>20383</v>
      </c>
      <c r="F5207" t="s">
        <v>20384</v>
      </c>
      <c r="G5207">
        <v>7.5</v>
      </c>
      <c r="H5207" t="s">
        <v>5957</v>
      </c>
      <c r="I5207">
        <v>2005</v>
      </c>
      <c r="J5207">
        <v>6.333333333333333</v>
      </c>
      <c r="K5207">
        <v>6.8333333333333339</v>
      </c>
      <c r="L5207">
        <v>12.06370855939142</v>
      </c>
      <c r="M5207">
        <f>_xlfn.XLOOKUP(A5207,Revenue!A:A,Revenue!C:C)</f>
        <v>16829464</v>
      </c>
    </row>
    <row r="5208" spans="1:13" x14ac:dyDescent="0.2">
      <c r="A5208" t="s">
        <v>20385</v>
      </c>
      <c r="B5208" t="s">
        <v>20386</v>
      </c>
      <c r="C5208">
        <v>14500000</v>
      </c>
      <c r="D5208" t="s">
        <v>20387</v>
      </c>
      <c r="E5208" t="s">
        <v>20388</v>
      </c>
      <c r="F5208" t="s">
        <v>20389</v>
      </c>
      <c r="G5208">
        <v>7.5</v>
      </c>
      <c r="H5208" t="s">
        <v>16336</v>
      </c>
      <c r="I5208">
        <v>2010</v>
      </c>
      <c r="J5208">
        <v>7</v>
      </c>
      <c r="K5208">
        <v>7</v>
      </c>
      <c r="L5208">
        <v>7.0413137153458596</v>
      </c>
      <c r="M5208">
        <f>_xlfn.XLOOKUP(A5208,Revenue!A:A,Revenue!C:C)</f>
        <v>25480031</v>
      </c>
    </row>
    <row r="5209" spans="1:13" x14ac:dyDescent="0.2">
      <c r="A5209" t="s">
        <v>20390</v>
      </c>
      <c r="B5209" t="s">
        <v>20120</v>
      </c>
      <c r="C5209">
        <v>14000000</v>
      </c>
      <c r="D5209" t="s">
        <v>14896</v>
      </c>
      <c r="E5209" t="s">
        <v>20121</v>
      </c>
      <c r="F5209" t="s">
        <v>20122</v>
      </c>
      <c r="G5209">
        <v>7.5</v>
      </c>
      <c r="H5209" t="s">
        <v>20123</v>
      </c>
      <c r="I5209">
        <v>2002</v>
      </c>
      <c r="J5209">
        <v>8</v>
      </c>
      <c r="K5209">
        <v>7.2222222222222223</v>
      </c>
      <c r="L5209">
        <v>17.855785586578861</v>
      </c>
      <c r="M5209">
        <f>_xlfn.XLOOKUP(A5209,Revenue!A:A,Revenue!C:C)</f>
        <v>13800302</v>
      </c>
    </row>
    <row r="5210" spans="1:13" x14ac:dyDescent="0.2">
      <c r="A5210" t="s">
        <v>20391</v>
      </c>
      <c r="B5210" t="s">
        <v>20391</v>
      </c>
      <c r="C5210">
        <v>14000000</v>
      </c>
      <c r="D5210" t="s">
        <v>20001</v>
      </c>
      <c r="E5210" t="s">
        <v>20392</v>
      </c>
      <c r="F5210" t="s">
        <v>20393</v>
      </c>
      <c r="G5210">
        <v>7.5</v>
      </c>
      <c r="H5210" t="s">
        <v>20394</v>
      </c>
      <c r="I5210">
        <v>2006</v>
      </c>
      <c r="J5210">
        <v>7</v>
      </c>
      <c r="K5210">
        <v>7</v>
      </c>
      <c r="L5210">
        <v>17.215010648648171</v>
      </c>
      <c r="M5210">
        <f>_xlfn.XLOOKUP(A5210,Revenue!A:A,Revenue!C:C)</f>
        <v>14121177</v>
      </c>
    </row>
    <row r="5211" spans="1:13" x14ac:dyDescent="0.2">
      <c r="A5211" t="s">
        <v>20395</v>
      </c>
      <c r="B5211" t="s">
        <v>20396</v>
      </c>
      <c r="C5211">
        <v>14000000</v>
      </c>
      <c r="D5211" t="s">
        <v>20397</v>
      </c>
      <c r="E5211" t="s">
        <v>20398</v>
      </c>
      <c r="F5211" t="s">
        <v>20398</v>
      </c>
      <c r="G5211">
        <v>7.5</v>
      </c>
      <c r="H5211" t="s">
        <v>20399</v>
      </c>
      <c r="I5211">
        <v>2007</v>
      </c>
      <c r="J5211">
        <v>6.25</v>
      </c>
      <c r="K5211">
        <v>7</v>
      </c>
      <c r="L5211">
        <v>21.079181246047629</v>
      </c>
      <c r="M5211">
        <f>_xlfn.XLOOKUP(A5211,Revenue!A:A,Revenue!C:C)</f>
        <v>12591270</v>
      </c>
    </row>
    <row r="5212" spans="1:13" x14ac:dyDescent="0.2">
      <c r="A5212" t="s">
        <v>20400</v>
      </c>
      <c r="B5212" t="s">
        <v>20400</v>
      </c>
      <c r="C5212">
        <v>12000000</v>
      </c>
      <c r="D5212" t="s">
        <v>16588</v>
      </c>
      <c r="E5212" t="s">
        <v>20401</v>
      </c>
      <c r="F5212" t="s">
        <v>20402</v>
      </c>
      <c r="G5212">
        <v>7.5</v>
      </c>
      <c r="H5212" t="s">
        <v>20403</v>
      </c>
      <c r="I5212">
        <v>1997</v>
      </c>
      <c r="J5212">
        <v>8</v>
      </c>
      <c r="K5212">
        <v>7.3333333333333339</v>
      </c>
      <c r="L5212">
        <v>3.4765418090274292</v>
      </c>
      <c r="M5212">
        <f>_xlfn.XLOOKUP(A5212,Revenue!A:A,Revenue!C:C)</f>
        <v>74727492</v>
      </c>
    </row>
    <row r="5213" spans="1:13" x14ac:dyDescent="0.2">
      <c r="A5213" t="s">
        <v>20404</v>
      </c>
      <c r="B5213" t="s">
        <v>20404</v>
      </c>
      <c r="C5213">
        <v>12000000</v>
      </c>
      <c r="D5213" t="s">
        <v>8611</v>
      </c>
      <c r="E5213" t="s">
        <v>17349</v>
      </c>
      <c r="F5213" t="s">
        <v>20405</v>
      </c>
      <c r="G5213">
        <v>7.5</v>
      </c>
      <c r="H5213" t="s">
        <v>20406</v>
      </c>
      <c r="I5213">
        <v>1993</v>
      </c>
      <c r="J5213">
        <v>6.5</v>
      </c>
      <c r="K5213">
        <v>6.666666666666667</v>
      </c>
      <c r="L5213">
        <v>5.7693773260761381</v>
      </c>
      <c r="M5213">
        <f>_xlfn.XLOOKUP(A5213,Revenue!A:A,Revenue!C:C)</f>
        <v>22750363</v>
      </c>
    </row>
    <row r="5214" spans="1:13" x14ac:dyDescent="0.2">
      <c r="A5214" t="s">
        <v>20407</v>
      </c>
      <c r="B5214" t="s">
        <v>20407</v>
      </c>
      <c r="C5214">
        <v>11000000</v>
      </c>
      <c r="D5214" t="s">
        <v>14900</v>
      </c>
      <c r="E5214" t="s">
        <v>20408</v>
      </c>
      <c r="F5214" t="s">
        <v>20409</v>
      </c>
      <c r="G5214">
        <v>7.5</v>
      </c>
      <c r="H5214" t="s">
        <v>20410</v>
      </c>
      <c r="I5214">
        <v>1995</v>
      </c>
      <c r="J5214">
        <v>6.5</v>
      </c>
      <c r="K5214">
        <v>6.75</v>
      </c>
      <c r="L5214">
        <v>14.75897241702798</v>
      </c>
      <c r="M5214">
        <f>_xlfn.XLOOKUP(A5214,Revenue!A:A,Revenue!C:C)</f>
        <v>83088295</v>
      </c>
    </row>
    <row r="5215" spans="1:13" x14ac:dyDescent="0.2">
      <c r="A5215" t="s">
        <v>20411</v>
      </c>
      <c r="B5215" t="s">
        <v>20411</v>
      </c>
      <c r="C5215">
        <v>11000000</v>
      </c>
      <c r="D5215" t="s">
        <v>13848</v>
      </c>
      <c r="E5215" t="s">
        <v>6464</v>
      </c>
      <c r="F5215" t="s">
        <v>20412</v>
      </c>
      <c r="G5215">
        <v>7.5</v>
      </c>
      <c r="H5215" t="s">
        <v>2756</v>
      </c>
      <c r="I5215">
        <v>2017</v>
      </c>
      <c r="J5215">
        <v>7</v>
      </c>
      <c r="K5215">
        <v>6.666666666666667</v>
      </c>
      <c r="L5215">
        <v>18.198668081612261</v>
      </c>
      <c r="M5215">
        <f>_xlfn.XLOOKUP(A5215,Revenue!A:A,Revenue!C:C)</f>
        <v>53797409</v>
      </c>
    </row>
    <row r="5216" spans="1:13" x14ac:dyDescent="0.2">
      <c r="A5216" t="s">
        <v>20413</v>
      </c>
      <c r="B5216" t="s">
        <v>20414</v>
      </c>
      <c r="C5216">
        <v>11000000</v>
      </c>
      <c r="D5216" t="s">
        <v>20415</v>
      </c>
      <c r="E5216" t="s">
        <v>20416</v>
      </c>
      <c r="F5216" t="s">
        <v>20417</v>
      </c>
      <c r="G5216">
        <v>7.5</v>
      </c>
      <c r="H5216" t="s">
        <v>20418</v>
      </c>
      <c r="I5216">
        <v>2016</v>
      </c>
      <c r="J5216">
        <v>7</v>
      </c>
      <c r="K5216">
        <v>7</v>
      </c>
      <c r="L5216">
        <v>7.2493431796267673</v>
      </c>
      <c r="M5216">
        <f>_xlfn.XLOOKUP(A5216,Revenue!A:A,Revenue!C:C)</f>
        <v>6712903</v>
      </c>
    </row>
    <row r="5217" spans="1:13" x14ac:dyDescent="0.2">
      <c r="A5217" t="s">
        <v>20419</v>
      </c>
      <c r="B5217" t="s">
        <v>20420</v>
      </c>
      <c r="C5217">
        <v>10800000</v>
      </c>
      <c r="D5217" t="s">
        <v>19913</v>
      </c>
      <c r="E5217" t="s">
        <v>19913</v>
      </c>
      <c r="F5217" t="s">
        <v>20421</v>
      </c>
      <c r="G5217">
        <v>7.5</v>
      </c>
      <c r="H5217" t="s">
        <v>5768</v>
      </c>
      <c r="I5217">
        <v>2019</v>
      </c>
      <c r="J5217">
        <v>7</v>
      </c>
      <c r="K5217">
        <v>7</v>
      </c>
      <c r="L5217">
        <v>17.98325271442226</v>
      </c>
      <c r="M5217">
        <f>_xlfn.XLOOKUP(A5217,Revenue!A:A,Revenue!C:C)</f>
        <v>39837366</v>
      </c>
    </row>
    <row r="5218" spans="1:13" x14ac:dyDescent="0.2">
      <c r="A5218" t="s">
        <v>20422</v>
      </c>
      <c r="B5218" t="s">
        <v>20422</v>
      </c>
      <c r="C5218">
        <v>10000000</v>
      </c>
      <c r="D5218" t="s">
        <v>12104</v>
      </c>
      <c r="E5218" t="s">
        <v>20423</v>
      </c>
      <c r="F5218" t="s">
        <v>20424</v>
      </c>
      <c r="G5218">
        <v>7.5</v>
      </c>
      <c r="H5218" t="s">
        <v>5087</v>
      </c>
      <c r="I5218">
        <v>2018</v>
      </c>
      <c r="J5218">
        <v>6.666666666666667</v>
      </c>
      <c r="K5218">
        <v>7</v>
      </c>
      <c r="L5218">
        <v>16.87056775907531</v>
      </c>
      <c r="M5218">
        <f>_xlfn.XLOOKUP(A5218,Revenue!A:A,Revenue!C:C)</f>
        <v>65520633</v>
      </c>
    </row>
    <row r="5219" spans="1:13" x14ac:dyDescent="0.2">
      <c r="A5219" t="s">
        <v>20425</v>
      </c>
      <c r="B5219" t="s">
        <v>20425</v>
      </c>
      <c r="C5219">
        <v>10000000</v>
      </c>
      <c r="D5219" t="s">
        <v>20426</v>
      </c>
      <c r="E5219" t="s">
        <v>20427</v>
      </c>
      <c r="F5219" t="s">
        <v>20428</v>
      </c>
      <c r="G5219">
        <v>7.5</v>
      </c>
      <c r="H5219" t="s">
        <v>5369</v>
      </c>
      <c r="I5219">
        <v>1994</v>
      </c>
      <c r="J5219">
        <v>7</v>
      </c>
      <c r="K5219">
        <v>6.7777777777777777</v>
      </c>
      <c r="L5219">
        <v>3.5634810853944101</v>
      </c>
      <c r="M5219">
        <f>_xlfn.XLOOKUP(A5219,Revenue!A:A,Revenue!C:C)</f>
        <v>11546543</v>
      </c>
    </row>
    <row r="5220" spans="1:13" x14ac:dyDescent="0.2">
      <c r="A5220" t="s">
        <v>20429</v>
      </c>
      <c r="B5220" t="s">
        <v>20429</v>
      </c>
      <c r="C5220">
        <v>9400000</v>
      </c>
      <c r="D5220" t="s">
        <v>20430</v>
      </c>
      <c r="E5220" t="s">
        <v>20431</v>
      </c>
      <c r="F5220" t="s">
        <v>20432</v>
      </c>
      <c r="G5220">
        <v>7.5</v>
      </c>
      <c r="H5220" t="s">
        <v>20433</v>
      </c>
      <c r="I5220">
        <v>1963</v>
      </c>
      <c r="J5220">
        <v>7.5</v>
      </c>
      <c r="K5220">
        <v>6.5</v>
      </c>
      <c r="L5220">
        <v>9.260195454399831</v>
      </c>
      <c r="M5220">
        <f>_xlfn.XLOOKUP(A5220,Revenue!A:A,Revenue!C:C)</f>
        <v>60000000</v>
      </c>
    </row>
    <row r="5221" spans="1:13" x14ac:dyDescent="0.2">
      <c r="A5221" t="s">
        <v>20434</v>
      </c>
      <c r="B5221" t="s">
        <v>20434</v>
      </c>
      <c r="C5221">
        <v>9000000</v>
      </c>
      <c r="D5221" t="s">
        <v>1058</v>
      </c>
      <c r="E5221" t="s">
        <v>19230</v>
      </c>
      <c r="F5221" t="s">
        <v>20435</v>
      </c>
      <c r="G5221">
        <v>7.5</v>
      </c>
      <c r="H5221" t="s">
        <v>20436</v>
      </c>
      <c r="I5221">
        <v>1989</v>
      </c>
      <c r="J5221">
        <v>7.333333333333333</v>
      </c>
      <c r="K5221">
        <v>7.1666666666666661</v>
      </c>
      <c r="L5221">
        <v>10.552324293918341</v>
      </c>
      <c r="M5221">
        <f>_xlfn.XLOOKUP(A5221,Revenue!A:A,Revenue!C:C)</f>
        <v>10176701</v>
      </c>
    </row>
    <row r="5222" spans="1:13" x14ac:dyDescent="0.2">
      <c r="A5222" t="s">
        <v>20437</v>
      </c>
      <c r="B5222" t="s">
        <v>20438</v>
      </c>
      <c r="C5222">
        <v>8800000</v>
      </c>
      <c r="D5222" t="s">
        <v>20439</v>
      </c>
      <c r="E5222" t="s">
        <v>20440</v>
      </c>
      <c r="F5222" t="s">
        <v>20441</v>
      </c>
      <c r="G5222">
        <v>7.5</v>
      </c>
      <c r="H5222" t="s">
        <v>330</v>
      </c>
      <c r="I5222">
        <v>2015</v>
      </c>
      <c r="J5222">
        <v>7</v>
      </c>
      <c r="K5222">
        <v>7</v>
      </c>
      <c r="L5222">
        <v>4.581892794938617</v>
      </c>
      <c r="M5222">
        <f>_xlfn.XLOOKUP(A5222,Revenue!A:A,Revenue!C:C)</f>
        <v>624747</v>
      </c>
    </row>
    <row r="5223" spans="1:13" x14ac:dyDescent="0.2">
      <c r="A5223" t="s">
        <v>20442</v>
      </c>
      <c r="B5223" t="s">
        <v>20442</v>
      </c>
      <c r="C5223">
        <v>8500000</v>
      </c>
      <c r="D5223" t="s">
        <v>7831</v>
      </c>
      <c r="E5223" t="s">
        <v>20443</v>
      </c>
      <c r="F5223" t="s">
        <v>20444</v>
      </c>
      <c r="G5223">
        <v>7.5</v>
      </c>
      <c r="H5223" t="s">
        <v>20445</v>
      </c>
      <c r="I5223">
        <v>2006</v>
      </c>
      <c r="J5223">
        <v>7</v>
      </c>
      <c r="K5223">
        <v>7</v>
      </c>
      <c r="L5223">
        <v>17.868497493889311</v>
      </c>
      <c r="M5223">
        <f>_xlfn.XLOOKUP(A5223,Revenue!A:A,Revenue!C:C)</f>
        <v>20288774</v>
      </c>
    </row>
    <row r="5224" spans="1:13" x14ac:dyDescent="0.2">
      <c r="A5224" t="s">
        <v>20446</v>
      </c>
      <c r="B5224" t="s">
        <v>20447</v>
      </c>
      <c r="C5224">
        <v>8300000</v>
      </c>
      <c r="D5224" t="s">
        <v>20448</v>
      </c>
      <c r="E5224" t="s">
        <v>20449</v>
      </c>
      <c r="F5224" t="s">
        <v>20450</v>
      </c>
      <c r="G5224">
        <v>7.5</v>
      </c>
      <c r="H5224" t="s">
        <v>20451</v>
      </c>
      <c r="I5224">
        <v>2006</v>
      </c>
      <c r="J5224">
        <v>7</v>
      </c>
      <c r="K5224">
        <v>7</v>
      </c>
      <c r="L5224">
        <v>12.0111473607758</v>
      </c>
      <c r="M5224">
        <f>_xlfn.XLOOKUP(A5224,Revenue!A:A,Revenue!C:C)</f>
        <v>25670174</v>
      </c>
    </row>
    <row r="5225" spans="1:13" x14ac:dyDescent="0.2">
      <c r="A5225" t="s">
        <v>20452</v>
      </c>
      <c r="B5225" t="s">
        <v>20211</v>
      </c>
      <c r="C5225">
        <v>8000000</v>
      </c>
      <c r="D5225" t="s">
        <v>12940</v>
      </c>
      <c r="E5225" t="s">
        <v>14766</v>
      </c>
      <c r="F5225" t="s">
        <v>20212</v>
      </c>
      <c r="G5225">
        <v>7.5</v>
      </c>
      <c r="H5225" t="s">
        <v>4249</v>
      </c>
      <c r="I5225">
        <v>2002</v>
      </c>
      <c r="J5225">
        <v>7.666666666666667</v>
      </c>
      <c r="K5225">
        <v>7</v>
      </c>
      <c r="L5225">
        <v>16.855082824939299</v>
      </c>
      <c r="M5225" t="e">
        <f>_xlfn.XLOOKUP(A5225,Revenue!A:A,Revenue!C:C)</f>
        <v>#N/A</v>
      </c>
    </row>
    <row r="5226" spans="1:13" x14ac:dyDescent="0.2">
      <c r="A5226" t="s">
        <v>20453</v>
      </c>
      <c r="B5226" t="s">
        <v>20453</v>
      </c>
      <c r="C5226">
        <v>8000000</v>
      </c>
      <c r="D5226" t="s">
        <v>3583</v>
      </c>
      <c r="E5226" t="s">
        <v>20454</v>
      </c>
      <c r="F5226" t="s">
        <v>20455</v>
      </c>
      <c r="G5226">
        <v>7.5</v>
      </c>
      <c r="H5226" t="s">
        <v>20456</v>
      </c>
      <c r="I5226">
        <v>1992</v>
      </c>
      <c r="J5226">
        <v>6.666666666666667</v>
      </c>
      <c r="K5226">
        <v>6.333333333333333</v>
      </c>
      <c r="L5226">
        <v>6.9321692459207913</v>
      </c>
      <c r="M5226">
        <f>_xlfn.XLOOKUP(A5226,Revenue!A:A,Revenue!C:C)</f>
        <v>28876702</v>
      </c>
    </row>
    <row r="5227" spans="1:13" x14ac:dyDescent="0.2">
      <c r="A5227" t="s">
        <v>20457</v>
      </c>
      <c r="B5227" t="s">
        <v>20457</v>
      </c>
      <c r="C5227">
        <v>8000000</v>
      </c>
      <c r="D5227" t="s">
        <v>20458</v>
      </c>
      <c r="E5227" t="s">
        <v>20459</v>
      </c>
      <c r="F5227" t="s">
        <v>20460</v>
      </c>
      <c r="G5227">
        <v>7.5</v>
      </c>
      <c r="H5227" t="s">
        <v>20461</v>
      </c>
      <c r="I5227">
        <v>2009</v>
      </c>
      <c r="J5227">
        <v>7.25</v>
      </c>
      <c r="K5227">
        <v>7.25</v>
      </c>
      <c r="L5227">
        <v>5.6275604260947114</v>
      </c>
      <c r="M5227">
        <f>_xlfn.XLOOKUP(A5227,Revenue!A:A,Revenue!C:C)</f>
        <v>3582797</v>
      </c>
    </row>
    <row r="5228" spans="1:13" x14ac:dyDescent="0.2">
      <c r="A5228" t="s">
        <v>20462</v>
      </c>
      <c r="B5228" t="s">
        <v>20463</v>
      </c>
      <c r="C5228">
        <v>7500000</v>
      </c>
      <c r="D5228" t="s">
        <v>10542</v>
      </c>
      <c r="E5228" t="s">
        <v>20464</v>
      </c>
      <c r="F5228" t="s">
        <v>20465</v>
      </c>
      <c r="G5228">
        <v>7.5</v>
      </c>
      <c r="H5228" t="s">
        <v>20466</v>
      </c>
      <c r="I5228">
        <v>2005</v>
      </c>
      <c r="J5228">
        <v>7</v>
      </c>
      <c r="K5228">
        <v>7</v>
      </c>
      <c r="L5228">
        <v>7.5223659751978094</v>
      </c>
      <c r="M5228">
        <f>_xlfn.XLOOKUP(A5228,Revenue!A:A,Revenue!C:C)</f>
        <v>40016662</v>
      </c>
    </row>
    <row r="5229" spans="1:13" x14ac:dyDescent="0.2">
      <c r="A5229" t="s">
        <v>20467</v>
      </c>
      <c r="B5229" t="s">
        <v>20467</v>
      </c>
      <c r="C5229">
        <v>7000000</v>
      </c>
      <c r="D5229" t="s">
        <v>4155</v>
      </c>
      <c r="E5229" t="s">
        <v>4155</v>
      </c>
      <c r="F5229" t="s">
        <v>20468</v>
      </c>
      <c r="G5229">
        <v>7.5</v>
      </c>
      <c r="H5229" t="s">
        <v>20469</v>
      </c>
      <c r="I5229">
        <v>1993</v>
      </c>
      <c r="J5229">
        <v>6.333333333333333</v>
      </c>
      <c r="K5229">
        <v>6.333333333333333</v>
      </c>
      <c r="L5229">
        <v>11.55932650846287</v>
      </c>
      <c r="M5229">
        <f>_xlfn.XLOOKUP(A5229,Revenue!A:A,Revenue!C:C)</f>
        <v>40207522</v>
      </c>
    </row>
    <row r="5230" spans="1:13" x14ac:dyDescent="0.2">
      <c r="A5230" t="s">
        <v>20470</v>
      </c>
      <c r="B5230" t="s">
        <v>20470</v>
      </c>
      <c r="C5230">
        <v>7000000</v>
      </c>
      <c r="D5230" t="s">
        <v>20293</v>
      </c>
      <c r="E5230" t="s">
        <v>20471</v>
      </c>
      <c r="F5230" t="s">
        <v>20472</v>
      </c>
      <c r="G5230">
        <v>7.5</v>
      </c>
      <c r="H5230" t="s">
        <v>10192</v>
      </c>
      <c r="I5230">
        <v>2009</v>
      </c>
      <c r="J5230">
        <v>7</v>
      </c>
      <c r="K5230">
        <v>7</v>
      </c>
      <c r="L5230">
        <v>13.670394304445219</v>
      </c>
      <c r="M5230">
        <f>_xlfn.XLOOKUP(A5230,Revenue!A:A,Revenue!C:C)</f>
        <v>28142379</v>
      </c>
    </row>
    <row r="5231" spans="1:13" x14ac:dyDescent="0.2">
      <c r="A5231" t="s">
        <v>20473</v>
      </c>
      <c r="B5231" t="s">
        <v>20473</v>
      </c>
      <c r="C5231">
        <v>7000000</v>
      </c>
      <c r="D5231" t="s">
        <v>14896</v>
      </c>
      <c r="E5231" t="s">
        <v>20474</v>
      </c>
      <c r="F5231" t="s">
        <v>20475</v>
      </c>
      <c r="G5231">
        <v>7.5</v>
      </c>
      <c r="H5231" t="s">
        <v>20476</v>
      </c>
      <c r="I5231">
        <v>1988</v>
      </c>
      <c r="J5231">
        <v>8</v>
      </c>
      <c r="K5231">
        <v>7.1666666666666661</v>
      </c>
      <c r="L5231">
        <v>11.42689210234534</v>
      </c>
      <c r="M5231">
        <f>_xlfn.XLOOKUP(A5231,Revenue!A:A,Revenue!C:C)</f>
        <v>8373585</v>
      </c>
    </row>
    <row r="5232" spans="1:13" x14ac:dyDescent="0.2">
      <c r="A5232" t="s">
        <v>20477</v>
      </c>
      <c r="B5232" t="s">
        <v>20477</v>
      </c>
      <c r="C5232">
        <v>7000000</v>
      </c>
      <c r="D5232" t="s">
        <v>14412</v>
      </c>
      <c r="E5232" t="s">
        <v>20478</v>
      </c>
      <c r="F5232" t="s">
        <v>20479</v>
      </c>
      <c r="G5232">
        <v>7.5</v>
      </c>
      <c r="H5232" t="s">
        <v>6680</v>
      </c>
      <c r="I5232">
        <v>2011</v>
      </c>
      <c r="J5232">
        <v>6.5</v>
      </c>
      <c r="K5232">
        <v>6.833333333333333</v>
      </c>
      <c r="L5232">
        <v>5.0718820073061242</v>
      </c>
      <c r="M5232">
        <f>_xlfn.XLOOKUP(A5232,Revenue!A:A,Revenue!C:C)</f>
        <v>10765283</v>
      </c>
    </row>
    <row r="5233" spans="1:13" x14ac:dyDescent="0.2">
      <c r="A5233" t="s">
        <v>20480</v>
      </c>
      <c r="B5233" t="s">
        <v>20481</v>
      </c>
      <c r="C5233">
        <v>7000000</v>
      </c>
      <c r="D5233" t="s">
        <v>20482</v>
      </c>
      <c r="E5233" t="s">
        <v>20483</v>
      </c>
      <c r="F5233" t="s">
        <v>20484</v>
      </c>
      <c r="G5233">
        <v>7.5</v>
      </c>
      <c r="H5233" t="s">
        <v>20485</v>
      </c>
      <c r="I5233">
        <v>1957</v>
      </c>
      <c r="J5233">
        <v>7</v>
      </c>
      <c r="K5233">
        <v>6.8888888888888893</v>
      </c>
      <c r="L5233">
        <v>5.8731217226671504</v>
      </c>
      <c r="M5233">
        <f>_xlfn.XLOOKUP(A5233,Revenue!A:A,Revenue!C:C)</f>
        <v>15193977</v>
      </c>
    </row>
    <row r="5234" spans="1:13" x14ac:dyDescent="0.2">
      <c r="A5234" t="s">
        <v>20486</v>
      </c>
      <c r="B5234" t="s">
        <v>20486</v>
      </c>
      <c r="C5234">
        <v>6500000</v>
      </c>
      <c r="D5234" t="s">
        <v>20487</v>
      </c>
      <c r="E5234" t="s">
        <v>20488</v>
      </c>
      <c r="F5234" t="s">
        <v>20489</v>
      </c>
      <c r="G5234">
        <v>7.5</v>
      </c>
      <c r="H5234" t="s">
        <v>20490</v>
      </c>
      <c r="I5234">
        <v>2001</v>
      </c>
      <c r="J5234">
        <v>7</v>
      </c>
      <c r="K5234">
        <v>7</v>
      </c>
      <c r="L5234">
        <v>5.3458714623809218</v>
      </c>
      <c r="M5234">
        <f>_xlfn.XLOOKUP(A5234,Revenue!A:A,Revenue!C:C)</f>
        <v>6568446</v>
      </c>
    </row>
    <row r="5235" spans="1:13" x14ac:dyDescent="0.2">
      <c r="A5235" t="s">
        <v>20491</v>
      </c>
      <c r="B5235" t="s">
        <v>20491</v>
      </c>
      <c r="C5235">
        <v>6400000</v>
      </c>
      <c r="D5235" t="s">
        <v>140</v>
      </c>
      <c r="E5235" t="s">
        <v>20492</v>
      </c>
      <c r="F5235" t="s">
        <v>20493</v>
      </c>
      <c r="G5235">
        <v>7.5</v>
      </c>
      <c r="H5235" t="s">
        <v>4274</v>
      </c>
      <c r="I5235">
        <v>2009</v>
      </c>
      <c r="J5235">
        <v>7.333333333333333</v>
      </c>
      <c r="K5235">
        <v>6.9166666666666661</v>
      </c>
      <c r="L5235">
        <v>1.6812412373755869</v>
      </c>
      <c r="M5235">
        <f>_xlfn.XLOOKUP(A5235,Revenue!A:A,Revenue!C:C)</f>
        <v>4199874</v>
      </c>
    </row>
    <row r="5236" spans="1:13" x14ac:dyDescent="0.2">
      <c r="A5236" t="s">
        <v>20494</v>
      </c>
      <c r="B5236" t="s">
        <v>20495</v>
      </c>
      <c r="C5236">
        <v>6400000</v>
      </c>
      <c r="D5236" t="s">
        <v>20496</v>
      </c>
      <c r="E5236" t="s">
        <v>20497</v>
      </c>
      <c r="F5236" t="s">
        <v>20498</v>
      </c>
      <c r="G5236">
        <v>7.5</v>
      </c>
      <c r="H5236" t="s">
        <v>20499</v>
      </c>
      <c r="I5236">
        <v>2020</v>
      </c>
      <c r="J5236">
        <v>7</v>
      </c>
      <c r="K5236">
        <v>6.5</v>
      </c>
      <c r="L5236">
        <v>9.5750723257138119</v>
      </c>
      <c r="M5236" t="e">
        <f>_xlfn.XLOOKUP(A5236,Revenue!A:A,Revenue!C:C)</f>
        <v>#N/A</v>
      </c>
    </row>
    <row r="5237" spans="1:13" x14ac:dyDescent="0.2">
      <c r="A5237" t="s">
        <v>20500</v>
      </c>
      <c r="B5237" t="s">
        <v>20501</v>
      </c>
      <c r="C5237">
        <v>6250000</v>
      </c>
      <c r="D5237" t="s">
        <v>9747</v>
      </c>
      <c r="E5237" t="s">
        <v>20502</v>
      </c>
      <c r="F5237" t="s">
        <v>20503</v>
      </c>
      <c r="G5237">
        <v>7.5</v>
      </c>
      <c r="H5237" t="s">
        <v>5039</v>
      </c>
      <c r="I5237">
        <v>2007</v>
      </c>
      <c r="J5237">
        <v>6.5</v>
      </c>
      <c r="K5237">
        <v>7</v>
      </c>
      <c r="L5237">
        <v>8.3359550987988982</v>
      </c>
      <c r="M5237" t="e">
        <f>_xlfn.XLOOKUP(A5237,Revenue!A:A,Revenue!C:C)</f>
        <v>#N/A</v>
      </c>
    </row>
    <row r="5238" spans="1:13" x14ac:dyDescent="0.2">
      <c r="A5238" t="s">
        <v>20504</v>
      </c>
      <c r="B5238" t="s">
        <v>20504</v>
      </c>
      <c r="C5238">
        <v>6000000</v>
      </c>
      <c r="D5238" t="s">
        <v>3823</v>
      </c>
      <c r="E5238" t="s">
        <v>3823</v>
      </c>
      <c r="F5238" t="s">
        <v>20505</v>
      </c>
      <c r="G5238">
        <v>7.5</v>
      </c>
      <c r="H5238" t="s">
        <v>20506</v>
      </c>
      <c r="I5238">
        <v>2004</v>
      </c>
      <c r="J5238">
        <v>7.666666666666667</v>
      </c>
      <c r="K5238">
        <v>7.666666666666667</v>
      </c>
      <c r="L5238">
        <v>4.3979400086720366</v>
      </c>
      <c r="M5238">
        <f>_xlfn.XLOOKUP(A5238,Revenue!A:A,Revenue!C:C)</f>
        <v>221148959</v>
      </c>
    </row>
    <row r="5239" spans="1:13" x14ac:dyDescent="0.2">
      <c r="A5239" t="s">
        <v>20507</v>
      </c>
      <c r="B5239" t="s">
        <v>20508</v>
      </c>
      <c r="C5239">
        <v>6000000</v>
      </c>
      <c r="D5239" t="s">
        <v>20509</v>
      </c>
      <c r="E5239" t="s">
        <v>20510</v>
      </c>
      <c r="F5239" t="s">
        <v>20511</v>
      </c>
      <c r="G5239">
        <v>7.5</v>
      </c>
      <c r="H5239" t="s">
        <v>20512</v>
      </c>
      <c r="I5239">
        <v>2010</v>
      </c>
      <c r="J5239">
        <v>7</v>
      </c>
      <c r="K5239">
        <v>7</v>
      </c>
      <c r="L5239">
        <v>1.568201724066995</v>
      </c>
      <c r="M5239" t="e">
        <f>_xlfn.XLOOKUP(A5239,Revenue!A:A,Revenue!C:C)</f>
        <v>#N/A</v>
      </c>
    </row>
    <row r="5240" spans="1:13" x14ac:dyDescent="0.2">
      <c r="A5240" t="s">
        <v>20513</v>
      </c>
      <c r="B5240" t="s">
        <v>20139</v>
      </c>
      <c r="C5240">
        <v>6000000</v>
      </c>
      <c r="D5240" t="s">
        <v>20140</v>
      </c>
      <c r="E5240" t="s">
        <v>20141</v>
      </c>
      <c r="F5240" t="s">
        <v>20142</v>
      </c>
      <c r="G5240">
        <v>7.5</v>
      </c>
      <c r="H5240" t="s">
        <v>7852</v>
      </c>
      <c r="I5240">
        <v>2017</v>
      </c>
      <c r="J5240">
        <v>7</v>
      </c>
      <c r="K5240">
        <v>6.8333333333333339</v>
      </c>
      <c r="L5240">
        <v>21.276691528845031</v>
      </c>
      <c r="M5240">
        <f>_xlfn.XLOOKUP(A5240,Revenue!A:A,Revenue!C:C)</f>
        <v>117796</v>
      </c>
    </row>
    <row r="5241" spans="1:13" x14ac:dyDescent="0.2">
      <c r="A5241" t="s">
        <v>20514</v>
      </c>
      <c r="B5241" t="s">
        <v>20292</v>
      </c>
      <c r="C5241">
        <v>5500000</v>
      </c>
      <c r="D5241" t="s">
        <v>20293</v>
      </c>
      <c r="E5241" t="s">
        <v>20294</v>
      </c>
      <c r="F5241" t="s">
        <v>20295</v>
      </c>
      <c r="G5241">
        <v>7.5</v>
      </c>
      <c r="H5241" t="s">
        <v>18828</v>
      </c>
      <c r="I5241">
        <v>2016</v>
      </c>
      <c r="J5241">
        <v>7</v>
      </c>
      <c r="K5241">
        <v>7</v>
      </c>
      <c r="L5241">
        <v>16.871105700985581</v>
      </c>
      <c r="M5241">
        <f>_xlfn.XLOOKUP(A5241,Revenue!A:A,Revenue!C:C)</f>
        <v>0</v>
      </c>
    </row>
    <row r="5242" spans="1:13" x14ac:dyDescent="0.2">
      <c r="A5242" t="s">
        <v>20515</v>
      </c>
      <c r="B5242" t="s">
        <v>20516</v>
      </c>
      <c r="C5242">
        <v>5250000</v>
      </c>
      <c r="D5242" t="s">
        <v>16246</v>
      </c>
      <c r="E5242" t="s">
        <v>20517</v>
      </c>
      <c r="F5242" t="s">
        <v>20518</v>
      </c>
      <c r="G5242">
        <v>7.5</v>
      </c>
      <c r="H5242" t="s">
        <v>5458</v>
      </c>
      <c r="I5242">
        <v>2011</v>
      </c>
      <c r="J5242">
        <v>7.333333333333333</v>
      </c>
      <c r="K5242">
        <v>6.666666666666667</v>
      </c>
      <c r="L5242">
        <v>11.401400540781539</v>
      </c>
      <c r="M5242">
        <f>_xlfn.XLOOKUP(A5242,Revenue!A:A,Revenue!C:C)</f>
        <v>20184208</v>
      </c>
    </row>
    <row r="5243" spans="1:13" x14ac:dyDescent="0.2">
      <c r="A5243" t="s">
        <v>20519</v>
      </c>
      <c r="B5243" t="s">
        <v>20520</v>
      </c>
      <c r="C5243">
        <v>5000000</v>
      </c>
      <c r="D5243" t="s">
        <v>20521</v>
      </c>
      <c r="E5243" t="s">
        <v>20522</v>
      </c>
      <c r="F5243" t="s">
        <v>20523</v>
      </c>
      <c r="G5243">
        <v>7.5</v>
      </c>
      <c r="H5243" t="s">
        <v>20524</v>
      </c>
      <c r="I5243">
        <v>2013</v>
      </c>
      <c r="J5243">
        <v>7</v>
      </c>
      <c r="K5243">
        <v>7</v>
      </c>
      <c r="L5243">
        <v>18.493597449000529</v>
      </c>
      <c r="M5243">
        <f>_xlfn.XLOOKUP(A5243,Revenue!A:A,Revenue!C:C)</f>
        <v>100486616</v>
      </c>
    </row>
    <row r="5244" spans="1:13" x14ac:dyDescent="0.2">
      <c r="A5244" t="s">
        <v>20525</v>
      </c>
      <c r="B5244" t="s">
        <v>20525</v>
      </c>
      <c r="C5244">
        <v>5000000</v>
      </c>
      <c r="D5244" t="s">
        <v>8656</v>
      </c>
      <c r="E5244" t="s">
        <v>20526</v>
      </c>
      <c r="F5244" t="s">
        <v>20527</v>
      </c>
      <c r="G5244">
        <v>7.5</v>
      </c>
      <c r="H5244" t="s">
        <v>20528</v>
      </c>
      <c r="I5244">
        <v>2017</v>
      </c>
      <c r="J5244">
        <v>6.333333333333333</v>
      </c>
      <c r="K5244">
        <v>7</v>
      </c>
      <c r="L5244">
        <v>13.9253533526732</v>
      </c>
      <c r="M5244">
        <f>_xlfn.XLOOKUP(A5244,Revenue!A:A,Revenue!C:C)</f>
        <v>56868677</v>
      </c>
    </row>
    <row r="5245" spans="1:13" x14ac:dyDescent="0.2">
      <c r="A5245" t="s">
        <v>20529</v>
      </c>
      <c r="B5245" t="s">
        <v>20529</v>
      </c>
      <c r="C5245">
        <v>5000000</v>
      </c>
      <c r="D5245" t="s">
        <v>16174</v>
      </c>
      <c r="E5245" t="s">
        <v>20530</v>
      </c>
      <c r="F5245" t="s">
        <v>20531</v>
      </c>
      <c r="G5245">
        <v>7.5</v>
      </c>
      <c r="H5245" t="s">
        <v>18402</v>
      </c>
      <c r="I5245">
        <v>2014</v>
      </c>
      <c r="J5245">
        <v>6.5</v>
      </c>
      <c r="K5245">
        <v>6.666666666666667</v>
      </c>
      <c r="L5245">
        <v>18.578868328666029</v>
      </c>
      <c r="M5245">
        <f>_xlfn.XLOOKUP(A5245,Revenue!A:A,Revenue!C:C)</f>
        <v>41598366</v>
      </c>
    </row>
    <row r="5246" spans="1:13" x14ac:dyDescent="0.2">
      <c r="A5246" t="s">
        <v>20532</v>
      </c>
      <c r="B5246" t="s">
        <v>20533</v>
      </c>
      <c r="C5246">
        <v>5000000</v>
      </c>
      <c r="D5246" t="s">
        <v>20534</v>
      </c>
      <c r="E5246" t="s">
        <v>20534</v>
      </c>
      <c r="F5246" t="s">
        <v>20535</v>
      </c>
      <c r="G5246">
        <v>7.5</v>
      </c>
      <c r="H5246" t="s">
        <v>14424</v>
      </c>
      <c r="I5246">
        <v>2003</v>
      </c>
      <c r="J5246">
        <v>7</v>
      </c>
      <c r="K5246">
        <v>7</v>
      </c>
      <c r="L5246">
        <v>0</v>
      </c>
      <c r="M5246">
        <f>_xlfn.XLOOKUP(A5246,Revenue!A:A,Revenue!C:C)</f>
        <v>25913869</v>
      </c>
    </row>
    <row r="5247" spans="1:13" x14ac:dyDescent="0.2">
      <c r="A5247" t="s">
        <v>20536</v>
      </c>
      <c r="B5247" t="s">
        <v>20504</v>
      </c>
      <c r="C5247">
        <v>5000000</v>
      </c>
      <c r="D5247" t="s">
        <v>3823</v>
      </c>
      <c r="E5247" t="s">
        <v>3823</v>
      </c>
      <c r="F5247" t="s">
        <v>20505</v>
      </c>
      <c r="G5247">
        <v>7.5</v>
      </c>
      <c r="H5247" t="s">
        <v>20506</v>
      </c>
      <c r="I5247">
        <v>2004</v>
      </c>
      <c r="J5247">
        <v>7.666666666666667</v>
      </c>
      <c r="K5247">
        <v>7.666666666666667</v>
      </c>
      <c r="L5247">
        <v>4.3979400086720366</v>
      </c>
      <c r="M5247">
        <f>_xlfn.XLOOKUP(A5247,Revenue!A:A,Revenue!C:C)</f>
        <v>6653715</v>
      </c>
    </row>
    <row r="5248" spans="1:13" x14ac:dyDescent="0.2">
      <c r="A5248" t="s">
        <v>20537</v>
      </c>
      <c r="B5248" t="s">
        <v>20537</v>
      </c>
      <c r="C5248">
        <v>5000000</v>
      </c>
      <c r="D5248" t="s">
        <v>10474</v>
      </c>
      <c r="E5248" t="s">
        <v>20538</v>
      </c>
      <c r="F5248" t="s">
        <v>20539</v>
      </c>
      <c r="G5248">
        <v>7.5</v>
      </c>
      <c r="H5248" t="s">
        <v>19798</v>
      </c>
      <c r="I5248">
        <v>1997</v>
      </c>
      <c r="J5248">
        <v>7</v>
      </c>
      <c r="K5248">
        <v>7</v>
      </c>
      <c r="L5248">
        <v>8.8943160626844371</v>
      </c>
      <c r="M5248">
        <f>_xlfn.XLOOKUP(A5248,Revenue!A:A,Revenue!C:C)</f>
        <v>7951247</v>
      </c>
    </row>
    <row r="5249" spans="1:13" x14ac:dyDescent="0.2">
      <c r="A5249" t="s">
        <v>20540</v>
      </c>
      <c r="B5249" t="s">
        <v>20540</v>
      </c>
      <c r="C5249">
        <v>5000000</v>
      </c>
      <c r="D5249" t="s">
        <v>12884</v>
      </c>
      <c r="E5249" t="s">
        <v>20541</v>
      </c>
      <c r="F5249" t="s">
        <v>20541</v>
      </c>
      <c r="G5249">
        <v>7.5</v>
      </c>
      <c r="H5249" t="s">
        <v>20542</v>
      </c>
      <c r="I5249">
        <v>2023</v>
      </c>
      <c r="J5249">
        <v>6.666666666666667</v>
      </c>
      <c r="K5249">
        <v>7</v>
      </c>
      <c r="L5249">
        <v>9.9228292196666477</v>
      </c>
      <c r="M5249">
        <f>_xlfn.XLOOKUP(A5249,Revenue!A:A,Revenue!C:C)</f>
        <v>6205034</v>
      </c>
    </row>
    <row r="5250" spans="1:13" x14ac:dyDescent="0.2">
      <c r="A5250" t="s">
        <v>20543</v>
      </c>
      <c r="B5250" t="s">
        <v>20544</v>
      </c>
      <c r="C5250">
        <v>5000000</v>
      </c>
      <c r="D5250" t="s">
        <v>5970</v>
      </c>
      <c r="E5250" t="s">
        <v>20545</v>
      </c>
      <c r="F5250" t="s">
        <v>20546</v>
      </c>
      <c r="G5250">
        <v>7.5</v>
      </c>
      <c r="H5250" t="s">
        <v>20547</v>
      </c>
      <c r="I5250">
        <v>2010</v>
      </c>
      <c r="J5250">
        <v>6</v>
      </c>
      <c r="K5250">
        <v>6.5</v>
      </c>
      <c r="L5250">
        <v>15.944166706707421</v>
      </c>
      <c r="M5250">
        <f>_xlfn.XLOOKUP(A5250,Revenue!A:A,Revenue!C:C)</f>
        <v>5476378</v>
      </c>
    </row>
    <row r="5251" spans="1:13" x14ac:dyDescent="0.2">
      <c r="A5251" t="s">
        <v>20548</v>
      </c>
      <c r="B5251" t="s">
        <v>20549</v>
      </c>
      <c r="C5251">
        <v>4800000</v>
      </c>
      <c r="D5251" t="s">
        <v>14532</v>
      </c>
      <c r="E5251" t="s">
        <v>20550</v>
      </c>
      <c r="F5251" t="s">
        <v>20551</v>
      </c>
      <c r="G5251">
        <v>7.5</v>
      </c>
      <c r="H5251" t="s">
        <v>2453</v>
      </c>
      <c r="I5251">
        <v>2018</v>
      </c>
      <c r="J5251">
        <v>6.5</v>
      </c>
      <c r="K5251">
        <v>6.833333333333333</v>
      </c>
      <c r="L5251">
        <v>15.322956968507951</v>
      </c>
      <c r="M5251">
        <f>_xlfn.XLOOKUP(A5251,Revenue!A:A,Revenue!C:C)</f>
        <v>25030444</v>
      </c>
    </row>
    <row r="5252" spans="1:13" x14ac:dyDescent="0.2">
      <c r="A5252" t="s">
        <v>20552</v>
      </c>
      <c r="B5252" t="s">
        <v>20553</v>
      </c>
      <c r="C5252">
        <v>4500000</v>
      </c>
      <c r="D5252" t="s">
        <v>14264</v>
      </c>
      <c r="E5252" t="s">
        <v>20554</v>
      </c>
      <c r="F5252" t="s">
        <v>20555</v>
      </c>
      <c r="G5252">
        <v>7.5</v>
      </c>
      <c r="H5252" t="s">
        <v>19352</v>
      </c>
      <c r="I5252">
        <v>2005</v>
      </c>
      <c r="J5252">
        <v>7</v>
      </c>
      <c r="K5252">
        <v>7.166666666666667</v>
      </c>
      <c r="L5252">
        <v>5.0759190543599466</v>
      </c>
      <c r="M5252">
        <f>_xlfn.XLOOKUP(A5252,Revenue!A:A,Revenue!C:C)</f>
        <v>23471871</v>
      </c>
    </row>
    <row r="5253" spans="1:13" x14ac:dyDescent="0.2">
      <c r="A5253" t="s">
        <v>20556</v>
      </c>
      <c r="B5253" t="s">
        <v>20557</v>
      </c>
      <c r="C5253">
        <v>4500000</v>
      </c>
      <c r="D5253" t="s">
        <v>20558</v>
      </c>
      <c r="E5253" t="s">
        <v>20559</v>
      </c>
      <c r="F5253" t="s">
        <v>20560</v>
      </c>
      <c r="G5253">
        <v>7.5</v>
      </c>
      <c r="H5253" t="s">
        <v>20561</v>
      </c>
      <c r="I5253">
        <v>2019</v>
      </c>
      <c r="J5253">
        <v>7</v>
      </c>
      <c r="K5253">
        <v>7.1666666666666661</v>
      </c>
      <c r="L5253">
        <v>7.6918944800365914</v>
      </c>
      <c r="M5253" t="e">
        <f>_xlfn.XLOOKUP(A5253,Revenue!A:A,Revenue!C:C)</f>
        <v>#N/A</v>
      </c>
    </row>
    <row r="5254" spans="1:13" x14ac:dyDescent="0.2">
      <c r="A5254" t="s">
        <v>20562</v>
      </c>
      <c r="B5254" t="s">
        <v>20562</v>
      </c>
      <c r="C5254">
        <v>4300000</v>
      </c>
      <c r="D5254" t="s">
        <v>5106</v>
      </c>
      <c r="E5254" t="s">
        <v>20563</v>
      </c>
      <c r="F5254" t="s">
        <v>20564</v>
      </c>
      <c r="G5254">
        <v>7.5</v>
      </c>
      <c r="H5254" t="s">
        <v>8245</v>
      </c>
      <c r="I5254">
        <v>2002</v>
      </c>
      <c r="J5254">
        <v>7</v>
      </c>
      <c r="K5254">
        <v>7</v>
      </c>
      <c r="L5254">
        <v>4.3979400086720366</v>
      </c>
      <c r="M5254">
        <f>_xlfn.XLOOKUP(A5254,Revenue!A:A,Revenue!C:C)</f>
        <v>39374600</v>
      </c>
    </row>
    <row r="5255" spans="1:13" x14ac:dyDescent="0.2">
      <c r="A5255" t="s">
        <v>20565</v>
      </c>
      <c r="B5255" t="s">
        <v>20565</v>
      </c>
      <c r="C5255">
        <v>4000000</v>
      </c>
      <c r="D5255" t="s">
        <v>4230</v>
      </c>
      <c r="E5255" t="s">
        <v>20566</v>
      </c>
      <c r="F5255" t="s">
        <v>20567</v>
      </c>
      <c r="G5255">
        <v>7.5</v>
      </c>
      <c r="H5255" t="s">
        <v>20568</v>
      </c>
      <c r="I5255">
        <v>1995</v>
      </c>
      <c r="J5255">
        <v>5.666666666666667</v>
      </c>
      <c r="K5255">
        <v>5.8333333333333339</v>
      </c>
      <c r="L5255">
        <v>13.903524064471259</v>
      </c>
      <c r="M5255">
        <f>_xlfn.XLOOKUP(A5255,Revenue!A:A,Revenue!C:C)</f>
        <v>49800000</v>
      </c>
    </row>
    <row r="5256" spans="1:13" x14ac:dyDescent="0.2">
      <c r="A5256" t="s">
        <v>20569</v>
      </c>
      <c r="B5256" t="s">
        <v>20569</v>
      </c>
      <c r="C5256">
        <v>4000000</v>
      </c>
      <c r="D5256" t="s">
        <v>20570</v>
      </c>
      <c r="E5256" t="s">
        <v>20571</v>
      </c>
      <c r="F5256" t="s">
        <v>20572</v>
      </c>
      <c r="G5256">
        <v>7.5</v>
      </c>
      <c r="H5256" t="s">
        <v>4249</v>
      </c>
      <c r="I5256">
        <v>2002</v>
      </c>
      <c r="J5256">
        <v>7</v>
      </c>
      <c r="K5256">
        <v>7</v>
      </c>
      <c r="L5256">
        <v>9.8551555771769941</v>
      </c>
      <c r="M5256">
        <f>_xlfn.XLOOKUP(A5256,Revenue!A:A,Revenue!C:C)</f>
        <v>146402</v>
      </c>
    </row>
    <row r="5257" spans="1:13" x14ac:dyDescent="0.2">
      <c r="A5257" t="s">
        <v>20573</v>
      </c>
      <c r="B5257" t="s">
        <v>20573</v>
      </c>
      <c r="C5257">
        <v>4000000</v>
      </c>
      <c r="D5257" t="s">
        <v>20574</v>
      </c>
      <c r="E5257" t="s">
        <v>20574</v>
      </c>
      <c r="F5257" t="s">
        <v>20574</v>
      </c>
      <c r="G5257">
        <v>7.5</v>
      </c>
      <c r="H5257" t="s">
        <v>20575</v>
      </c>
      <c r="I5257">
        <v>2021</v>
      </c>
      <c r="J5257">
        <v>7</v>
      </c>
      <c r="K5257">
        <v>7</v>
      </c>
      <c r="L5257">
        <v>17.162292514017839</v>
      </c>
      <c r="M5257">
        <f>_xlfn.XLOOKUP(A5257,Revenue!A:A,Revenue!C:C)</f>
        <v>0</v>
      </c>
    </row>
    <row r="5258" spans="1:13" x14ac:dyDescent="0.2">
      <c r="A5258" t="s">
        <v>20576</v>
      </c>
      <c r="B5258" t="s">
        <v>20577</v>
      </c>
      <c r="C5258">
        <v>3750000</v>
      </c>
      <c r="D5258" t="s">
        <v>20578</v>
      </c>
      <c r="E5258" t="s">
        <v>20578</v>
      </c>
      <c r="F5258" t="s">
        <v>20578</v>
      </c>
      <c r="G5258">
        <v>7.5</v>
      </c>
      <c r="H5258" t="s">
        <v>20579</v>
      </c>
      <c r="I5258">
        <v>2023</v>
      </c>
      <c r="J5258">
        <v>7</v>
      </c>
      <c r="K5258">
        <v>7</v>
      </c>
      <c r="L5258">
        <v>5.3279675418887731</v>
      </c>
      <c r="M5258" t="e">
        <f>_xlfn.XLOOKUP(A5258,Revenue!A:A,Revenue!C:C)</f>
        <v>#N/A</v>
      </c>
    </row>
    <row r="5259" spans="1:13" x14ac:dyDescent="0.2">
      <c r="A5259" t="s">
        <v>20580</v>
      </c>
      <c r="B5259" t="s">
        <v>20580</v>
      </c>
      <c r="C5259">
        <v>3500000</v>
      </c>
      <c r="D5259" t="s">
        <v>13988</v>
      </c>
      <c r="E5259" t="s">
        <v>20581</v>
      </c>
      <c r="F5259" t="s">
        <v>20582</v>
      </c>
      <c r="G5259">
        <v>7.5</v>
      </c>
      <c r="H5259" t="s">
        <v>20583</v>
      </c>
      <c r="I5259">
        <v>1993</v>
      </c>
      <c r="J5259">
        <v>6.666666666666667</v>
      </c>
      <c r="K5259">
        <v>6.666666666666667</v>
      </c>
      <c r="L5259">
        <v>14.277246960213359</v>
      </c>
      <c r="M5259">
        <f>_xlfn.XLOOKUP(A5259,Revenue!A:A,Revenue!C:C)</f>
        <v>27731527</v>
      </c>
    </row>
    <row r="5260" spans="1:13" x14ac:dyDescent="0.2">
      <c r="A5260" t="s">
        <v>20569</v>
      </c>
      <c r="B5260" t="s">
        <v>20569</v>
      </c>
      <c r="C5260">
        <v>4000000</v>
      </c>
      <c r="D5260" t="s">
        <v>20570</v>
      </c>
      <c r="E5260" t="s">
        <v>20571</v>
      </c>
      <c r="F5260" t="s">
        <v>20572</v>
      </c>
      <c r="G5260">
        <v>7.5</v>
      </c>
      <c r="H5260" t="s">
        <v>4249</v>
      </c>
      <c r="I5260">
        <v>2002</v>
      </c>
      <c r="J5260">
        <v>7</v>
      </c>
      <c r="K5260">
        <v>7</v>
      </c>
      <c r="L5260">
        <v>9.8551555771769941</v>
      </c>
      <c r="M5260">
        <f>_xlfn.XLOOKUP(A5260,Revenue!A:A,Revenue!C:C)</f>
        <v>146402</v>
      </c>
    </row>
    <row r="5261" spans="1:13" x14ac:dyDescent="0.2">
      <c r="A5261" t="s">
        <v>20573</v>
      </c>
      <c r="B5261" t="s">
        <v>20573</v>
      </c>
      <c r="C5261">
        <v>4000000</v>
      </c>
      <c r="D5261" t="s">
        <v>20574</v>
      </c>
      <c r="E5261" t="s">
        <v>20574</v>
      </c>
      <c r="F5261" t="s">
        <v>20574</v>
      </c>
      <c r="G5261">
        <v>7.5</v>
      </c>
      <c r="H5261" t="s">
        <v>20575</v>
      </c>
      <c r="I5261">
        <v>2021</v>
      </c>
      <c r="J5261">
        <v>7</v>
      </c>
      <c r="K5261">
        <v>7</v>
      </c>
      <c r="L5261">
        <v>17.162292514017839</v>
      </c>
      <c r="M5261">
        <f>_xlfn.XLOOKUP(A5261,Revenue!A:A,Revenue!C:C)</f>
        <v>0</v>
      </c>
    </row>
    <row r="5262" spans="1:13" x14ac:dyDescent="0.2">
      <c r="A5262" t="s">
        <v>20576</v>
      </c>
      <c r="B5262" t="s">
        <v>20577</v>
      </c>
      <c r="C5262">
        <v>3750000</v>
      </c>
      <c r="D5262" t="s">
        <v>20578</v>
      </c>
      <c r="E5262" t="s">
        <v>20578</v>
      </c>
      <c r="F5262" t="s">
        <v>20578</v>
      </c>
      <c r="G5262">
        <v>7.5</v>
      </c>
      <c r="H5262" t="s">
        <v>20579</v>
      </c>
      <c r="I5262">
        <v>2023</v>
      </c>
      <c r="J5262">
        <v>7</v>
      </c>
      <c r="K5262">
        <v>7</v>
      </c>
      <c r="L5262">
        <v>5.3279675418887731</v>
      </c>
      <c r="M5262" t="e">
        <f>_xlfn.XLOOKUP(A5262,Revenue!A:A,Revenue!C:C)</f>
        <v>#N/A</v>
      </c>
    </row>
    <row r="5263" spans="1:13" x14ac:dyDescent="0.2">
      <c r="A5263" t="s">
        <v>20580</v>
      </c>
      <c r="B5263" t="s">
        <v>20580</v>
      </c>
      <c r="C5263">
        <v>3500000</v>
      </c>
      <c r="D5263" t="s">
        <v>13988</v>
      </c>
      <c r="E5263" t="s">
        <v>20581</v>
      </c>
      <c r="F5263" t="s">
        <v>20582</v>
      </c>
      <c r="G5263">
        <v>7.5</v>
      </c>
      <c r="H5263" t="s">
        <v>20583</v>
      </c>
      <c r="I5263">
        <v>1993</v>
      </c>
      <c r="J5263">
        <v>6.666666666666667</v>
      </c>
      <c r="K5263">
        <v>6.666666666666667</v>
      </c>
      <c r="L5263">
        <v>14.277246960213359</v>
      </c>
      <c r="M5263">
        <f>_xlfn.XLOOKUP(A5263,Revenue!A:A,Revenue!C:C)</f>
        <v>27731527</v>
      </c>
    </row>
    <row r="5264" spans="1:13" x14ac:dyDescent="0.2">
      <c r="A5264" t="s">
        <v>20584</v>
      </c>
      <c r="B5264" t="s">
        <v>20584</v>
      </c>
      <c r="C5264">
        <v>3500000</v>
      </c>
      <c r="D5264" t="s">
        <v>20585</v>
      </c>
      <c r="E5264" t="s">
        <v>20586</v>
      </c>
      <c r="F5264" t="s">
        <v>20587</v>
      </c>
      <c r="G5264">
        <v>7.5</v>
      </c>
      <c r="H5264" t="s">
        <v>20588</v>
      </c>
      <c r="I5264">
        <v>1959</v>
      </c>
      <c r="J5264">
        <v>7.333333333333333</v>
      </c>
      <c r="K5264">
        <v>7</v>
      </c>
      <c r="L5264">
        <v>10.60649959751289</v>
      </c>
      <c r="M5264">
        <f>_xlfn.XLOOKUP(A5264,Revenue!A:A,Revenue!C:C)</f>
        <v>12800000</v>
      </c>
    </row>
    <row r="5265" spans="1:13" x14ac:dyDescent="0.2">
      <c r="A5265" t="s">
        <v>20589</v>
      </c>
      <c r="B5265" t="s">
        <v>20589</v>
      </c>
      <c r="C5265">
        <v>3500000</v>
      </c>
      <c r="D5265" t="s">
        <v>20590</v>
      </c>
      <c r="E5265" t="s">
        <v>20591</v>
      </c>
      <c r="F5265" t="s">
        <v>20592</v>
      </c>
      <c r="G5265">
        <v>7.5</v>
      </c>
      <c r="H5265" t="s">
        <v>330</v>
      </c>
      <c r="I5265">
        <v>2015</v>
      </c>
      <c r="J5265">
        <v>7.5</v>
      </c>
      <c r="K5265">
        <v>7.25</v>
      </c>
      <c r="L5265">
        <v>3.8605775512444152</v>
      </c>
      <c r="M5265">
        <f>_xlfn.XLOOKUP(A5265,Revenue!A:A,Revenue!C:C)</f>
        <v>29233</v>
      </c>
    </row>
    <row r="5266" spans="1:13" x14ac:dyDescent="0.2">
      <c r="A5266" t="s">
        <v>20593</v>
      </c>
      <c r="B5266" t="s">
        <v>20594</v>
      </c>
      <c r="C5266">
        <v>3500000</v>
      </c>
      <c r="D5266" t="s">
        <v>20595</v>
      </c>
      <c r="E5266" t="s">
        <v>20596</v>
      </c>
      <c r="F5266" t="s">
        <v>20597</v>
      </c>
      <c r="G5266">
        <v>7.5</v>
      </c>
      <c r="H5266" t="s">
        <v>20598</v>
      </c>
      <c r="I5266">
        <v>1938</v>
      </c>
      <c r="J5266">
        <v>7</v>
      </c>
      <c r="K5266">
        <v>6.7777777777777777</v>
      </c>
      <c r="L5266">
        <v>3.311117842662505</v>
      </c>
      <c r="M5266">
        <f>_xlfn.XLOOKUP(A5266,Revenue!A:A,Revenue!C:C)</f>
        <v>0</v>
      </c>
    </row>
    <row r="5267" spans="1:13" x14ac:dyDescent="0.2">
      <c r="A5267" t="s">
        <v>20599</v>
      </c>
      <c r="B5267" t="s">
        <v>20600</v>
      </c>
      <c r="C5267">
        <v>3400000</v>
      </c>
      <c r="D5267" t="s">
        <v>20601</v>
      </c>
      <c r="E5267" t="s">
        <v>20602</v>
      </c>
      <c r="F5267" t="s">
        <v>20603</v>
      </c>
      <c r="G5267">
        <v>7.5</v>
      </c>
      <c r="H5267" t="s">
        <v>20604</v>
      </c>
      <c r="I5267">
        <v>2005</v>
      </c>
      <c r="J5267">
        <v>7</v>
      </c>
      <c r="K5267">
        <v>6.8888888888888893</v>
      </c>
      <c r="L5267">
        <v>14.927329293061041</v>
      </c>
      <c r="M5267">
        <f>_xlfn.XLOOKUP(A5267,Revenue!A:A,Revenue!C:C)</f>
        <v>133276359</v>
      </c>
    </row>
    <row r="5268" spans="1:13" x14ac:dyDescent="0.2">
      <c r="A5268" t="s">
        <v>20605</v>
      </c>
      <c r="B5268" t="s">
        <v>20606</v>
      </c>
      <c r="C5268">
        <v>3250000</v>
      </c>
      <c r="D5268" t="s">
        <v>20607</v>
      </c>
      <c r="E5268" t="s">
        <v>20608</v>
      </c>
      <c r="F5268" t="s">
        <v>20609</v>
      </c>
      <c r="G5268">
        <v>7.5</v>
      </c>
      <c r="H5268" t="s">
        <v>20610</v>
      </c>
      <c r="I5268">
        <v>2008</v>
      </c>
      <c r="J5268">
        <v>7</v>
      </c>
      <c r="K5268">
        <v>7</v>
      </c>
      <c r="L5268">
        <v>0</v>
      </c>
      <c r="M5268">
        <f>_xlfn.XLOOKUP(A5268,Revenue!A:A,Revenue!C:C)</f>
        <v>34114067</v>
      </c>
    </row>
    <row r="5269" spans="1:13" x14ac:dyDescent="0.2">
      <c r="A5269" t="s">
        <v>20611</v>
      </c>
      <c r="B5269" t="s">
        <v>20612</v>
      </c>
      <c r="C5269">
        <v>3000000</v>
      </c>
      <c r="D5269" t="s">
        <v>6399</v>
      </c>
      <c r="E5269" t="s">
        <v>20613</v>
      </c>
      <c r="F5269" t="s">
        <v>20613</v>
      </c>
      <c r="G5269">
        <v>7.5</v>
      </c>
      <c r="H5269" t="s">
        <v>20614</v>
      </c>
      <c r="I5269">
        <v>2023</v>
      </c>
      <c r="J5269">
        <v>7</v>
      </c>
      <c r="K5269">
        <v>7</v>
      </c>
      <c r="L5269">
        <v>15.17767593657142</v>
      </c>
      <c r="M5269">
        <f>_xlfn.XLOOKUP(A5269,Revenue!A:A,Revenue!C:C)</f>
        <v>20123742</v>
      </c>
    </row>
    <row r="5270" spans="1:13" x14ac:dyDescent="0.2">
      <c r="A5270" t="s">
        <v>20615</v>
      </c>
      <c r="B5270" t="s">
        <v>20615</v>
      </c>
      <c r="C5270">
        <v>3000000</v>
      </c>
      <c r="D5270" t="s">
        <v>20616</v>
      </c>
      <c r="E5270" t="s">
        <v>20616</v>
      </c>
      <c r="F5270" t="s">
        <v>20617</v>
      </c>
      <c r="G5270">
        <v>7.5</v>
      </c>
      <c r="H5270" t="s">
        <v>20618</v>
      </c>
      <c r="I5270">
        <v>2019</v>
      </c>
      <c r="J5270">
        <v>7</v>
      </c>
      <c r="K5270">
        <v>7</v>
      </c>
      <c r="L5270">
        <v>8.0492180226701802</v>
      </c>
      <c r="M5270">
        <f>_xlfn.XLOOKUP(A5270,Revenue!A:A,Revenue!C:C)</f>
        <v>25466013</v>
      </c>
    </row>
    <row r="5271" spans="1:13" x14ac:dyDescent="0.2">
      <c r="A5271" t="s">
        <v>20619</v>
      </c>
      <c r="B5271" t="s">
        <v>20619</v>
      </c>
      <c r="C5271">
        <v>3000000</v>
      </c>
      <c r="D5271" t="s">
        <v>5915</v>
      </c>
      <c r="E5271" t="s">
        <v>5915</v>
      </c>
      <c r="F5271" t="s">
        <v>20620</v>
      </c>
      <c r="G5271">
        <v>7.5</v>
      </c>
      <c r="H5271" t="s">
        <v>12190</v>
      </c>
      <c r="I5271">
        <v>2018</v>
      </c>
      <c r="J5271">
        <v>6.666666666666667</v>
      </c>
      <c r="K5271">
        <v>7</v>
      </c>
      <c r="L5271">
        <v>9.7526629431209706</v>
      </c>
      <c r="M5271">
        <f>_xlfn.XLOOKUP(A5271,Revenue!A:A,Revenue!C:C)</f>
        <v>16976561</v>
      </c>
    </row>
    <row r="5272" spans="1:13" x14ac:dyDescent="0.2">
      <c r="A5272" t="s">
        <v>20621</v>
      </c>
      <c r="B5272" t="s">
        <v>20621</v>
      </c>
      <c r="C5272">
        <v>3000000</v>
      </c>
      <c r="D5272" t="s">
        <v>12807</v>
      </c>
      <c r="E5272" t="s">
        <v>20622</v>
      </c>
      <c r="F5272" t="s">
        <v>20623</v>
      </c>
      <c r="G5272">
        <v>7.5</v>
      </c>
      <c r="H5272" t="s">
        <v>20624</v>
      </c>
      <c r="I5272">
        <v>1992</v>
      </c>
      <c r="J5272">
        <v>8.6666666666666661</v>
      </c>
      <c r="K5272">
        <v>7.5555555555555536</v>
      </c>
      <c r="L5272">
        <v>6.9460590603851244</v>
      </c>
      <c r="M5272">
        <f>_xlfn.XLOOKUP(A5272,Revenue!A:A,Revenue!C:C)</f>
        <v>242623</v>
      </c>
    </row>
    <row r="5273" spans="1:13" x14ac:dyDescent="0.2">
      <c r="A5273" t="s">
        <v>20273</v>
      </c>
      <c r="B5273" t="s">
        <v>20273</v>
      </c>
      <c r="C5273">
        <v>2800000</v>
      </c>
      <c r="D5273" t="s">
        <v>4926</v>
      </c>
      <c r="E5273" t="s">
        <v>4654</v>
      </c>
      <c r="F5273" t="s">
        <v>20274</v>
      </c>
      <c r="G5273">
        <v>7.5</v>
      </c>
      <c r="H5273" t="s">
        <v>20275</v>
      </c>
      <c r="I5273">
        <v>1976</v>
      </c>
      <c r="J5273">
        <v>6.666666666666667</v>
      </c>
      <c r="K5273">
        <v>7</v>
      </c>
      <c r="L5273">
        <v>1.0791812460476251</v>
      </c>
      <c r="M5273">
        <f>_xlfn.XLOOKUP(A5273,Revenue!A:A,Revenue!C:C)</f>
        <v>119295584</v>
      </c>
    </row>
    <row r="5274" spans="1:13" x14ac:dyDescent="0.2">
      <c r="A5274" t="s">
        <v>20625</v>
      </c>
      <c r="B5274" t="s">
        <v>20625</v>
      </c>
      <c r="C5274">
        <v>2600000</v>
      </c>
      <c r="D5274" t="s">
        <v>20626</v>
      </c>
      <c r="E5274" t="s">
        <v>20627</v>
      </c>
      <c r="F5274" t="s">
        <v>20628</v>
      </c>
      <c r="G5274">
        <v>7.5</v>
      </c>
      <c r="H5274" t="s">
        <v>20629</v>
      </c>
      <c r="I5274">
        <v>2010</v>
      </c>
      <c r="J5274">
        <v>7</v>
      </c>
      <c r="K5274">
        <v>7</v>
      </c>
      <c r="L5274">
        <v>5.2174839442139058</v>
      </c>
      <c r="M5274">
        <f>_xlfn.XLOOKUP(A5274,Revenue!A:A,Revenue!C:C)</f>
        <v>0</v>
      </c>
    </row>
    <row r="5275" spans="1:13" x14ac:dyDescent="0.2">
      <c r="A5275" t="s">
        <v>20630</v>
      </c>
      <c r="B5275" t="s">
        <v>20630</v>
      </c>
      <c r="C5275">
        <v>2100000</v>
      </c>
      <c r="D5275" t="s">
        <v>20631</v>
      </c>
      <c r="E5275" t="s">
        <v>20632</v>
      </c>
      <c r="F5275" t="s">
        <v>20633</v>
      </c>
      <c r="G5275">
        <v>7.5</v>
      </c>
      <c r="H5275" t="s">
        <v>5842</v>
      </c>
      <c r="I5275">
        <v>2001</v>
      </c>
      <c r="J5275">
        <v>7</v>
      </c>
      <c r="K5275">
        <v>6.666666666666667</v>
      </c>
      <c r="L5275">
        <v>5.5639151628737276</v>
      </c>
      <c r="M5275">
        <f>_xlfn.XLOOKUP(A5275,Revenue!A:A,Revenue!C:C)</f>
        <v>399037</v>
      </c>
    </row>
    <row r="5276" spans="1:13" x14ac:dyDescent="0.2">
      <c r="A5276" t="s">
        <v>20634</v>
      </c>
      <c r="B5276" t="s">
        <v>20634</v>
      </c>
      <c r="C5276">
        <v>2000000</v>
      </c>
      <c r="D5276" t="s">
        <v>11293</v>
      </c>
      <c r="E5276" t="s">
        <v>20635</v>
      </c>
      <c r="F5276" t="s">
        <v>20636</v>
      </c>
      <c r="G5276">
        <v>7.5</v>
      </c>
      <c r="H5276" t="s">
        <v>13923</v>
      </c>
      <c r="I5276">
        <v>1999</v>
      </c>
      <c r="J5276">
        <v>6.5</v>
      </c>
      <c r="K5276">
        <v>6.75</v>
      </c>
      <c r="L5276">
        <v>10.277746700027359</v>
      </c>
      <c r="M5276">
        <f>_xlfn.XLOOKUP(A5276,Revenue!A:A,Revenue!C:C)</f>
        <v>20741000</v>
      </c>
    </row>
    <row r="5277" spans="1:13" x14ac:dyDescent="0.2">
      <c r="A5277" t="s">
        <v>20637</v>
      </c>
      <c r="B5277" t="s">
        <v>20637</v>
      </c>
      <c r="C5277">
        <v>2000000</v>
      </c>
      <c r="D5277" t="s">
        <v>18321</v>
      </c>
      <c r="E5277" t="s">
        <v>18321</v>
      </c>
      <c r="F5277" t="s">
        <v>20638</v>
      </c>
      <c r="G5277">
        <v>7.5</v>
      </c>
      <c r="H5277" t="s">
        <v>11029</v>
      </c>
      <c r="I5277">
        <v>1999</v>
      </c>
      <c r="J5277">
        <v>7</v>
      </c>
      <c r="K5277">
        <v>7</v>
      </c>
      <c r="L5277">
        <v>10.926183030266779</v>
      </c>
      <c r="M5277">
        <f>_xlfn.XLOOKUP(A5277,Revenue!A:A,Revenue!C:C)</f>
        <v>10672492</v>
      </c>
    </row>
    <row r="5278" spans="1:13" x14ac:dyDescent="0.2">
      <c r="A5278" t="s">
        <v>20639</v>
      </c>
      <c r="B5278" t="s">
        <v>20639</v>
      </c>
      <c r="C5278">
        <v>2000000</v>
      </c>
      <c r="D5278" t="s">
        <v>20640</v>
      </c>
      <c r="E5278" t="s">
        <v>20641</v>
      </c>
      <c r="F5278" t="s">
        <v>20642</v>
      </c>
      <c r="G5278">
        <v>7.5</v>
      </c>
      <c r="H5278" t="s">
        <v>20643</v>
      </c>
      <c r="I5278">
        <v>1947</v>
      </c>
      <c r="J5278">
        <v>7</v>
      </c>
      <c r="K5278">
        <v>7</v>
      </c>
      <c r="L5278">
        <v>3.5051499783199049</v>
      </c>
      <c r="M5278">
        <f>_xlfn.XLOOKUP(A5278,Revenue!A:A,Revenue!C:C)</f>
        <v>0</v>
      </c>
    </row>
    <row r="5279" spans="1:13" x14ac:dyDescent="0.2">
      <c r="A5279" t="s">
        <v>20644</v>
      </c>
      <c r="B5279" t="s">
        <v>20644</v>
      </c>
      <c r="C5279">
        <v>1500000</v>
      </c>
      <c r="D5279" t="s">
        <v>9806</v>
      </c>
      <c r="E5279" t="s">
        <v>20645</v>
      </c>
      <c r="F5279" t="s">
        <v>20646</v>
      </c>
      <c r="G5279">
        <v>7.5</v>
      </c>
      <c r="H5279" t="s">
        <v>20647</v>
      </c>
      <c r="I5279">
        <v>1945</v>
      </c>
      <c r="J5279">
        <v>7.333333333333333</v>
      </c>
      <c r="K5279">
        <v>7.1111111111111107</v>
      </c>
      <c r="L5279">
        <v>6.5318951293050134</v>
      </c>
      <c r="M5279">
        <f>_xlfn.XLOOKUP(A5279,Revenue!A:A,Revenue!C:C)</f>
        <v>7000000</v>
      </c>
    </row>
    <row r="5280" spans="1:13" x14ac:dyDescent="0.2">
      <c r="A5280" t="s">
        <v>20648</v>
      </c>
      <c r="B5280" t="s">
        <v>20649</v>
      </c>
      <c r="C5280">
        <v>1400000</v>
      </c>
      <c r="D5280" t="s">
        <v>20650</v>
      </c>
      <c r="E5280" t="s">
        <v>20650</v>
      </c>
      <c r="F5280" t="s">
        <v>20651</v>
      </c>
      <c r="G5280">
        <v>7.5</v>
      </c>
      <c r="H5280" t="s">
        <v>20652</v>
      </c>
      <c r="I5280">
        <v>1987</v>
      </c>
      <c r="J5280">
        <v>7</v>
      </c>
      <c r="K5280">
        <v>6</v>
      </c>
      <c r="L5280">
        <v>6.5300485015364584</v>
      </c>
      <c r="M5280">
        <f>_xlfn.XLOOKUP(A5280,Revenue!A:A,Revenue!C:C)</f>
        <v>0</v>
      </c>
    </row>
    <row r="5281" spans="1:13" x14ac:dyDescent="0.2">
      <c r="A5281" t="s">
        <v>20653</v>
      </c>
      <c r="B5281" t="s">
        <v>20653</v>
      </c>
      <c r="C5281">
        <v>1200000</v>
      </c>
      <c r="D5281" t="s">
        <v>20654</v>
      </c>
      <c r="E5281" t="s">
        <v>20654</v>
      </c>
      <c r="F5281" t="s">
        <v>20655</v>
      </c>
      <c r="G5281">
        <v>7.5</v>
      </c>
      <c r="H5281" t="s">
        <v>14314</v>
      </c>
      <c r="I5281">
        <v>2000</v>
      </c>
      <c r="J5281">
        <v>7</v>
      </c>
      <c r="K5281">
        <v>7</v>
      </c>
      <c r="L5281">
        <v>13.496907963789299</v>
      </c>
      <c r="M5281">
        <f>_xlfn.XLOOKUP(A5281,Revenue!A:A,Revenue!C:C)</f>
        <v>10827356</v>
      </c>
    </row>
    <row r="5282" spans="1:13" x14ac:dyDescent="0.2">
      <c r="A5282" t="s">
        <v>20656</v>
      </c>
      <c r="B5282" t="s">
        <v>20656</v>
      </c>
      <c r="C5282">
        <v>1070000</v>
      </c>
      <c r="D5282" t="s">
        <v>20657</v>
      </c>
      <c r="E5282" t="s">
        <v>20658</v>
      </c>
      <c r="F5282" t="s">
        <v>20659</v>
      </c>
      <c r="G5282">
        <v>7.5</v>
      </c>
      <c r="H5282" t="s">
        <v>20660</v>
      </c>
      <c r="I5282">
        <v>2009</v>
      </c>
      <c r="J5282">
        <v>7</v>
      </c>
      <c r="K5282">
        <v>7</v>
      </c>
      <c r="L5282">
        <v>9.3404441148401176</v>
      </c>
      <c r="M5282">
        <f>_xlfn.XLOOKUP(A5282,Revenue!A:A,Revenue!C:C)</f>
        <v>5348767</v>
      </c>
    </row>
    <row r="5283" spans="1:13" x14ac:dyDescent="0.2">
      <c r="A5283" t="s">
        <v>20661</v>
      </c>
      <c r="B5283" t="s">
        <v>20661</v>
      </c>
      <c r="C5283">
        <v>1000000</v>
      </c>
      <c r="D5283" t="s">
        <v>20662</v>
      </c>
      <c r="E5283" t="s">
        <v>20662</v>
      </c>
      <c r="F5283" t="s">
        <v>20663</v>
      </c>
      <c r="G5283">
        <v>7.5</v>
      </c>
      <c r="H5283" t="s">
        <v>20664</v>
      </c>
      <c r="I5283">
        <v>2007</v>
      </c>
      <c r="J5283">
        <v>6.5</v>
      </c>
      <c r="K5283">
        <v>6.5</v>
      </c>
      <c r="L5283">
        <v>4.881607168546986</v>
      </c>
      <c r="M5283">
        <f>_xlfn.XLOOKUP(A5283,Revenue!A:A,Revenue!C:C)</f>
        <v>304472</v>
      </c>
    </row>
    <row r="5284" spans="1:13" x14ac:dyDescent="0.2">
      <c r="A5284" t="s">
        <v>20665</v>
      </c>
      <c r="B5284" t="s">
        <v>20665</v>
      </c>
      <c r="C5284">
        <v>900000</v>
      </c>
      <c r="D5284" t="s">
        <v>20666</v>
      </c>
      <c r="E5284" t="s">
        <v>20666</v>
      </c>
      <c r="F5284" t="s">
        <v>20667</v>
      </c>
      <c r="G5284">
        <v>7.5</v>
      </c>
      <c r="H5284" t="s">
        <v>6023</v>
      </c>
      <c r="I5284">
        <v>2013</v>
      </c>
      <c r="J5284">
        <v>7</v>
      </c>
      <c r="K5284">
        <v>6.333333333333333</v>
      </c>
      <c r="L5284">
        <v>11.22530928172586</v>
      </c>
      <c r="M5284">
        <f>_xlfn.XLOOKUP(A5284,Revenue!A:A,Revenue!C:C)</f>
        <v>17549645</v>
      </c>
    </row>
    <row r="5285" spans="1:13" x14ac:dyDescent="0.2">
      <c r="A5285" t="s">
        <v>20668</v>
      </c>
      <c r="B5285" t="s">
        <v>20669</v>
      </c>
      <c r="C5285">
        <v>750000</v>
      </c>
      <c r="D5285" t="s">
        <v>20670</v>
      </c>
      <c r="E5285" t="s">
        <v>20670</v>
      </c>
      <c r="F5285" t="s">
        <v>20671</v>
      </c>
      <c r="G5285">
        <v>7.5</v>
      </c>
      <c r="H5285" t="s">
        <v>18767</v>
      </c>
      <c r="I5285">
        <v>2007</v>
      </c>
      <c r="J5285">
        <v>7</v>
      </c>
      <c r="K5285">
        <v>7</v>
      </c>
      <c r="L5285">
        <v>9.7022604074708703</v>
      </c>
      <c r="M5285">
        <f>_xlfn.XLOOKUP(A5285,Revenue!A:A,Revenue!C:C)</f>
        <v>15161647</v>
      </c>
    </row>
    <row r="5286" spans="1:13" x14ac:dyDescent="0.2">
      <c r="A5286" t="s">
        <v>20672</v>
      </c>
      <c r="B5286" t="s">
        <v>20672</v>
      </c>
      <c r="C5286">
        <v>560000</v>
      </c>
      <c r="D5286" t="s">
        <v>2445</v>
      </c>
      <c r="E5286" t="s">
        <v>20673</v>
      </c>
      <c r="F5286" t="s">
        <v>20674</v>
      </c>
      <c r="G5286">
        <v>7.5</v>
      </c>
      <c r="H5286" t="s">
        <v>20675</v>
      </c>
      <c r="I5286">
        <v>1964</v>
      </c>
      <c r="J5286">
        <v>6.333333333333333</v>
      </c>
      <c r="K5286">
        <v>7</v>
      </c>
      <c r="L5286">
        <v>19.079181246047622</v>
      </c>
      <c r="M5286">
        <f>_xlfn.XLOOKUP(A5286,Revenue!A:A,Revenue!C:C)</f>
        <v>1626784</v>
      </c>
    </row>
    <row r="5287" spans="1:13" x14ac:dyDescent="0.2">
      <c r="A5287" t="s">
        <v>20676</v>
      </c>
      <c r="B5287" t="s">
        <v>20677</v>
      </c>
      <c r="C5287">
        <v>500000</v>
      </c>
      <c r="D5287" t="s">
        <v>20678</v>
      </c>
      <c r="E5287" t="s">
        <v>20678</v>
      </c>
      <c r="F5287" t="s">
        <v>20679</v>
      </c>
      <c r="G5287">
        <v>7.5</v>
      </c>
      <c r="H5287" t="s">
        <v>20680</v>
      </c>
      <c r="I5287">
        <v>2013</v>
      </c>
      <c r="J5287">
        <v>7</v>
      </c>
      <c r="K5287">
        <v>7</v>
      </c>
      <c r="L5287">
        <v>7.708080810468231</v>
      </c>
      <c r="M5287">
        <f>_xlfn.XLOOKUP(A5287,Revenue!A:A,Revenue!C:C)</f>
        <v>280967</v>
      </c>
    </row>
    <row r="5288" spans="1:13" x14ac:dyDescent="0.2">
      <c r="A5288" t="s">
        <v>20681</v>
      </c>
      <c r="B5288" t="s">
        <v>20681</v>
      </c>
      <c r="C5288">
        <v>500000</v>
      </c>
      <c r="D5288" t="s">
        <v>20682</v>
      </c>
      <c r="E5288" t="s">
        <v>20683</v>
      </c>
      <c r="F5288" t="s">
        <v>20684</v>
      </c>
      <c r="G5288">
        <v>7.5</v>
      </c>
      <c r="H5288" t="s">
        <v>309</v>
      </c>
      <c r="I5288">
        <v>2014</v>
      </c>
      <c r="J5288">
        <v>7</v>
      </c>
      <c r="K5288">
        <v>7</v>
      </c>
      <c r="L5288">
        <v>5.3716182357495219</v>
      </c>
      <c r="M5288">
        <f>_xlfn.XLOOKUP(A5288,Revenue!A:A,Revenue!C:C)</f>
        <v>0</v>
      </c>
    </row>
    <row r="5289" spans="1:13" x14ac:dyDescent="0.2">
      <c r="A5289" t="s">
        <v>20685</v>
      </c>
      <c r="B5289" t="s">
        <v>20685</v>
      </c>
      <c r="C5289">
        <v>410000</v>
      </c>
      <c r="D5289" t="s">
        <v>17650</v>
      </c>
      <c r="E5289" t="s">
        <v>20686</v>
      </c>
      <c r="F5289" t="s">
        <v>20687</v>
      </c>
      <c r="G5289">
        <v>7.5</v>
      </c>
      <c r="H5289" t="s">
        <v>20688</v>
      </c>
      <c r="I5289">
        <v>1955</v>
      </c>
      <c r="J5289">
        <v>7</v>
      </c>
      <c r="K5289">
        <v>7</v>
      </c>
      <c r="L5289">
        <v>8.413745818628783</v>
      </c>
      <c r="M5289">
        <f>_xlfn.XLOOKUP(A5289,Revenue!A:A,Revenue!C:C)</f>
        <v>217</v>
      </c>
    </row>
    <row r="5290" spans="1:13" x14ac:dyDescent="0.2">
      <c r="A5290" t="s">
        <v>20689</v>
      </c>
      <c r="B5290" t="s">
        <v>20689</v>
      </c>
      <c r="C5290">
        <v>400000</v>
      </c>
      <c r="D5290" t="s">
        <v>20690</v>
      </c>
      <c r="E5290" t="s">
        <v>20691</v>
      </c>
      <c r="F5290" t="s">
        <v>20691</v>
      </c>
      <c r="G5290">
        <v>7.5</v>
      </c>
      <c r="H5290" t="s">
        <v>20692</v>
      </c>
      <c r="I5290">
        <v>2006</v>
      </c>
      <c r="J5290">
        <v>7</v>
      </c>
      <c r="K5290">
        <v>7</v>
      </c>
      <c r="L5290">
        <v>16.0675439680731</v>
      </c>
      <c r="M5290">
        <f>_xlfn.XLOOKUP(A5290,Revenue!A:A,Revenue!C:C)</f>
        <v>655538</v>
      </c>
    </row>
    <row r="5291" spans="1:13" x14ac:dyDescent="0.2">
      <c r="A5291" t="s">
        <v>20693</v>
      </c>
      <c r="B5291" t="s">
        <v>20694</v>
      </c>
      <c r="C5291">
        <v>400000</v>
      </c>
      <c r="D5291" t="s">
        <v>20695</v>
      </c>
      <c r="E5291" t="s">
        <v>20695</v>
      </c>
      <c r="F5291" t="s">
        <v>20696</v>
      </c>
      <c r="G5291">
        <v>7.5</v>
      </c>
      <c r="H5291" t="s">
        <v>20697</v>
      </c>
      <c r="I5291">
        <v>1998</v>
      </c>
      <c r="J5291">
        <v>7</v>
      </c>
      <c r="K5291">
        <v>7</v>
      </c>
      <c r="L5291">
        <v>3.2145789535704989</v>
      </c>
      <c r="M5291">
        <f>_xlfn.XLOOKUP(A5291,Revenue!A:A,Revenue!C:C)</f>
        <v>0</v>
      </c>
    </row>
    <row r="5292" spans="1:13" x14ac:dyDescent="0.2">
      <c r="A5292" t="s">
        <v>20698</v>
      </c>
      <c r="B5292" t="s">
        <v>20698</v>
      </c>
      <c r="C5292">
        <v>300000</v>
      </c>
      <c r="D5292" t="s">
        <v>19496</v>
      </c>
      <c r="E5292" t="s">
        <v>19496</v>
      </c>
      <c r="F5292" t="s">
        <v>20699</v>
      </c>
      <c r="G5292">
        <v>7.5</v>
      </c>
      <c r="H5292" t="s">
        <v>20700</v>
      </c>
      <c r="I5292">
        <v>2001</v>
      </c>
      <c r="J5292">
        <v>7</v>
      </c>
      <c r="K5292">
        <v>7</v>
      </c>
      <c r="L5292">
        <v>5.8089937532085596</v>
      </c>
      <c r="M5292">
        <f>_xlfn.XLOOKUP(A5292,Revenue!A:A,Revenue!C:C)</f>
        <v>2066892</v>
      </c>
    </row>
    <row r="5293" spans="1:13" x14ac:dyDescent="0.2">
      <c r="A5293" t="s">
        <v>20701</v>
      </c>
      <c r="B5293" t="s">
        <v>20701</v>
      </c>
      <c r="C5293">
        <v>200000</v>
      </c>
      <c r="D5293" t="s">
        <v>20702</v>
      </c>
      <c r="E5293" t="s">
        <v>20702</v>
      </c>
      <c r="F5293" t="s">
        <v>20703</v>
      </c>
      <c r="G5293">
        <v>7.5</v>
      </c>
      <c r="H5293" t="s">
        <v>6263</v>
      </c>
      <c r="I5293">
        <v>2006</v>
      </c>
      <c r="J5293">
        <v>7</v>
      </c>
      <c r="K5293">
        <v>7</v>
      </c>
      <c r="L5293">
        <v>2.086359830674748</v>
      </c>
      <c r="M5293">
        <f>_xlfn.XLOOKUP(A5293,Revenue!A:A,Revenue!C:C)</f>
        <v>1217</v>
      </c>
    </row>
    <row r="5294" spans="1:13" x14ac:dyDescent="0.2">
      <c r="A5294" t="s">
        <v>20704</v>
      </c>
      <c r="B5294" t="s">
        <v>20704</v>
      </c>
      <c r="C5294">
        <v>140000</v>
      </c>
      <c r="D5294" t="s">
        <v>3823</v>
      </c>
      <c r="E5294" t="s">
        <v>3823</v>
      </c>
      <c r="F5294" t="s">
        <v>20705</v>
      </c>
      <c r="G5294">
        <v>7.5</v>
      </c>
      <c r="H5294" t="s">
        <v>20706</v>
      </c>
      <c r="I5294">
        <v>1989</v>
      </c>
      <c r="J5294">
        <v>7.666666666666667</v>
      </c>
      <c r="K5294">
        <v>7.666666666666667</v>
      </c>
      <c r="L5294">
        <v>2.890979596989689</v>
      </c>
      <c r="M5294">
        <f>_xlfn.XLOOKUP(A5294,Revenue!A:A,Revenue!C:C)</f>
        <v>6706368</v>
      </c>
    </row>
    <row r="5295" spans="1:13" x14ac:dyDescent="0.2">
      <c r="A5295" t="s">
        <v>20701</v>
      </c>
      <c r="B5295" t="s">
        <v>20701</v>
      </c>
      <c r="C5295">
        <v>200000</v>
      </c>
      <c r="D5295" t="s">
        <v>20702</v>
      </c>
      <c r="E5295" t="s">
        <v>20702</v>
      </c>
      <c r="F5295" t="s">
        <v>20703</v>
      </c>
      <c r="G5295">
        <v>7.5</v>
      </c>
      <c r="H5295" t="s">
        <v>6263</v>
      </c>
      <c r="I5295">
        <v>2006</v>
      </c>
      <c r="J5295">
        <v>7</v>
      </c>
      <c r="K5295">
        <v>7</v>
      </c>
      <c r="L5295">
        <v>2.086359830674748</v>
      </c>
      <c r="M5295">
        <f>_xlfn.XLOOKUP(A5295,Revenue!A:A,Revenue!C:C)</f>
        <v>1217</v>
      </c>
    </row>
    <row r="5296" spans="1:13" x14ac:dyDescent="0.2">
      <c r="A5296" t="s">
        <v>20704</v>
      </c>
      <c r="B5296" t="s">
        <v>20704</v>
      </c>
      <c r="C5296">
        <v>140000</v>
      </c>
      <c r="D5296" t="s">
        <v>3823</v>
      </c>
      <c r="E5296" t="s">
        <v>3823</v>
      </c>
      <c r="F5296" t="s">
        <v>20705</v>
      </c>
      <c r="G5296">
        <v>7.5</v>
      </c>
      <c r="H5296" t="s">
        <v>20706</v>
      </c>
      <c r="I5296">
        <v>1989</v>
      </c>
      <c r="J5296">
        <v>7.666666666666667</v>
      </c>
      <c r="K5296">
        <v>7.666666666666667</v>
      </c>
      <c r="L5296">
        <v>2.890979596989689</v>
      </c>
      <c r="M5296">
        <f>_xlfn.XLOOKUP(A5296,Revenue!A:A,Revenue!C:C)</f>
        <v>6706368</v>
      </c>
    </row>
    <row r="5297" spans="1:13" x14ac:dyDescent="0.2">
      <c r="A5297" t="s">
        <v>20707</v>
      </c>
      <c r="B5297" t="s">
        <v>20707</v>
      </c>
      <c r="C5297">
        <v>170000000</v>
      </c>
      <c r="D5297" t="s">
        <v>2565</v>
      </c>
      <c r="E5297" t="s">
        <v>20708</v>
      </c>
      <c r="F5297" t="s">
        <v>20709</v>
      </c>
      <c r="G5297">
        <v>7.6</v>
      </c>
      <c r="H5297" t="s">
        <v>20710</v>
      </c>
      <c r="I5297">
        <v>2014</v>
      </c>
      <c r="J5297">
        <v>7</v>
      </c>
      <c r="K5297">
        <v>7</v>
      </c>
      <c r="L5297">
        <v>9.8776016797292705</v>
      </c>
      <c r="M5297">
        <f>_xlfn.XLOOKUP(A5297,Revenue!A:A,Revenue!C:C)</f>
        <v>710644566</v>
      </c>
    </row>
    <row r="5298" spans="1:13" x14ac:dyDescent="0.2">
      <c r="A5298" t="s">
        <v>20711</v>
      </c>
      <c r="B5298" t="s">
        <v>20711</v>
      </c>
      <c r="C5298">
        <v>150000000</v>
      </c>
      <c r="D5298" t="s">
        <v>20712</v>
      </c>
      <c r="E5298" t="s">
        <v>20713</v>
      </c>
      <c r="F5298" t="s">
        <v>20714</v>
      </c>
      <c r="G5298">
        <v>7.6</v>
      </c>
      <c r="H5298" t="s">
        <v>20715</v>
      </c>
      <c r="I5298">
        <v>2016</v>
      </c>
      <c r="J5298">
        <v>7</v>
      </c>
      <c r="K5298">
        <v>7.1111111111111107</v>
      </c>
      <c r="L5298">
        <v>18.446726525244511</v>
      </c>
      <c r="M5298">
        <f>_xlfn.XLOOKUP(A5298,Revenue!A:A,Revenue!C:C)</f>
        <v>629645455</v>
      </c>
    </row>
    <row r="5299" spans="1:13" x14ac:dyDescent="0.2">
      <c r="A5299" t="s">
        <v>20716</v>
      </c>
      <c r="B5299" t="s">
        <v>20716</v>
      </c>
      <c r="C5299">
        <v>138000000</v>
      </c>
      <c r="D5299" t="s">
        <v>6181</v>
      </c>
      <c r="E5299" t="s">
        <v>20717</v>
      </c>
      <c r="F5299" t="s">
        <v>20718</v>
      </c>
      <c r="G5299">
        <v>7.6</v>
      </c>
      <c r="H5299" t="s">
        <v>20719</v>
      </c>
      <c r="I5299">
        <v>2009</v>
      </c>
      <c r="J5299">
        <v>7</v>
      </c>
      <c r="K5299">
        <v>6.666666666666667</v>
      </c>
      <c r="L5299">
        <v>13.764177911424319</v>
      </c>
      <c r="M5299">
        <f>_xlfn.XLOOKUP(A5299,Revenue!A:A,Revenue!C:C)</f>
        <v>186976250</v>
      </c>
    </row>
    <row r="5300" spans="1:13" x14ac:dyDescent="0.2">
      <c r="A5300" t="s">
        <v>20720</v>
      </c>
      <c r="B5300" t="s">
        <v>20720</v>
      </c>
      <c r="C5300">
        <v>130000000</v>
      </c>
      <c r="D5300" t="s">
        <v>20721</v>
      </c>
      <c r="E5300" t="s">
        <v>17026</v>
      </c>
      <c r="F5300" t="s">
        <v>20722</v>
      </c>
      <c r="G5300">
        <v>7.6</v>
      </c>
      <c r="H5300" t="s">
        <v>17632</v>
      </c>
      <c r="I5300">
        <v>2008</v>
      </c>
      <c r="J5300">
        <v>6.5</v>
      </c>
      <c r="K5300">
        <v>7</v>
      </c>
      <c r="L5300">
        <v>10.41301461233425</v>
      </c>
      <c r="M5300">
        <f>_xlfn.XLOOKUP(A5300,Revenue!A:A,Revenue!C:C)</f>
        <v>631910531</v>
      </c>
    </row>
    <row r="5301" spans="1:13" x14ac:dyDescent="0.2">
      <c r="A5301" t="s">
        <v>20723</v>
      </c>
      <c r="B5301" t="s">
        <v>20724</v>
      </c>
      <c r="C5301">
        <v>125000000</v>
      </c>
      <c r="D5301" t="s">
        <v>3619</v>
      </c>
      <c r="E5301" t="s">
        <v>19592</v>
      </c>
      <c r="F5301" t="s">
        <v>20725</v>
      </c>
      <c r="G5301">
        <v>7.6</v>
      </c>
      <c r="H5301" t="s">
        <v>15490</v>
      </c>
      <c r="I5301">
        <v>2001</v>
      </c>
      <c r="J5301">
        <v>7</v>
      </c>
      <c r="K5301">
        <v>7</v>
      </c>
      <c r="L5301">
        <v>10.42512647050877</v>
      </c>
      <c r="M5301" t="e">
        <f>_xlfn.XLOOKUP(A5301,Revenue!A:A,Revenue!C:C)</f>
        <v>#N/A</v>
      </c>
    </row>
    <row r="5302" spans="1:13" x14ac:dyDescent="0.2">
      <c r="A5302" t="s">
        <v>20726</v>
      </c>
      <c r="B5302" t="s">
        <v>20726</v>
      </c>
      <c r="C5302">
        <v>120000000</v>
      </c>
      <c r="D5302" t="s">
        <v>2441</v>
      </c>
      <c r="E5302" t="s">
        <v>20727</v>
      </c>
      <c r="F5302" t="s">
        <v>20728</v>
      </c>
      <c r="G5302">
        <v>7.6</v>
      </c>
      <c r="H5302" t="s">
        <v>20729</v>
      </c>
      <c r="I5302">
        <v>1987</v>
      </c>
      <c r="J5302">
        <v>7</v>
      </c>
      <c r="K5302">
        <v>6.5</v>
      </c>
      <c r="L5302">
        <v>2.5987905067631152</v>
      </c>
      <c r="M5302">
        <f>_xlfn.XLOOKUP(A5302,Revenue!A:A,Revenue!C:C)</f>
        <v>242981799</v>
      </c>
    </row>
    <row r="5303" spans="1:13" x14ac:dyDescent="0.2">
      <c r="A5303" t="s">
        <v>20730</v>
      </c>
      <c r="B5303" t="s">
        <v>20731</v>
      </c>
      <c r="C5303">
        <v>115000000</v>
      </c>
      <c r="D5303" t="s">
        <v>11866</v>
      </c>
      <c r="E5303" t="s">
        <v>20732</v>
      </c>
      <c r="F5303" t="s">
        <v>12781</v>
      </c>
      <c r="G5303">
        <v>7.6</v>
      </c>
      <c r="H5303" t="s">
        <v>20733</v>
      </c>
      <c r="I5303">
        <v>2005</v>
      </c>
      <c r="J5303">
        <v>7.666666666666667</v>
      </c>
      <c r="K5303">
        <v>7</v>
      </c>
      <c r="L5303">
        <v>3.9034698285071698</v>
      </c>
      <c r="M5303">
        <f>_xlfn.XLOOKUP(A5303,Revenue!A:A,Revenue!C:C)</f>
        <v>848998877</v>
      </c>
    </row>
    <row r="5304" spans="1:13" x14ac:dyDescent="0.2">
      <c r="A5304" t="s">
        <v>20734</v>
      </c>
      <c r="B5304" t="s">
        <v>20734</v>
      </c>
      <c r="C5304">
        <v>110000000</v>
      </c>
      <c r="D5304" t="s">
        <v>14020</v>
      </c>
      <c r="E5304" t="s">
        <v>20735</v>
      </c>
      <c r="F5304" t="s">
        <v>20736</v>
      </c>
      <c r="G5304">
        <v>7.6</v>
      </c>
      <c r="H5304" t="s">
        <v>1498</v>
      </c>
      <c r="I5304">
        <v>2018</v>
      </c>
      <c r="J5304">
        <v>6.666666666666667</v>
      </c>
      <c r="K5304">
        <v>7.2222222222222214</v>
      </c>
      <c r="L5304">
        <v>18.208710019906398</v>
      </c>
      <c r="M5304">
        <f>_xlfn.XLOOKUP(A5304,Revenue!A:A,Revenue!C:C)</f>
        <v>786362370</v>
      </c>
    </row>
    <row r="5305" spans="1:13" x14ac:dyDescent="0.2">
      <c r="A5305" t="s">
        <v>20737</v>
      </c>
      <c r="B5305" t="s">
        <v>20737</v>
      </c>
      <c r="C5305">
        <v>102000000</v>
      </c>
      <c r="D5305" t="s">
        <v>6365</v>
      </c>
      <c r="E5305" t="s">
        <v>20738</v>
      </c>
      <c r="F5305" t="s">
        <v>20739</v>
      </c>
      <c r="G5305">
        <v>7.6</v>
      </c>
      <c r="H5305" t="s">
        <v>20740</v>
      </c>
      <c r="I5305">
        <v>2002</v>
      </c>
      <c r="J5305">
        <v>8.3333333333333339</v>
      </c>
      <c r="K5305">
        <v>7.4444444444444438</v>
      </c>
      <c r="L5305">
        <v>17.00194994108427</v>
      </c>
      <c r="M5305">
        <f>_xlfn.XLOOKUP(A5305,Revenue!A:A,Revenue!C:C)</f>
        <v>358824714</v>
      </c>
    </row>
    <row r="5306" spans="1:13" x14ac:dyDescent="0.2">
      <c r="A5306" t="s">
        <v>20741</v>
      </c>
      <c r="B5306" t="s">
        <v>20741</v>
      </c>
      <c r="C5306">
        <v>95000000</v>
      </c>
      <c r="D5306" t="s">
        <v>4431</v>
      </c>
      <c r="E5306" t="s">
        <v>5696</v>
      </c>
      <c r="F5306" t="s">
        <v>20742</v>
      </c>
      <c r="G5306">
        <v>7.6</v>
      </c>
      <c r="H5306" t="s">
        <v>20743</v>
      </c>
      <c r="I5306">
        <v>1997</v>
      </c>
      <c r="J5306">
        <v>6.333333333333333</v>
      </c>
      <c r="K5306">
        <v>7</v>
      </c>
      <c r="L5306">
        <v>12.477121254719661</v>
      </c>
      <c r="M5306">
        <f>_xlfn.XLOOKUP(A5306,Revenue!A:A,Revenue!C:C)</f>
        <v>263892820</v>
      </c>
    </row>
    <row r="5307" spans="1:13" x14ac:dyDescent="0.2">
      <c r="A5307" t="s">
        <v>20744</v>
      </c>
      <c r="B5307" t="s">
        <v>20744</v>
      </c>
      <c r="C5307">
        <v>93000000</v>
      </c>
      <c r="D5307" t="s">
        <v>7680</v>
      </c>
      <c r="E5307" t="s">
        <v>20745</v>
      </c>
      <c r="F5307" t="s">
        <v>20746</v>
      </c>
      <c r="G5307">
        <v>7.6</v>
      </c>
      <c r="H5307" t="s">
        <v>7313</v>
      </c>
      <c r="I5307">
        <v>2011</v>
      </c>
      <c r="J5307">
        <v>6.333333333333333</v>
      </c>
      <c r="K5307">
        <v>7.333333333333333</v>
      </c>
      <c r="L5307">
        <v>15.77078428586621</v>
      </c>
      <c r="M5307">
        <f>_xlfn.XLOOKUP(A5307,Revenue!A:A,Revenue!C:C)</f>
        <v>470986200</v>
      </c>
    </row>
    <row r="5308" spans="1:13" x14ac:dyDescent="0.2">
      <c r="A5308" t="s">
        <v>20747</v>
      </c>
      <c r="B5308" t="s">
        <v>20747</v>
      </c>
      <c r="C5308">
        <v>90000000</v>
      </c>
      <c r="D5308" t="s">
        <v>537</v>
      </c>
      <c r="E5308" t="s">
        <v>20748</v>
      </c>
      <c r="F5308" t="s">
        <v>20749</v>
      </c>
      <c r="G5308">
        <v>7.6</v>
      </c>
      <c r="H5308" t="s">
        <v>20750</v>
      </c>
      <c r="I5308">
        <v>2009</v>
      </c>
      <c r="J5308">
        <v>7.666666666666667</v>
      </c>
      <c r="K5308">
        <v>6.333333333333333</v>
      </c>
      <c r="L5308">
        <v>10.544564097496041</v>
      </c>
      <c r="M5308">
        <f>_xlfn.XLOOKUP(A5308,Revenue!A:A,Revenue!C:C)</f>
        <v>498438212</v>
      </c>
    </row>
    <row r="5309" spans="1:13" x14ac:dyDescent="0.2">
      <c r="A5309" t="s">
        <v>20751</v>
      </c>
      <c r="B5309" t="s">
        <v>20752</v>
      </c>
      <c r="C5309">
        <v>90000000</v>
      </c>
      <c r="D5309" t="s">
        <v>16588</v>
      </c>
      <c r="E5309" t="s">
        <v>16588</v>
      </c>
      <c r="F5309" t="s">
        <v>20753</v>
      </c>
      <c r="G5309">
        <v>7.6</v>
      </c>
      <c r="H5309" t="s">
        <v>20754</v>
      </c>
      <c r="I5309">
        <v>2019</v>
      </c>
      <c r="J5309">
        <v>8</v>
      </c>
      <c r="K5309">
        <v>8</v>
      </c>
      <c r="L5309">
        <v>19.350635608258951</v>
      </c>
      <c r="M5309" t="e">
        <f>_xlfn.XLOOKUP(A5309,Revenue!A:A,Revenue!C:C)</f>
        <v>#N/A</v>
      </c>
    </row>
    <row r="5310" spans="1:13" x14ac:dyDescent="0.2">
      <c r="A5310" t="s">
        <v>20755</v>
      </c>
      <c r="B5310" t="s">
        <v>20756</v>
      </c>
      <c r="C5310">
        <v>90000000</v>
      </c>
      <c r="D5310" t="s">
        <v>7583</v>
      </c>
      <c r="E5310" t="s">
        <v>20757</v>
      </c>
      <c r="F5310" t="s">
        <v>20758</v>
      </c>
      <c r="G5310">
        <v>7.6</v>
      </c>
      <c r="H5310" t="s">
        <v>20759</v>
      </c>
      <c r="I5310">
        <v>1995</v>
      </c>
      <c r="J5310">
        <v>7.333333333333333</v>
      </c>
      <c r="K5310">
        <v>7.1666666666666661</v>
      </c>
      <c r="L5310">
        <v>10.03342375548695</v>
      </c>
      <c r="M5310">
        <f>_xlfn.XLOOKUP(A5310,Revenue!A:A,Revenue!C:C)</f>
        <v>366101666</v>
      </c>
    </row>
    <row r="5311" spans="1:13" x14ac:dyDescent="0.2">
      <c r="A5311" t="s">
        <v>20760</v>
      </c>
      <c r="B5311" t="s">
        <v>20760</v>
      </c>
      <c r="C5311">
        <v>80000000</v>
      </c>
      <c r="D5311" t="s">
        <v>1977</v>
      </c>
      <c r="E5311" t="s">
        <v>1977</v>
      </c>
      <c r="F5311" t="s">
        <v>20761</v>
      </c>
      <c r="G5311">
        <v>7.6</v>
      </c>
      <c r="H5311" t="s">
        <v>14837</v>
      </c>
      <c r="I5311">
        <v>2014</v>
      </c>
      <c r="J5311">
        <v>6.666666666666667</v>
      </c>
      <c r="K5311">
        <v>7</v>
      </c>
      <c r="L5311">
        <v>12.602059991327961</v>
      </c>
      <c r="M5311">
        <f>_xlfn.XLOOKUP(A5311,Revenue!A:A,Revenue!C:C)</f>
        <v>210315681</v>
      </c>
    </row>
    <row r="5312" spans="1:13" x14ac:dyDescent="0.2">
      <c r="A5312" t="s">
        <v>20762</v>
      </c>
      <c r="B5312" t="s">
        <v>20762</v>
      </c>
      <c r="C5312">
        <v>80000000</v>
      </c>
      <c r="D5312" t="s">
        <v>20763</v>
      </c>
      <c r="E5312" t="s">
        <v>20764</v>
      </c>
      <c r="F5312" t="s">
        <v>20764</v>
      </c>
      <c r="G5312">
        <v>7.6</v>
      </c>
      <c r="H5312" t="s">
        <v>20765</v>
      </c>
      <c r="I5312">
        <v>1964</v>
      </c>
      <c r="J5312">
        <v>7</v>
      </c>
      <c r="K5312">
        <v>7</v>
      </c>
      <c r="L5312">
        <v>10.45059377361404</v>
      </c>
      <c r="M5312">
        <f>_xlfn.XLOOKUP(A5312,Revenue!A:A,Revenue!C:C)</f>
        <v>131159306</v>
      </c>
    </row>
    <row r="5313" spans="1:13" x14ac:dyDescent="0.2">
      <c r="A5313" t="s">
        <v>20766</v>
      </c>
      <c r="B5313" t="s">
        <v>20766</v>
      </c>
      <c r="C5313">
        <v>70000000</v>
      </c>
      <c r="D5313" t="s">
        <v>13771</v>
      </c>
      <c r="E5313" t="s">
        <v>20767</v>
      </c>
      <c r="F5313" t="s">
        <v>20768</v>
      </c>
      <c r="G5313">
        <v>7.6</v>
      </c>
      <c r="H5313" t="s">
        <v>656</v>
      </c>
      <c r="I5313">
        <v>2007</v>
      </c>
      <c r="J5313">
        <v>7</v>
      </c>
      <c r="K5313">
        <v>7.1111111111111107</v>
      </c>
      <c r="L5313">
        <v>16.753284235038802</v>
      </c>
      <c r="M5313">
        <f>_xlfn.XLOOKUP(A5313,Revenue!A:A,Revenue!C:C)</f>
        <v>137022245</v>
      </c>
    </row>
    <row r="5314" spans="1:13" x14ac:dyDescent="0.2">
      <c r="A5314" t="s">
        <v>20769</v>
      </c>
      <c r="B5314" t="s">
        <v>20769</v>
      </c>
      <c r="C5314">
        <v>69000000</v>
      </c>
      <c r="D5314" t="s">
        <v>18755</v>
      </c>
      <c r="E5314" t="s">
        <v>20770</v>
      </c>
      <c r="F5314" t="s">
        <v>20771</v>
      </c>
      <c r="G5314">
        <v>7.6</v>
      </c>
      <c r="H5314" t="s">
        <v>10001</v>
      </c>
      <c r="I5314">
        <v>2010</v>
      </c>
      <c r="J5314">
        <v>6.666666666666667</v>
      </c>
      <c r="K5314">
        <v>6.9444444444444464</v>
      </c>
      <c r="L5314">
        <v>9.5136623243031639</v>
      </c>
      <c r="M5314">
        <f>_xlfn.XLOOKUP(A5314,Revenue!A:A,Revenue!C:C)</f>
        <v>543464573</v>
      </c>
    </row>
    <row r="5315" spans="1:13" x14ac:dyDescent="0.2">
      <c r="A5315">
        <v>300</v>
      </c>
      <c r="B5315">
        <v>300</v>
      </c>
      <c r="C5315">
        <v>60000000</v>
      </c>
      <c r="D5315" t="s">
        <v>6181</v>
      </c>
      <c r="E5315" t="s">
        <v>20772</v>
      </c>
      <c r="F5315" t="s">
        <v>20773</v>
      </c>
      <c r="G5315">
        <v>7.6</v>
      </c>
      <c r="H5315" t="s">
        <v>14346</v>
      </c>
      <c r="I5315">
        <v>2006</v>
      </c>
      <c r="J5315">
        <v>7</v>
      </c>
      <c r="K5315">
        <v>6.666666666666667</v>
      </c>
      <c r="L5315">
        <v>13.07918124604762</v>
      </c>
      <c r="M5315">
        <f>_xlfn.XLOOKUP(A5315,Revenue!A:A,Revenue!C:C)</f>
        <v>454161935</v>
      </c>
    </row>
    <row r="5316" spans="1:13" x14ac:dyDescent="0.2">
      <c r="A5316" t="s">
        <v>20774</v>
      </c>
      <c r="B5316" t="s">
        <v>20774</v>
      </c>
      <c r="C5316">
        <v>58000000</v>
      </c>
      <c r="D5316" t="s">
        <v>19329</v>
      </c>
      <c r="E5316" t="s">
        <v>20775</v>
      </c>
      <c r="F5316" t="s">
        <v>20776</v>
      </c>
      <c r="G5316">
        <v>7.6</v>
      </c>
      <c r="H5316" t="s">
        <v>20777</v>
      </c>
      <c r="I5316">
        <v>1954</v>
      </c>
      <c r="J5316">
        <v>7.666666666666667</v>
      </c>
      <c r="K5316">
        <v>6.8888888888888893</v>
      </c>
      <c r="L5316">
        <v>13.541430397703961</v>
      </c>
      <c r="M5316">
        <f>_xlfn.XLOOKUP(A5316,Revenue!A:A,Revenue!C:C)</f>
        <v>87100000</v>
      </c>
    </row>
    <row r="5317" spans="1:13" x14ac:dyDescent="0.2">
      <c r="A5317" t="s">
        <v>20778</v>
      </c>
      <c r="B5317" t="s">
        <v>20779</v>
      </c>
      <c r="C5317">
        <v>55000000</v>
      </c>
      <c r="D5317" t="s">
        <v>9132</v>
      </c>
      <c r="E5317" t="s">
        <v>20780</v>
      </c>
      <c r="F5317" t="s">
        <v>20781</v>
      </c>
      <c r="G5317">
        <v>7.6</v>
      </c>
      <c r="H5317" t="s">
        <v>20782</v>
      </c>
      <c r="I5317">
        <v>2004</v>
      </c>
      <c r="J5317">
        <v>7.333333333333333</v>
      </c>
      <c r="K5317">
        <v>7.2222222222222214</v>
      </c>
      <c r="L5317">
        <v>14.528181117793549</v>
      </c>
      <c r="M5317" t="e">
        <f>_xlfn.XLOOKUP(A5317,Revenue!A:A,Revenue!C:C)</f>
        <v>#N/A</v>
      </c>
    </row>
    <row r="5318" spans="1:13" x14ac:dyDescent="0.2">
      <c r="A5318" t="s">
        <v>20783</v>
      </c>
      <c r="B5318" t="s">
        <v>20783</v>
      </c>
      <c r="C5318">
        <v>54000000</v>
      </c>
      <c r="D5318" t="s">
        <v>5687</v>
      </c>
      <c r="E5318" t="s">
        <v>20784</v>
      </c>
      <c r="F5318" t="s">
        <v>20785</v>
      </c>
      <c r="G5318">
        <v>7.6</v>
      </c>
      <c r="H5318" t="s">
        <v>14864</v>
      </c>
      <c r="I5318">
        <v>2008</v>
      </c>
      <c r="J5318">
        <v>7</v>
      </c>
      <c r="K5318">
        <v>6.5</v>
      </c>
      <c r="L5318">
        <v>20.577491799837219</v>
      </c>
      <c r="M5318">
        <f>_xlfn.XLOOKUP(A5318,Revenue!A:A,Revenue!C:C)</f>
        <v>166617328</v>
      </c>
    </row>
    <row r="5319" spans="1:13" x14ac:dyDescent="0.2">
      <c r="A5319" t="s">
        <v>20786</v>
      </c>
      <c r="B5319" t="s">
        <v>20787</v>
      </c>
      <c r="C5319">
        <v>54000000</v>
      </c>
      <c r="D5319" t="s">
        <v>1852</v>
      </c>
      <c r="E5319" t="s">
        <v>20788</v>
      </c>
      <c r="F5319" t="s">
        <v>20789</v>
      </c>
      <c r="G5319">
        <v>7.6</v>
      </c>
      <c r="H5319" t="s">
        <v>20790</v>
      </c>
      <c r="I5319">
        <v>1990</v>
      </c>
      <c r="J5319">
        <v>9</v>
      </c>
      <c r="K5319">
        <v>9</v>
      </c>
      <c r="L5319">
        <v>16.107820267248041</v>
      </c>
      <c r="M5319">
        <f>_xlfn.XLOOKUP(A5319,Revenue!A:A,Revenue!C:C)</f>
        <v>66786966</v>
      </c>
    </row>
    <row r="5320" spans="1:13" x14ac:dyDescent="0.2">
      <c r="A5320" t="s">
        <v>20791</v>
      </c>
      <c r="B5320" t="s">
        <v>20792</v>
      </c>
      <c r="C5320">
        <v>53000000</v>
      </c>
      <c r="D5320" t="s">
        <v>12747</v>
      </c>
      <c r="E5320" t="s">
        <v>20793</v>
      </c>
      <c r="F5320" t="s">
        <v>20794</v>
      </c>
      <c r="G5320">
        <v>7.6</v>
      </c>
      <c r="H5320" t="s">
        <v>20795</v>
      </c>
      <c r="I5320">
        <v>2001</v>
      </c>
      <c r="J5320">
        <v>7</v>
      </c>
      <c r="K5320">
        <v>7</v>
      </c>
      <c r="L5320">
        <v>13</v>
      </c>
      <c r="M5320">
        <f>_xlfn.XLOOKUP(A5320,Revenue!A:A,Revenue!C:C)</f>
        <v>179199536</v>
      </c>
    </row>
    <row r="5321" spans="1:13" x14ac:dyDescent="0.2">
      <c r="A5321" t="s">
        <v>20796</v>
      </c>
      <c r="B5321" t="s">
        <v>20796</v>
      </c>
      <c r="C5321">
        <v>52000000</v>
      </c>
      <c r="D5321" t="s">
        <v>14030</v>
      </c>
      <c r="E5321" t="s">
        <v>20797</v>
      </c>
      <c r="F5321" t="s">
        <v>20798</v>
      </c>
      <c r="G5321">
        <v>7.6</v>
      </c>
      <c r="H5321" t="s">
        <v>20799</v>
      </c>
      <c r="I5321">
        <v>1998</v>
      </c>
      <c r="J5321">
        <v>6.666666666666667</v>
      </c>
      <c r="K5321">
        <v>6.8333333333333339</v>
      </c>
      <c r="L5321">
        <v>13.85299565606098</v>
      </c>
      <c r="M5321">
        <f>_xlfn.XLOOKUP(A5321,Revenue!A:A,Revenue!C:C)</f>
        <v>97709034</v>
      </c>
    </row>
    <row r="5322" spans="1:13" x14ac:dyDescent="0.2">
      <c r="A5322" t="s">
        <v>20800</v>
      </c>
      <c r="B5322" t="s">
        <v>20800</v>
      </c>
      <c r="C5322">
        <v>50000000</v>
      </c>
      <c r="D5322" t="s">
        <v>16533</v>
      </c>
      <c r="E5322" t="s">
        <v>20801</v>
      </c>
      <c r="F5322" t="s">
        <v>20802</v>
      </c>
      <c r="G5322">
        <v>7.6</v>
      </c>
      <c r="H5322" t="s">
        <v>20803</v>
      </c>
      <c r="I5322">
        <v>2011</v>
      </c>
      <c r="J5322">
        <v>7</v>
      </c>
      <c r="K5322">
        <v>7.2222222222222223</v>
      </c>
      <c r="L5322">
        <v>15.371093734363839</v>
      </c>
      <c r="M5322">
        <f>_xlfn.XLOOKUP(A5322,Revenue!A:A,Revenue!C:C)</f>
        <v>111300835</v>
      </c>
    </row>
    <row r="5323" spans="1:13" x14ac:dyDescent="0.2">
      <c r="A5323" t="s">
        <v>20804</v>
      </c>
      <c r="B5323" t="s">
        <v>20804</v>
      </c>
      <c r="C5323">
        <v>50000000</v>
      </c>
      <c r="D5323" t="s">
        <v>11353</v>
      </c>
      <c r="E5323" t="s">
        <v>13355</v>
      </c>
      <c r="F5323" t="s">
        <v>20805</v>
      </c>
      <c r="G5323">
        <v>7.6</v>
      </c>
      <c r="H5323" t="s">
        <v>3309</v>
      </c>
      <c r="I5323">
        <v>2007</v>
      </c>
      <c r="J5323">
        <v>7</v>
      </c>
      <c r="K5323">
        <v>7</v>
      </c>
      <c r="L5323">
        <v>0</v>
      </c>
      <c r="M5323">
        <f>_xlfn.XLOOKUP(A5323,Revenue!A:A,Revenue!C:C)</f>
        <v>56077088</v>
      </c>
    </row>
    <row r="5324" spans="1:13" x14ac:dyDescent="0.2">
      <c r="A5324" t="s">
        <v>20806</v>
      </c>
      <c r="B5324" t="s">
        <v>20806</v>
      </c>
      <c r="C5324">
        <v>48000000</v>
      </c>
      <c r="D5324" t="s">
        <v>1902</v>
      </c>
      <c r="E5324" t="s">
        <v>20807</v>
      </c>
      <c r="F5324" t="s">
        <v>20808</v>
      </c>
      <c r="G5324">
        <v>7.6</v>
      </c>
      <c r="H5324" t="s">
        <v>20809</v>
      </c>
      <c r="I5324">
        <v>2000</v>
      </c>
      <c r="J5324">
        <v>7</v>
      </c>
      <c r="K5324">
        <v>6.25</v>
      </c>
      <c r="L5324">
        <v>16.18752072083646</v>
      </c>
      <c r="M5324">
        <f>_xlfn.XLOOKUP(A5324,Revenue!A:A,Revenue!C:C)</f>
        <v>208300000</v>
      </c>
    </row>
    <row r="5325" spans="1:13" x14ac:dyDescent="0.2">
      <c r="A5325" t="s">
        <v>20810</v>
      </c>
      <c r="B5325" t="s">
        <v>20810</v>
      </c>
      <c r="C5325">
        <v>46000000</v>
      </c>
      <c r="D5325" t="s">
        <v>3127</v>
      </c>
      <c r="E5325" t="s">
        <v>20811</v>
      </c>
      <c r="F5325" t="s">
        <v>10984</v>
      </c>
      <c r="G5325">
        <v>7.6</v>
      </c>
      <c r="H5325" t="s">
        <v>20812</v>
      </c>
      <c r="I5325">
        <v>1996</v>
      </c>
      <c r="J5325">
        <v>6</v>
      </c>
      <c r="K5325">
        <v>6.7777777777777777</v>
      </c>
      <c r="L5325">
        <v>14.18936677345879</v>
      </c>
      <c r="M5325">
        <f>_xlfn.XLOOKUP(A5325,Revenue!A:A,Revenue!C:C)</f>
        <v>150000000</v>
      </c>
    </row>
    <row r="5326" spans="1:13" x14ac:dyDescent="0.2">
      <c r="A5326" t="s">
        <v>20813</v>
      </c>
      <c r="B5326" t="s">
        <v>20813</v>
      </c>
      <c r="C5326">
        <v>45000000</v>
      </c>
      <c r="D5326" t="s">
        <v>17639</v>
      </c>
      <c r="E5326" t="s">
        <v>17639</v>
      </c>
      <c r="F5326" t="s">
        <v>20814</v>
      </c>
      <c r="G5326">
        <v>7.6</v>
      </c>
      <c r="H5326" t="s">
        <v>20815</v>
      </c>
      <c r="I5326">
        <v>2003</v>
      </c>
      <c r="J5326">
        <v>7</v>
      </c>
      <c r="K5326">
        <v>7</v>
      </c>
      <c r="L5326">
        <v>8.6919651027673588</v>
      </c>
      <c r="M5326">
        <f>_xlfn.XLOOKUP(A5326,Revenue!A:A,Revenue!C:C)</f>
        <v>245716499</v>
      </c>
    </row>
    <row r="5327" spans="1:13" x14ac:dyDescent="0.2">
      <c r="A5327" t="s">
        <v>20816</v>
      </c>
      <c r="B5327" t="s">
        <v>20817</v>
      </c>
      <c r="C5327">
        <v>45000000</v>
      </c>
      <c r="D5327" t="s">
        <v>20818</v>
      </c>
      <c r="E5327" t="s">
        <v>20819</v>
      </c>
      <c r="F5327" t="s">
        <v>20820</v>
      </c>
      <c r="G5327">
        <v>7.6</v>
      </c>
      <c r="H5327" t="s">
        <v>20821</v>
      </c>
      <c r="I5327">
        <v>2022</v>
      </c>
      <c r="J5327">
        <v>7.1666666666666661</v>
      </c>
      <c r="K5327">
        <v>7.1111111111111107</v>
      </c>
      <c r="L5327">
        <v>7.5689984513791284</v>
      </c>
      <c r="M5327">
        <f>_xlfn.XLOOKUP(A5327,Revenue!A:A,Revenue!C:C)</f>
        <v>31681811</v>
      </c>
    </row>
    <row r="5328" spans="1:13" x14ac:dyDescent="0.2">
      <c r="A5328" t="s">
        <v>20822</v>
      </c>
      <c r="B5328" t="s">
        <v>20822</v>
      </c>
      <c r="C5328">
        <v>42000000</v>
      </c>
      <c r="D5328" t="s">
        <v>6281</v>
      </c>
      <c r="E5328" t="s">
        <v>6281</v>
      </c>
      <c r="F5328" t="s">
        <v>20823</v>
      </c>
      <c r="G5328">
        <v>7.6</v>
      </c>
      <c r="H5328" t="s">
        <v>9474</v>
      </c>
      <c r="I5328">
        <v>2005</v>
      </c>
      <c r="J5328">
        <v>6.666666666666667</v>
      </c>
      <c r="K5328">
        <v>7.333333333333333</v>
      </c>
      <c r="L5328">
        <v>17.886490725172479</v>
      </c>
      <c r="M5328">
        <f>_xlfn.XLOOKUP(A5328,Revenue!A:A,Revenue!C:C)</f>
        <v>60437727</v>
      </c>
    </row>
    <row r="5329" spans="1:13" x14ac:dyDescent="0.2">
      <c r="A5329" t="s">
        <v>20824</v>
      </c>
      <c r="B5329" t="s">
        <v>20824</v>
      </c>
      <c r="C5329">
        <v>40000000</v>
      </c>
      <c r="D5329" t="s">
        <v>6365</v>
      </c>
      <c r="E5329" t="s">
        <v>20825</v>
      </c>
      <c r="F5329" t="s">
        <v>20826</v>
      </c>
      <c r="G5329">
        <v>7.6</v>
      </c>
      <c r="H5329" t="s">
        <v>20827</v>
      </c>
      <c r="I5329">
        <v>2015</v>
      </c>
      <c r="J5329">
        <v>8.3333333333333339</v>
      </c>
      <c r="K5329">
        <v>7.4444444444444464</v>
      </c>
      <c r="L5329">
        <v>9.1139433523068369</v>
      </c>
      <c r="M5329">
        <f>_xlfn.XLOOKUP(A5329,Revenue!A:A,Revenue!C:C)</f>
        <v>162498338</v>
      </c>
    </row>
    <row r="5330" spans="1:13" x14ac:dyDescent="0.2">
      <c r="A5330" t="s">
        <v>20828</v>
      </c>
      <c r="B5330" t="s">
        <v>20828</v>
      </c>
      <c r="C5330">
        <v>38000000</v>
      </c>
      <c r="D5330" t="s">
        <v>3515</v>
      </c>
      <c r="E5330" t="s">
        <v>20829</v>
      </c>
      <c r="F5330" t="s">
        <v>20830</v>
      </c>
      <c r="G5330">
        <v>7.6</v>
      </c>
      <c r="H5330" t="s">
        <v>20831</v>
      </c>
      <c r="I5330">
        <v>1999</v>
      </c>
      <c r="J5330">
        <v>7</v>
      </c>
      <c r="K5330">
        <v>7</v>
      </c>
      <c r="L5330">
        <v>10.88918243727257</v>
      </c>
      <c r="M5330">
        <f>_xlfn.XLOOKUP(A5330,Revenue!A:A,Revenue!C:C)</f>
        <v>73956241</v>
      </c>
    </row>
    <row r="5331" spans="1:13" x14ac:dyDescent="0.2">
      <c r="A5331" t="s">
        <v>20832</v>
      </c>
      <c r="B5331" t="s">
        <v>20832</v>
      </c>
      <c r="C5331">
        <v>38000000</v>
      </c>
      <c r="D5331" t="s">
        <v>15047</v>
      </c>
      <c r="E5331" t="s">
        <v>20833</v>
      </c>
      <c r="F5331" t="s">
        <v>20834</v>
      </c>
      <c r="G5331">
        <v>7.6</v>
      </c>
      <c r="H5331" t="s">
        <v>20835</v>
      </c>
      <c r="I5331">
        <v>2017</v>
      </c>
      <c r="J5331">
        <v>7.666666666666667</v>
      </c>
      <c r="K5331">
        <v>6.8888888888888893</v>
      </c>
      <c r="L5331">
        <v>6.4771212547196617</v>
      </c>
      <c r="M5331">
        <f>_xlfn.XLOOKUP(A5331,Revenue!A:A,Revenue!C:C)</f>
        <v>24555177</v>
      </c>
    </row>
    <row r="5332" spans="1:13" x14ac:dyDescent="0.2">
      <c r="A5332" t="s">
        <v>20836</v>
      </c>
      <c r="B5332" t="s">
        <v>20837</v>
      </c>
      <c r="C5332">
        <v>36000000</v>
      </c>
      <c r="D5332" t="s">
        <v>20838</v>
      </c>
      <c r="E5332" t="s">
        <v>20839</v>
      </c>
      <c r="F5332" t="s">
        <v>20840</v>
      </c>
      <c r="G5332">
        <v>7.6</v>
      </c>
      <c r="H5332" t="s">
        <v>7983</v>
      </c>
      <c r="I5332">
        <v>2018</v>
      </c>
      <c r="J5332">
        <v>7</v>
      </c>
      <c r="K5332">
        <v>7.2222222222222223</v>
      </c>
      <c r="L5332">
        <v>16.38818364572484</v>
      </c>
      <c r="M5332">
        <f>_xlfn.XLOOKUP(A5332,Revenue!A:A,Revenue!C:C)</f>
        <v>431674156</v>
      </c>
    </row>
    <row r="5333" spans="1:13" x14ac:dyDescent="0.2">
      <c r="A5333" t="s">
        <v>20841</v>
      </c>
      <c r="B5333" t="s">
        <v>20841</v>
      </c>
      <c r="C5333">
        <v>35000000</v>
      </c>
      <c r="D5333" t="s">
        <v>10324</v>
      </c>
      <c r="E5333" t="s">
        <v>20842</v>
      </c>
      <c r="F5333" t="s">
        <v>20843</v>
      </c>
      <c r="G5333">
        <v>7.6</v>
      </c>
      <c r="H5333" t="s">
        <v>11137</v>
      </c>
      <c r="I5333">
        <v>2009</v>
      </c>
      <c r="J5333">
        <v>7</v>
      </c>
      <c r="K5333">
        <v>6.6666666666666661</v>
      </c>
      <c r="L5333">
        <v>10.96848294855393</v>
      </c>
      <c r="M5333">
        <f>_xlfn.XLOOKUP(A5333,Revenue!A:A,Revenue!C:C)</f>
        <v>305705794</v>
      </c>
    </row>
    <row r="5334" spans="1:13" x14ac:dyDescent="0.2">
      <c r="A5334" t="s">
        <v>20844</v>
      </c>
      <c r="B5334" t="s">
        <v>20844</v>
      </c>
      <c r="C5334">
        <v>35000000</v>
      </c>
      <c r="D5334" t="s">
        <v>9291</v>
      </c>
      <c r="E5334" t="s">
        <v>20845</v>
      </c>
      <c r="F5334" t="s">
        <v>20846</v>
      </c>
      <c r="G5334">
        <v>7.6</v>
      </c>
      <c r="H5334" t="s">
        <v>3602</v>
      </c>
      <c r="I5334">
        <v>2010</v>
      </c>
      <c r="J5334">
        <v>7.666666666666667</v>
      </c>
      <c r="K5334">
        <v>7.4444444444444464</v>
      </c>
      <c r="L5334">
        <v>12.05461305455689</v>
      </c>
      <c r="M5334">
        <f>_xlfn.XLOOKUP(A5334,Revenue!A:A,Revenue!C:C)</f>
        <v>252276928</v>
      </c>
    </row>
    <row r="5335" spans="1:13" x14ac:dyDescent="0.2">
      <c r="A5335" t="s">
        <v>20847</v>
      </c>
      <c r="B5335" t="s">
        <v>20817</v>
      </c>
      <c r="C5335">
        <v>35000000</v>
      </c>
      <c r="D5335" t="s">
        <v>20818</v>
      </c>
      <c r="E5335" t="s">
        <v>20819</v>
      </c>
      <c r="F5335" t="s">
        <v>20820</v>
      </c>
      <c r="G5335">
        <v>7.6</v>
      </c>
      <c r="H5335" t="s">
        <v>20821</v>
      </c>
      <c r="I5335">
        <v>2022</v>
      </c>
      <c r="J5335">
        <v>7.1666666666666661</v>
      </c>
      <c r="K5335">
        <v>7.1111111111111107</v>
      </c>
      <c r="L5335">
        <v>7.5689984513791284</v>
      </c>
      <c r="M5335" t="e">
        <f>_xlfn.XLOOKUP(A5335,Revenue!A:A,Revenue!C:C)</f>
        <v>#N/A</v>
      </c>
    </row>
    <row r="5336" spans="1:13" x14ac:dyDescent="0.2">
      <c r="A5336" t="s">
        <v>20848</v>
      </c>
      <c r="B5336" t="s">
        <v>20848</v>
      </c>
      <c r="C5336">
        <v>34000000</v>
      </c>
      <c r="D5336" t="s">
        <v>15704</v>
      </c>
      <c r="E5336" t="s">
        <v>15704</v>
      </c>
      <c r="F5336" t="s">
        <v>20849</v>
      </c>
      <c r="G5336">
        <v>7.6</v>
      </c>
      <c r="H5336" t="s">
        <v>4562</v>
      </c>
      <c r="I5336">
        <v>2017</v>
      </c>
      <c r="J5336">
        <v>7</v>
      </c>
      <c r="K5336">
        <v>7</v>
      </c>
      <c r="L5336">
        <v>13.505149978319899</v>
      </c>
      <c r="M5336">
        <f>_xlfn.XLOOKUP(A5336,Revenue!A:A,Revenue!C:C)</f>
        <v>226977991</v>
      </c>
    </row>
    <row r="5337" spans="1:13" x14ac:dyDescent="0.2">
      <c r="A5337" t="s">
        <v>20850</v>
      </c>
      <c r="B5337" t="s">
        <v>20851</v>
      </c>
      <c r="C5337">
        <v>34000000</v>
      </c>
      <c r="D5337" t="s">
        <v>20852</v>
      </c>
      <c r="E5337" t="s">
        <v>20853</v>
      </c>
      <c r="F5337" t="s">
        <v>20854</v>
      </c>
      <c r="G5337">
        <v>7.6</v>
      </c>
      <c r="H5337" t="s">
        <v>12422</v>
      </c>
      <c r="I5337">
        <v>2008</v>
      </c>
      <c r="J5337">
        <v>8</v>
      </c>
      <c r="K5337">
        <v>7.5</v>
      </c>
      <c r="L5337">
        <v>15.03270657775734</v>
      </c>
      <c r="M5337" t="e">
        <f>_xlfn.XLOOKUP(A5337,Revenue!A:A,Revenue!C:C)</f>
        <v>#N/A</v>
      </c>
    </row>
    <row r="5338" spans="1:13" x14ac:dyDescent="0.2">
      <c r="A5338" t="s">
        <v>20855</v>
      </c>
      <c r="B5338" t="s">
        <v>20855</v>
      </c>
      <c r="C5338">
        <v>32500000</v>
      </c>
      <c r="D5338" t="s">
        <v>15558</v>
      </c>
      <c r="E5338" t="s">
        <v>20856</v>
      </c>
      <c r="F5338" t="s">
        <v>20857</v>
      </c>
      <c r="G5338">
        <v>7.6</v>
      </c>
      <c r="H5338" t="s">
        <v>20311</v>
      </c>
      <c r="I5338">
        <v>2008</v>
      </c>
      <c r="J5338">
        <v>7</v>
      </c>
      <c r="K5338">
        <v>6.8333333333333339</v>
      </c>
      <c r="L5338">
        <v>12.895864351247299</v>
      </c>
      <c r="M5338">
        <f>_xlfn.XLOOKUP(A5338,Revenue!A:A,Revenue!C:C)</f>
        <v>112964875</v>
      </c>
    </row>
    <row r="5339" spans="1:13" x14ac:dyDescent="0.2">
      <c r="A5339" t="s">
        <v>20858</v>
      </c>
      <c r="B5339" t="s">
        <v>20858</v>
      </c>
      <c r="C5339">
        <v>30000000</v>
      </c>
      <c r="D5339" t="s">
        <v>18450</v>
      </c>
      <c r="E5339" t="s">
        <v>16442</v>
      </c>
      <c r="F5339" t="s">
        <v>20859</v>
      </c>
      <c r="G5339">
        <v>7.6</v>
      </c>
      <c r="H5339" t="s">
        <v>20860</v>
      </c>
      <c r="I5339">
        <v>2015</v>
      </c>
      <c r="J5339">
        <v>8</v>
      </c>
      <c r="K5339">
        <v>7</v>
      </c>
      <c r="L5339">
        <v>16.392257161341671</v>
      </c>
      <c r="M5339">
        <f>_xlfn.XLOOKUP(A5339,Revenue!A:A,Revenue!C:C)</f>
        <v>84264182</v>
      </c>
    </row>
    <row r="5340" spans="1:13" x14ac:dyDescent="0.2">
      <c r="A5340" t="s">
        <v>20861</v>
      </c>
      <c r="B5340" t="s">
        <v>20861</v>
      </c>
      <c r="C5340">
        <v>30000000</v>
      </c>
      <c r="D5340" t="s">
        <v>20862</v>
      </c>
      <c r="E5340" t="s">
        <v>20863</v>
      </c>
      <c r="F5340" t="s">
        <v>20864</v>
      </c>
      <c r="G5340">
        <v>7.6</v>
      </c>
      <c r="H5340" t="s">
        <v>3999</v>
      </c>
      <c r="I5340">
        <v>2015</v>
      </c>
      <c r="J5340">
        <v>7</v>
      </c>
      <c r="K5340">
        <v>7</v>
      </c>
      <c r="L5340">
        <v>10.60446562679914</v>
      </c>
      <c r="M5340">
        <f>_xlfn.XLOOKUP(A5340,Revenue!A:A,Revenue!C:C)</f>
        <v>648599</v>
      </c>
    </row>
    <row r="5341" spans="1:13" x14ac:dyDescent="0.2">
      <c r="A5341" t="s">
        <v>20865</v>
      </c>
      <c r="B5341" t="s">
        <v>20866</v>
      </c>
      <c r="C5341">
        <v>30000000</v>
      </c>
      <c r="D5341" t="s">
        <v>20867</v>
      </c>
      <c r="E5341" t="s">
        <v>20867</v>
      </c>
      <c r="F5341" t="s">
        <v>20867</v>
      </c>
      <c r="G5341">
        <v>7.6</v>
      </c>
      <c r="H5341" t="s">
        <v>20868</v>
      </c>
      <c r="I5341">
        <v>2023</v>
      </c>
      <c r="J5341">
        <v>7</v>
      </c>
      <c r="K5341">
        <v>7</v>
      </c>
      <c r="L5341">
        <v>6.3010299956639804</v>
      </c>
      <c r="M5341">
        <f>_xlfn.XLOOKUP(A5341,Revenue!A:A,Revenue!C:C)</f>
        <v>30809023</v>
      </c>
    </row>
    <row r="5342" spans="1:13" x14ac:dyDescent="0.2">
      <c r="A5342" t="s">
        <v>20869</v>
      </c>
      <c r="B5342" t="s">
        <v>20870</v>
      </c>
      <c r="C5342">
        <v>30000000</v>
      </c>
      <c r="D5342" t="s">
        <v>20871</v>
      </c>
      <c r="E5342" t="s">
        <v>20871</v>
      </c>
      <c r="F5342" t="s">
        <v>20871</v>
      </c>
      <c r="G5342">
        <v>7.6</v>
      </c>
      <c r="H5342" t="s">
        <v>20872</v>
      </c>
      <c r="I5342">
        <v>2002</v>
      </c>
      <c r="J5342">
        <v>7</v>
      </c>
      <c r="K5342">
        <v>7</v>
      </c>
      <c r="L5342">
        <v>7.3532235760974558</v>
      </c>
      <c r="M5342">
        <f>_xlfn.XLOOKUP(A5342,Revenue!A:A,Revenue!C:C)</f>
        <v>310985</v>
      </c>
    </row>
    <row r="5343" spans="1:13" x14ac:dyDescent="0.2">
      <c r="A5343" t="s">
        <v>20873</v>
      </c>
      <c r="B5343" t="s">
        <v>20873</v>
      </c>
      <c r="C5343">
        <v>28000000</v>
      </c>
      <c r="D5343" t="s">
        <v>15979</v>
      </c>
      <c r="E5343" t="s">
        <v>20874</v>
      </c>
      <c r="F5343" t="s">
        <v>20875</v>
      </c>
      <c r="G5343">
        <v>7.6</v>
      </c>
      <c r="H5343" t="s">
        <v>20876</v>
      </c>
      <c r="I5343">
        <v>2001</v>
      </c>
      <c r="J5343">
        <v>7.333333333333333</v>
      </c>
      <c r="K5343">
        <v>7</v>
      </c>
      <c r="L5343">
        <v>6.9030899869919429</v>
      </c>
      <c r="M5343">
        <f>_xlfn.XLOOKUP(A5343,Revenue!A:A,Revenue!C:C)</f>
        <v>71430876</v>
      </c>
    </row>
    <row r="5344" spans="1:13" x14ac:dyDescent="0.2">
      <c r="A5344" t="s">
        <v>20877</v>
      </c>
      <c r="B5344" t="s">
        <v>20877</v>
      </c>
      <c r="C5344">
        <v>28000000</v>
      </c>
      <c r="D5344" t="s">
        <v>13771</v>
      </c>
      <c r="E5344" t="s">
        <v>13772</v>
      </c>
      <c r="F5344" t="s">
        <v>20878</v>
      </c>
      <c r="G5344">
        <v>7.6</v>
      </c>
      <c r="H5344" t="s">
        <v>5182</v>
      </c>
      <c r="I5344">
        <v>2010</v>
      </c>
      <c r="J5344">
        <v>7</v>
      </c>
      <c r="K5344">
        <v>7</v>
      </c>
      <c r="L5344">
        <v>10.75996985755431</v>
      </c>
      <c r="M5344">
        <f>_xlfn.XLOOKUP(A5344,Revenue!A:A,Revenue!C:C)</f>
        <v>97531134</v>
      </c>
    </row>
    <row r="5345" spans="1:13" x14ac:dyDescent="0.2">
      <c r="A5345" t="s">
        <v>20879</v>
      </c>
      <c r="B5345" t="s">
        <v>20879</v>
      </c>
      <c r="C5345">
        <v>27000000</v>
      </c>
      <c r="D5345" t="s">
        <v>3882</v>
      </c>
      <c r="E5345" t="s">
        <v>20880</v>
      </c>
      <c r="F5345" t="s">
        <v>20881</v>
      </c>
      <c r="G5345">
        <v>7.6</v>
      </c>
      <c r="H5345" t="s">
        <v>1768</v>
      </c>
      <c r="I5345">
        <v>1998</v>
      </c>
      <c r="J5345">
        <v>6.666666666666667</v>
      </c>
      <c r="K5345">
        <v>7.1111111111111107</v>
      </c>
      <c r="L5345">
        <v>16.017537371168991</v>
      </c>
      <c r="M5345">
        <f>_xlfn.XLOOKUP(A5345,Revenue!A:A,Revenue!C:C)</f>
        <v>27257061</v>
      </c>
    </row>
    <row r="5346" spans="1:13" x14ac:dyDescent="0.2">
      <c r="A5346" t="s">
        <v>20882</v>
      </c>
      <c r="B5346" t="s">
        <v>20882</v>
      </c>
      <c r="C5346">
        <v>25000000</v>
      </c>
      <c r="D5346" t="s">
        <v>19557</v>
      </c>
      <c r="E5346" t="s">
        <v>20883</v>
      </c>
      <c r="F5346" t="s">
        <v>20884</v>
      </c>
      <c r="G5346">
        <v>7.6</v>
      </c>
      <c r="H5346" t="s">
        <v>20885</v>
      </c>
      <c r="I5346">
        <v>2019</v>
      </c>
      <c r="J5346">
        <v>7</v>
      </c>
      <c r="K5346">
        <v>6.7777777777777786</v>
      </c>
      <c r="L5346">
        <v>14.075546961392529</v>
      </c>
      <c r="M5346">
        <f>_xlfn.XLOOKUP(A5346,Revenue!A:A,Revenue!C:C)</f>
        <v>50394773</v>
      </c>
    </row>
    <row r="5347" spans="1:13" x14ac:dyDescent="0.2">
      <c r="A5347" t="s">
        <v>20886</v>
      </c>
      <c r="B5347" t="s">
        <v>20886</v>
      </c>
      <c r="C5347">
        <v>25000000</v>
      </c>
      <c r="D5347" t="s">
        <v>9153</v>
      </c>
      <c r="E5347" t="s">
        <v>20887</v>
      </c>
      <c r="F5347" t="s">
        <v>20888</v>
      </c>
      <c r="G5347">
        <v>7.6</v>
      </c>
      <c r="H5347" t="s">
        <v>20889</v>
      </c>
      <c r="I5347">
        <v>1993</v>
      </c>
      <c r="J5347">
        <v>6.5</v>
      </c>
      <c r="K5347">
        <v>6.5</v>
      </c>
      <c r="L5347">
        <v>6.3356626628802104</v>
      </c>
      <c r="M5347">
        <f>_xlfn.XLOOKUP(A5347,Revenue!A:A,Revenue!C:C)</f>
        <v>10731997</v>
      </c>
    </row>
    <row r="5348" spans="1:13" x14ac:dyDescent="0.2">
      <c r="A5348" t="s">
        <v>20890</v>
      </c>
      <c r="B5348" t="s">
        <v>20890</v>
      </c>
      <c r="C5348">
        <v>24200000</v>
      </c>
      <c r="D5348" t="s">
        <v>6286</v>
      </c>
      <c r="E5348" t="s">
        <v>20891</v>
      </c>
      <c r="F5348" t="s">
        <v>20892</v>
      </c>
      <c r="G5348">
        <v>7.6</v>
      </c>
      <c r="H5348" t="s">
        <v>20893</v>
      </c>
      <c r="I5348">
        <v>1988</v>
      </c>
      <c r="J5348">
        <v>7</v>
      </c>
      <c r="K5348">
        <v>7</v>
      </c>
      <c r="L5348">
        <v>12.282622112878061</v>
      </c>
      <c r="M5348">
        <f>_xlfn.XLOOKUP(A5348,Revenue!A:A,Revenue!C:C)</f>
        <v>10447579</v>
      </c>
    </row>
    <row r="5349" spans="1:13" x14ac:dyDescent="0.2">
      <c r="A5349" t="s">
        <v>20894</v>
      </c>
      <c r="B5349" t="s">
        <v>20894</v>
      </c>
      <c r="C5349">
        <v>23600000</v>
      </c>
      <c r="D5349" t="s">
        <v>8508</v>
      </c>
      <c r="E5349" t="s">
        <v>5493</v>
      </c>
      <c r="F5349" t="s">
        <v>20895</v>
      </c>
      <c r="G5349">
        <v>7.6</v>
      </c>
      <c r="H5349" t="s">
        <v>10668</v>
      </c>
      <c r="I5349">
        <v>2009</v>
      </c>
      <c r="J5349">
        <v>6.333333333333333</v>
      </c>
      <c r="K5349">
        <v>7.333333333333333</v>
      </c>
      <c r="L5349">
        <v>12.29600666931367</v>
      </c>
      <c r="M5349">
        <f>_xlfn.XLOOKUP(A5349,Revenue!A:A,Revenue!C:C)</f>
        <v>102236596</v>
      </c>
    </row>
    <row r="5350" spans="1:13" x14ac:dyDescent="0.2">
      <c r="A5350" t="s">
        <v>20896</v>
      </c>
      <c r="B5350" t="s">
        <v>20897</v>
      </c>
      <c r="C5350">
        <v>23000000</v>
      </c>
      <c r="D5350" t="s">
        <v>20898</v>
      </c>
      <c r="E5350" t="s">
        <v>20899</v>
      </c>
      <c r="F5350" t="s">
        <v>20900</v>
      </c>
      <c r="G5350">
        <v>7.6</v>
      </c>
      <c r="H5350" t="s">
        <v>20901</v>
      </c>
      <c r="I5350">
        <v>2010</v>
      </c>
      <c r="J5350">
        <v>7</v>
      </c>
      <c r="K5350">
        <v>7</v>
      </c>
      <c r="L5350">
        <v>16.374748346010101</v>
      </c>
      <c r="M5350">
        <f>_xlfn.XLOOKUP(A5350,Revenue!A:A,Revenue!C:C)</f>
        <v>151496097</v>
      </c>
    </row>
    <row r="5351" spans="1:13" x14ac:dyDescent="0.2">
      <c r="A5351" t="s">
        <v>20902</v>
      </c>
      <c r="B5351" t="s">
        <v>20902</v>
      </c>
      <c r="C5351">
        <v>22000000</v>
      </c>
      <c r="D5351" t="s">
        <v>3524</v>
      </c>
      <c r="E5351" t="s">
        <v>20903</v>
      </c>
      <c r="F5351" t="s">
        <v>20904</v>
      </c>
      <c r="G5351">
        <v>7.6</v>
      </c>
      <c r="H5351" t="s">
        <v>20905</v>
      </c>
      <c r="I5351">
        <v>1995</v>
      </c>
      <c r="J5351">
        <v>8</v>
      </c>
      <c r="K5351">
        <v>7</v>
      </c>
      <c r="L5351">
        <v>8.9364142052543798</v>
      </c>
      <c r="M5351">
        <f>_xlfn.XLOOKUP(A5351,Revenue!A:A,Revenue!C:C)</f>
        <v>175516617</v>
      </c>
    </row>
    <row r="5352" spans="1:13" x14ac:dyDescent="0.2">
      <c r="A5352" t="s">
        <v>20906</v>
      </c>
      <c r="B5352" t="s">
        <v>20906</v>
      </c>
      <c r="C5352">
        <v>22000000</v>
      </c>
      <c r="D5352" t="s">
        <v>6463</v>
      </c>
      <c r="E5352" t="s">
        <v>20907</v>
      </c>
      <c r="F5352" t="s">
        <v>20908</v>
      </c>
      <c r="G5352">
        <v>7.6</v>
      </c>
      <c r="H5352" t="s">
        <v>12041</v>
      </c>
      <c r="I5352">
        <v>2001</v>
      </c>
      <c r="J5352">
        <v>6.333333333333333</v>
      </c>
      <c r="K5352">
        <v>6.5</v>
      </c>
      <c r="L5352">
        <v>18.670245853074121</v>
      </c>
      <c r="M5352">
        <f>_xlfn.XLOOKUP(A5352,Revenue!A:A,Revenue!C:C)</f>
        <v>92542418</v>
      </c>
    </row>
    <row r="5353" spans="1:13" x14ac:dyDescent="0.2">
      <c r="A5353" t="s">
        <v>20909</v>
      </c>
      <c r="B5353" t="s">
        <v>20909</v>
      </c>
      <c r="C5353">
        <v>21000000</v>
      </c>
      <c r="D5353" t="s">
        <v>6697</v>
      </c>
      <c r="E5353" t="s">
        <v>20910</v>
      </c>
      <c r="F5353" t="s">
        <v>20911</v>
      </c>
      <c r="G5353">
        <v>7.6</v>
      </c>
      <c r="H5353" t="s">
        <v>20912</v>
      </c>
      <c r="I5353">
        <v>2007</v>
      </c>
      <c r="J5353">
        <v>6.666666666666667</v>
      </c>
      <c r="K5353">
        <v>7</v>
      </c>
      <c r="L5353">
        <v>16.296577445139121</v>
      </c>
      <c r="M5353">
        <f>_xlfn.XLOOKUP(A5353,Revenue!A:A,Revenue!C:C)</f>
        <v>43632609</v>
      </c>
    </row>
    <row r="5354" spans="1:13" x14ac:dyDescent="0.2">
      <c r="A5354" t="s">
        <v>20913</v>
      </c>
      <c r="B5354" t="s">
        <v>20913</v>
      </c>
      <c r="C5354">
        <v>20000000</v>
      </c>
      <c r="D5354" t="s">
        <v>6365</v>
      </c>
      <c r="E5354" t="s">
        <v>20914</v>
      </c>
      <c r="F5354" t="s">
        <v>20915</v>
      </c>
      <c r="G5354">
        <v>7.6</v>
      </c>
      <c r="H5354" t="s">
        <v>20916</v>
      </c>
      <c r="I5354">
        <v>1977</v>
      </c>
      <c r="J5354">
        <v>8.3333333333333339</v>
      </c>
      <c r="K5354">
        <v>6.666666666666667</v>
      </c>
      <c r="L5354">
        <v>4.8573324964312681</v>
      </c>
      <c r="M5354">
        <f>_xlfn.XLOOKUP(A5354,Revenue!A:A,Revenue!C:C)</f>
        <v>340800479</v>
      </c>
    </row>
    <row r="5355" spans="1:13" x14ac:dyDescent="0.2">
      <c r="A5355" t="s">
        <v>20917</v>
      </c>
      <c r="B5355" t="s">
        <v>20917</v>
      </c>
      <c r="C5355">
        <v>20000000</v>
      </c>
      <c r="D5355" t="s">
        <v>19680</v>
      </c>
      <c r="E5355" t="s">
        <v>15028</v>
      </c>
      <c r="F5355" t="s">
        <v>20918</v>
      </c>
      <c r="G5355">
        <v>7.6</v>
      </c>
      <c r="H5355" t="s">
        <v>20919</v>
      </c>
      <c r="I5355">
        <v>2003</v>
      </c>
      <c r="J5355">
        <v>7.666666666666667</v>
      </c>
      <c r="K5355">
        <v>7.333333333333333</v>
      </c>
      <c r="L5355">
        <v>10.13513265137677</v>
      </c>
      <c r="M5355">
        <f>_xlfn.XLOOKUP(A5355,Revenue!A:A,Revenue!C:C)</f>
        <v>59667625</v>
      </c>
    </row>
    <row r="5356" spans="1:13" x14ac:dyDescent="0.2">
      <c r="A5356" t="s">
        <v>20920</v>
      </c>
      <c r="B5356" t="s">
        <v>20920</v>
      </c>
      <c r="C5356">
        <v>20000000</v>
      </c>
      <c r="D5356" t="s">
        <v>8992</v>
      </c>
      <c r="E5356" t="s">
        <v>20921</v>
      </c>
      <c r="F5356" t="s">
        <v>20922</v>
      </c>
      <c r="G5356">
        <v>7.6</v>
      </c>
      <c r="H5356" t="s">
        <v>17032</v>
      </c>
      <c r="I5356">
        <v>2007</v>
      </c>
      <c r="J5356">
        <v>7</v>
      </c>
      <c r="K5356">
        <v>7</v>
      </c>
      <c r="L5356">
        <v>0</v>
      </c>
      <c r="M5356">
        <f>_xlfn.XLOOKUP(A5356,Revenue!A:A,Revenue!C:C)</f>
        <v>74180745</v>
      </c>
    </row>
    <row r="5357" spans="1:13" x14ac:dyDescent="0.2">
      <c r="A5357" t="s">
        <v>20923</v>
      </c>
      <c r="B5357" t="s">
        <v>20923</v>
      </c>
      <c r="C5357">
        <v>19000000</v>
      </c>
      <c r="D5357" t="s">
        <v>11022</v>
      </c>
      <c r="E5357" t="s">
        <v>20924</v>
      </c>
      <c r="F5357" t="s">
        <v>20925</v>
      </c>
      <c r="G5357">
        <v>7.6</v>
      </c>
      <c r="H5357" t="s">
        <v>20926</v>
      </c>
      <c r="I5357">
        <v>2007</v>
      </c>
      <c r="J5357">
        <v>7</v>
      </c>
      <c r="K5357">
        <v>7.333333333333333</v>
      </c>
      <c r="L5357">
        <v>11.380211241711599</v>
      </c>
      <c r="M5357">
        <f>_xlfn.XLOOKUP(A5357,Revenue!A:A,Revenue!C:C)</f>
        <v>34359030</v>
      </c>
    </row>
    <row r="5358" spans="1:13" x14ac:dyDescent="0.2">
      <c r="A5358" t="s">
        <v>20927</v>
      </c>
      <c r="B5358" t="s">
        <v>20927</v>
      </c>
      <c r="C5358">
        <v>18000000</v>
      </c>
      <c r="D5358" t="s">
        <v>12765</v>
      </c>
      <c r="E5358" t="s">
        <v>12765</v>
      </c>
      <c r="F5358" t="s">
        <v>20928</v>
      </c>
      <c r="G5358">
        <v>7.6</v>
      </c>
      <c r="H5358" t="s">
        <v>20929</v>
      </c>
      <c r="I5358">
        <v>2006</v>
      </c>
      <c r="J5358">
        <v>7.333333333333333</v>
      </c>
      <c r="K5358">
        <v>6.333333333333333</v>
      </c>
      <c r="L5358">
        <v>8.2817921508968659</v>
      </c>
      <c r="M5358">
        <f>_xlfn.XLOOKUP(A5358,Revenue!A:A,Revenue!C:C)</f>
        <v>77635035</v>
      </c>
    </row>
    <row r="5359" spans="1:13" x14ac:dyDescent="0.2">
      <c r="A5359" t="s">
        <v>20930</v>
      </c>
      <c r="B5359" t="s">
        <v>20930</v>
      </c>
      <c r="C5359">
        <v>17500000</v>
      </c>
      <c r="D5359" t="s">
        <v>6953</v>
      </c>
      <c r="E5359" t="s">
        <v>20931</v>
      </c>
      <c r="F5359" t="s">
        <v>20932</v>
      </c>
      <c r="G5359">
        <v>7.6</v>
      </c>
      <c r="H5359" t="s">
        <v>7115</v>
      </c>
      <c r="I5359">
        <v>2007</v>
      </c>
      <c r="J5359">
        <v>6</v>
      </c>
      <c r="K5359">
        <v>6.333333333333333</v>
      </c>
      <c r="L5359">
        <v>8.6783726793048199</v>
      </c>
      <c r="M5359">
        <f>_xlfn.XLOOKUP(A5359,Revenue!A:A,Revenue!C:C)</f>
        <v>169955142</v>
      </c>
    </row>
    <row r="5360" spans="1:13" x14ac:dyDescent="0.2">
      <c r="A5360" t="s">
        <v>20933</v>
      </c>
      <c r="B5360" t="s">
        <v>20933</v>
      </c>
      <c r="C5360">
        <v>17300000</v>
      </c>
      <c r="D5360" t="s">
        <v>20934</v>
      </c>
      <c r="E5360" t="s">
        <v>20935</v>
      </c>
      <c r="F5360" t="s">
        <v>20936</v>
      </c>
      <c r="G5360">
        <v>7.6</v>
      </c>
      <c r="H5360" t="s">
        <v>20937</v>
      </c>
      <c r="I5360">
        <v>2018</v>
      </c>
      <c r="J5360">
        <v>7</v>
      </c>
      <c r="K5360">
        <v>6.8333333333333339</v>
      </c>
      <c r="L5360">
        <v>16.255272505103299</v>
      </c>
      <c r="M5360">
        <f>_xlfn.XLOOKUP(A5360,Revenue!A:A,Revenue!C:C)</f>
        <v>21132855</v>
      </c>
    </row>
    <row r="5361" spans="1:13" x14ac:dyDescent="0.2">
      <c r="A5361" t="s">
        <v>20938</v>
      </c>
      <c r="B5361" t="s">
        <v>20938</v>
      </c>
      <c r="C5361">
        <v>17000000</v>
      </c>
      <c r="D5361" t="s">
        <v>5220</v>
      </c>
      <c r="E5361" t="s">
        <v>5220</v>
      </c>
      <c r="F5361" t="s">
        <v>20939</v>
      </c>
      <c r="G5361">
        <v>7.6</v>
      </c>
      <c r="H5361" t="s">
        <v>721</v>
      </c>
      <c r="I5361">
        <v>2001</v>
      </c>
      <c r="J5361">
        <v>7.333333333333333</v>
      </c>
      <c r="K5361">
        <v>7.333333333333333</v>
      </c>
      <c r="L5361">
        <v>12.149219112655381</v>
      </c>
      <c r="M5361">
        <f>_xlfn.XLOOKUP(A5361,Revenue!A:A,Revenue!C:C)</f>
        <v>207788211</v>
      </c>
    </row>
    <row r="5362" spans="1:13" x14ac:dyDescent="0.2">
      <c r="A5362" t="s">
        <v>20940</v>
      </c>
      <c r="B5362" t="s">
        <v>20941</v>
      </c>
      <c r="C5362">
        <v>17000000</v>
      </c>
      <c r="D5362" t="s">
        <v>20942</v>
      </c>
      <c r="E5362" t="s">
        <v>20943</v>
      </c>
      <c r="F5362" t="s">
        <v>20943</v>
      </c>
      <c r="G5362">
        <v>7.6</v>
      </c>
      <c r="H5362" t="s">
        <v>20944</v>
      </c>
      <c r="I5362">
        <v>2023</v>
      </c>
      <c r="J5362">
        <v>7</v>
      </c>
      <c r="K5362">
        <v>7</v>
      </c>
      <c r="L5362">
        <v>18.62147810504441</v>
      </c>
      <c r="M5362">
        <f>_xlfn.XLOOKUP(A5362,Revenue!A:A,Revenue!C:C)</f>
        <v>2110050</v>
      </c>
    </row>
    <row r="5363" spans="1:13" x14ac:dyDescent="0.2">
      <c r="A5363" t="s">
        <v>20945</v>
      </c>
      <c r="B5363" t="s">
        <v>20945</v>
      </c>
      <c r="C5363">
        <v>15000000</v>
      </c>
      <c r="D5363" t="s">
        <v>1977</v>
      </c>
      <c r="E5363" t="s">
        <v>1977</v>
      </c>
      <c r="F5363" t="s">
        <v>20946</v>
      </c>
      <c r="G5363">
        <v>7.6</v>
      </c>
      <c r="H5363" t="s">
        <v>11271</v>
      </c>
      <c r="I5363">
        <v>2012</v>
      </c>
      <c r="J5363">
        <v>6.666666666666667</v>
      </c>
      <c r="K5363">
        <v>7</v>
      </c>
      <c r="L5363">
        <v>14.28330122870355</v>
      </c>
      <c r="M5363">
        <f>_xlfn.XLOOKUP(A5363,Revenue!A:A,Revenue!C:C)</f>
        <v>57586606</v>
      </c>
    </row>
    <row r="5364" spans="1:13" x14ac:dyDescent="0.2">
      <c r="A5364" t="s">
        <v>20947</v>
      </c>
      <c r="B5364" t="s">
        <v>20947</v>
      </c>
      <c r="C5364">
        <v>15000000</v>
      </c>
      <c r="D5364" t="s">
        <v>10392</v>
      </c>
      <c r="E5364" t="s">
        <v>10392</v>
      </c>
      <c r="F5364" t="s">
        <v>20948</v>
      </c>
      <c r="G5364">
        <v>7.6</v>
      </c>
      <c r="H5364" t="s">
        <v>20949</v>
      </c>
      <c r="I5364">
        <v>2005</v>
      </c>
      <c r="J5364">
        <v>7.333333333333333</v>
      </c>
      <c r="K5364">
        <v>7.333333333333333</v>
      </c>
      <c r="L5364">
        <v>15.831485839248661</v>
      </c>
      <c r="M5364">
        <f>_xlfn.XLOOKUP(A5364,Revenue!A:A,Revenue!C:C)</f>
        <v>87950928</v>
      </c>
    </row>
    <row r="5365" spans="1:13" x14ac:dyDescent="0.2">
      <c r="A5365" t="s">
        <v>20950</v>
      </c>
      <c r="B5365" t="s">
        <v>20951</v>
      </c>
      <c r="C5365">
        <v>14500000</v>
      </c>
      <c r="D5365" t="s">
        <v>19019</v>
      </c>
      <c r="E5365" t="s">
        <v>20952</v>
      </c>
      <c r="F5365" t="s">
        <v>20953</v>
      </c>
      <c r="G5365">
        <v>7.6</v>
      </c>
      <c r="H5365" t="s">
        <v>15535</v>
      </c>
      <c r="I5365">
        <v>2022</v>
      </c>
      <c r="J5365">
        <v>7</v>
      </c>
      <c r="K5365">
        <v>7</v>
      </c>
      <c r="L5365">
        <v>10.58781195199342</v>
      </c>
      <c r="M5365">
        <f>_xlfn.XLOOKUP(A5365,Revenue!A:A,Revenue!C:C)</f>
        <v>872757</v>
      </c>
    </row>
    <row r="5366" spans="1:13" x14ac:dyDescent="0.2">
      <c r="A5366" t="s">
        <v>20890</v>
      </c>
      <c r="B5366" t="s">
        <v>20890</v>
      </c>
      <c r="C5366">
        <v>14000000</v>
      </c>
      <c r="D5366" t="s">
        <v>6286</v>
      </c>
      <c r="E5366" t="s">
        <v>20891</v>
      </c>
      <c r="F5366" t="s">
        <v>20892</v>
      </c>
      <c r="G5366">
        <v>7.6</v>
      </c>
      <c r="H5366" t="s">
        <v>20893</v>
      </c>
      <c r="I5366">
        <v>1988</v>
      </c>
      <c r="J5366">
        <v>7</v>
      </c>
      <c r="K5366">
        <v>7</v>
      </c>
      <c r="L5366">
        <v>12.282622112878061</v>
      </c>
      <c r="M5366">
        <f>_xlfn.XLOOKUP(A5366,Revenue!A:A,Revenue!C:C)</f>
        <v>10447579</v>
      </c>
    </row>
    <row r="5367" spans="1:13" x14ac:dyDescent="0.2">
      <c r="A5367" t="s">
        <v>20816</v>
      </c>
      <c r="B5367" t="s">
        <v>20817</v>
      </c>
      <c r="C5367">
        <v>13200000</v>
      </c>
      <c r="D5367" t="s">
        <v>20818</v>
      </c>
      <c r="E5367" t="s">
        <v>20819</v>
      </c>
      <c r="F5367" t="s">
        <v>20820</v>
      </c>
      <c r="G5367">
        <v>7.6</v>
      </c>
      <c r="H5367" t="s">
        <v>20821</v>
      </c>
      <c r="I5367">
        <v>2022</v>
      </c>
      <c r="J5367">
        <v>7.1666666666666661</v>
      </c>
      <c r="K5367">
        <v>7.1111111111111107</v>
      </c>
      <c r="L5367">
        <v>7.5689984513791284</v>
      </c>
      <c r="M5367">
        <f>_xlfn.XLOOKUP(A5367,Revenue!A:A,Revenue!C:C)</f>
        <v>31681811</v>
      </c>
    </row>
    <row r="5368" spans="1:13" x14ac:dyDescent="0.2">
      <c r="A5368" t="s">
        <v>20954</v>
      </c>
      <c r="B5368" t="s">
        <v>20954</v>
      </c>
      <c r="C5368">
        <v>13000000</v>
      </c>
      <c r="D5368" t="s">
        <v>20955</v>
      </c>
      <c r="E5368" t="s">
        <v>20956</v>
      </c>
      <c r="F5368" t="s">
        <v>20957</v>
      </c>
      <c r="G5368">
        <v>7.6</v>
      </c>
      <c r="H5368" t="s">
        <v>6221</v>
      </c>
      <c r="I5368">
        <v>2004</v>
      </c>
      <c r="J5368">
        <v>7</v>
      </c>
      <c r="K5368">
        <v>6.666666666666667</v>
      </c>
      <c r="L5368">
        <v>10.02836788369706</v>
      </c>
      <c r="M5368">
        <f>_xlfn.XLOOKUP(A5368,Revenue!A:A,Revenue!C:C)</f>
        <v>95638592</v>
      </c>
    </row>
    <row r="5369" spans="1:13" x14ac:dyDescent="0.2">
      <c r="A5369" t="s">
        <v>20726</v>
      </c>
      <c r="B5369" t="s">
        <v>20726</v>
      </c>
      <c r="C5369">
        <v>13000000</v>
      </c>
      <c r="D5369" t="s">
        <v>2441</v>
      </c>
      <c r="E5369" t="s">
        <v>20727</v>
      </c>
      <c r="F5369" t="s">
        <v>20728</v>
      </c>
      <c r="G5369">
        <v>7.6</v>
      </c>
      <c r="H5369" t="s">
        <v>20729</v>
      </c>
      <c r="I5369">
        <v>1987</v>
      </c>
      <c r="J5369">
        <v>7</v>
      </c>
      <c r="K5369">
        <v>6.5</v>
      </c>
      <c r="L5369">
        <v>2.5987905067631152</v>
      </c>
      <c r="M5369">
        <f>_xlfn.XLOOKUP(A5369,Revenue!A:A,Revenue!C:C)</f>
        <v>242981799</v>
      </c>
    </row>
    <row r="5370" spans="1:13" x14ac:dyDescent="0.2">
      <c r="A5370" t="s">
        <v>20958</v>
      </c>
      <c r="B5370" t="s">
        <v>20958</v>
      </c>
      <c r="C5370">
        <v>12000000</v>
      </c>
      <c r="D5370" t="s">
        <v>6286</v>
      </c>
      <c r="E5370" t="s">
        <v>20959</v>
      </c>
      <c r="F5370" t="s">
        <v>20960</v>
      </c>
      <c r="G5370">
        <v>7.6</v>
      </c>
      <c r="H5370" t="s">
        <v>14917</v>
      </c>
      <c r="I5370">
        <v>2013</v>
      </c>
      <c r="J5370">
        <v>7</v>
      </c>
      <c r="K5370">
        <v>7</v>
      </c>
      <c r="L5370">
        <v>3.4768316285122598</v>
      </c>
      <c r="M5370">
        <f>_xlfn.XLOOKUP(A5370,Revenue!A:A,Revenue!C:C)</f>
        <v>98963392</v>
      </c>
    </row>
    <row r="5371" spans="1:13" x14ac:dyDescent="0.2">
      <c r="A5371" t="s">
        <v>20961</v>
      </c>
      <c r="B5371" t="s">
        <v>20961</v>
      </c>
      <c r="C5371">
        <v>12000000</v>
      </c>
      <c r="D5371" t="s">
        <v>12633</v>
      </c>
      <c r="E5371" t="s">
        <v>16442</v>
      </c>
      <c r="F5371" t="s">
        <v>20962</v>
      </c>
      <c r="G5371">
        <v>7.6</v>
      </c>
      <c r="H5371" t="s">
        <v>7220</v>
      </c>
      <c r="I5371">
        <v>2016</v>
      </c>
      <c r="J5371">
        <v>6.333333333333333</v>
      </c>
      <c r="K5371">
        <v>7</v>
      </c>
      <c r="L5371">
        <v>10.68306505838291</v>
      </c>
      <c r="M5371">
        <f>_xlfn.XLOOKUP(A5371,Revenue!A:A,Revenue!C:C)</f>
        <v>37566117</v>
      </c>
    </row>
    <row r="5372" spans="1:13" x14ac:dyDescent="0.2">
      <c r="A5372" t="s">
        <v>20963</v>
      </c>
      <c r="B5372" t="s">
        <v>20963</v>
      </c>
      <c r="C5372">
        <v>11000000</v>
      </c>
      <c r="D5372" t="s">
        <v>6340</v>
      </c>
      <c r="E5372" t="s">
        <v>20964</v>
      </c>
      <c r="F5372" t="s">
        <v>20965</v>
      </c>
      <c r="G5372">
        <v>7.6</v>
      </c>
      <c r="H5372" t="s">
        <v>20966</v>
      </c>
      <c r="I5372">
        <v>1992</v>
      </c>
      <c r="J5372">
        <v>6.333333333333333</v>
      </c>
      <c r="K5372">
        <v>6</v>
      </c>
      <c r="L5372">
        <v>16.716003343634799</v>
      </c>
      <c r="M5372">
        <f>_xlfn.XLOOKUP(A5372,Revenue!A:A,Revenue!C:C)</f>
        <v>52929168</v>
      </c>
    </row>
    <row r="5373" spans="1:13" x14ac:dyDescent="0.2">
      <c r="A5373" t="s">
        <v>20967</v>
      </c>
      <c r="B5373" t="s">
        <v>20967</v>
      </c>
      <c r="C5373">
        <v>11000000</v>
      </c>
      <c r="D5373" t="s">
        <v>15075</v>
      </c>
      <c r="E5373" t="s">
        <v>15075</v>
      </c>
      <c r="F5373" t="s">
        <v>20968</v>
      </c>
      <c r="G5373">
        <v>7.6</v>
      </c>
      <c r="H5373" t="s">
        <v>20969</v>
      </c>
      <c r="I5373">
        <v>2004</v>
      </c>
      <c r="J5373">
        <v>7</v>
      </c>
      <c r="K5373">
        <v>7</v>
      </c>
      <c r="L5373">
        <v>9.7925180368023845</v>
      </c>
      <c r="M5373">
        <f>_xlfn.XLOOKUP(A5373,Revenue!A:A,Revenue!C:C)</f>
        <v>13353855</v>
      </c>
    </row>
    <row r="5374" spans="1:13" x14ac:dyDescent="0.2">
      <c r="A5374" t="s">
        <v>20970</v>
      </c>
      <c r="B5374" t="s">
        <v>20971</v>
      </c>
      <c r="C5374">
        <v>11000000</v>
      </c>
      <c r="D5374" t="s">
        <v>19913</v>
      </c>
      <c r="E5374" t="s">
        <v>20972</v>
      </c>
      <c r="F5374" t="s">
        <v>20973</v>
      </c>
      <c r="G5374">
        <v>7.6</v>
      </c>
      <c r="H5374" t="s">
        <v>19316</v>
      </c>
      <c r="I5374">
        <v>2011</v>
      </c>
      <c r="J5374">
        <v>7</v>
      </c>
      <c r="K5374">
        <v>7</v>
      </c>
      <c r="L5374">
        <v>11.26481782300954</v>
      </c>
      <c r="M5374">
        <f>_xlfn.XLOOKUP(A5374,Revenue!A:A,Revenue!C:C)</f>
        <v>38156027</v>
      </c>
    </row>
    <row r="5375" spans="1:13" x14ac:dyDescent="0.2">
      <c r="A5375" t="s">
        <v>20974</v>
      </c>
      <c r="B5375" t="s">
        <v>20974</v>
      </c>
      <c r="C5375">
        <v>10000000</v>
      </c>
      <c r="D5375" t="s">
        <v>15979</v>
      </c>
      <c r="E5375" t="s">
        <v>20874</v>
      </c>
      <c r="F5375" t="s">
        <v>20975</v>
      </c>
      <c r="G5375">
        <v>7.6</v>
      </c>
      <c r="H5375" t="s">
        <v>7178</v>
      </c>
      <c r="I5375">
        <v>1998</v>
      </c>
      <c r="J5375">
        <v>7.333333333333333</v>
      </c>
      <c r="K5375">
        <v>7</v>
      </c>
      <c r="L5375">
        <v>10.17521947945785</v>
      </c>
      <c r="M5375">
        <f>_xlfn.XLOOKUP(A5375,Revenue!A:A,Revenue!C:C)</f>
        <v>19080435</v>
      </c>
    </row>
    <row r="5376" spans="1:13" x14ac:dyDescent="0.2">
      <c r="A5376" t="s">
        <v>20976</v>
      </c>
      <c r="B5376" t="s">
        <v>20976</v>
      </c>
      <c r="C5376">
        <v>10000000</v>
      </c>
      <c r="D5376" t="s">
        <v>12597</v>
      </c>
      <c r="E5376" t="s">
        <v>12597</v>
      </c>
      <c r="F5376" t="s">
        <v>20977</v>
      </c>
      <c r="G5376">
        <v>7.6</v>
      </c>
      <c r="H5376" t="s">
        <v>15863</v>
      </c>
      <c r="I5376">
        <v>1999</v>
      </c>
      <c r="J5376">
        <v>6.333333333333333</v>
      </c>
      <c r="K5376">
        <v>6.333333333333333</v>
      </c>
      <c r="L5376">
        <v>11.00564374169465</v>
      </c>
      <c r="M5376">
        <f>_xlfn.XLOOKUP(A5376,Revenue!A:A,Revenue!C:C)</f>
        <v>12179708</v>
      </c>
    </row>
    <row r="5377" spans="1:13" x14ac:dyDescent="0.2">
      <c r="A5377" t="s">
        <v>20978</v>
      </c>
      <c r="B5377" t="s">
        <v>20979</v>
      </c>
      <c r="C5377">
        <v>10000000</v>
      </c>
      <c r="D5377" t="s">
        <v>20980</v>
      </c>
      <c r="E5377" t="s">
        <v>20981</v>
      </c>
      <c r="F5377" t="s">
        <v>20982</v>
      </c>
      <c r="G5377">
        <v>7.6</v>
      </c>
      <c r="H5377" t="s">
        <v>20983</v>
      </c>
      <c r="I5377">
        <v>1998</v>
      </c>
      <c r="J5377">
        <v>7</v>
      </c>
      <c r="K5377">
        <v>6.8333333333333339</v>
      </c>
      <c r="L5377">
        <v>2</v>
      </c>
      <c r="M5377">
        <f>_xlfn.XLOOKUP(A5377,Revenue!A:A,Revenue!C:C)</f>
        <v>10019109</v>
      </c>
    </row>
    <row r="5378" spans="1:13" x14ac:dyDescent="0.2">
      <c r="A5378" t="s">
        <v>20984</v>
      </c>
      <c r="B5378" t="s">
        <v>20984</v>
      </c>
      <c r="C5378">
        <v>9400000</v>
      </c>
      <c r="D5378" t="s">
        <v>19913</v>
      </c>
      <c r="E5378" t="s">
        <v>19913</v>
      </c>
      <c r="F5378" t="s">
        <v>20985</v>
      </c>
      <c r="G5378">
        <v>7.6</v>
      </c>
      <c r="H5378" t="s">
        <v>4970</v>
      </c>
      <c r="I5378">
        <v>2006</v>
      </c>
      <c r="J5378">
        <v>7</v>
      </c>
      <c r="K5378">
        <v>7</v>
      </c>
      <c r="L5378">
        <v>3.825166372256549</v>
      </c>
      <c r="M5378">
        <f>_xlfn.XLOOKUP(A5378,Revenue!A:A,Revenue!C:C)</f>
        <v>87226613</v>
      </c>
    </row>
    <row r="5379" spans="1:13" x14ac:dyDescent="0.2">
      <c r="A5379" t="s">
        <v>20986</v>
      </c>
      <c r="B5379" t="s">
        <v>20986</v>
      </c>
      <c r="C5379">
        <v>8000000</v>
      </c>
      <c r="D5379" t="s">
        <v>20987</v>
      </c>
      <c r="E5379" t="s">
        <v>20988</v>
      </c>
      <c r="F5379" t="s">
        <v>20989</v>
      </c>
      <c r="G5379">
        <v>7.6</v>
      </c>
      <c r="H5379" t="s">
        <v>20990</v>
      </c>
      <c r="I5379">
        <v>1979</v>
      </c>
      <c r="J5379">
        <v>7</v>
      </c>
      <c r="K5379">
        <v>6.8333333333333339</v>
      </c>
      <c r="L5379">
        <v>4.8708134239155978</v>
      </c>
      <c r="M5379">
        <f>_xlfn.XLOOKUP(A5379,Revenue!A:A,Revenue!C:C)</f>
        <v>76657000</v>
      </c>
    </row>
    <row r="5380" spans="1:13" x14ac:dyDescent="0.2">
      <c r="A5380" t="s">
        <v>20991</v>
      </c>
      <c r="B5380" t="s">
        <v>20991</v>
      </c>
      <c r="C5380">
        <v>8000000</v>
      </c>
      <c r="D5380" t="s">
        <v>20992</v>
      </c>
      <c r="E5380" t="s">
        <v>20993</v>
      </c>
      <c r="F5380" t="s">
        <v>20994</v>
      </c>
      <c r="G5380">
        <v>7.6</v>
      </c>
      <c r="H5380" t="s">
        <v>20995</v>
      </c>
      <c r="I5380">
        <v>1979</v>
      </c>
      <c r="J5380">
        <v>7</v>
      </c>
      <c r="K5380">
        <v>7</v>
      </c>
      <c r="L5380">
        <v>0.60205999132796229</v>
      </c>
      <c r="M5380">
        <f>_xlfn.XLOOKUP(A5380,Revenue!A:A,Revenue!C:C)</f>
        <v>43000000</v>
      </c>
    </row>
    <row r="5381" spans="1:13" x14ac:dyDescent="0.2">
      <c r="A5381" t="s">
        <v>20996</v>
      </c>
      <c r="B5381" t="s">
        <v>20996</v>
      </c>
      <c r="C5381">
        <v>8000000</v>
      </c>
      <c r="D5381" t="s">
        <v>20997</v>
      </c>
      <c r="E5381" t="s">
        <v>20998</v>
      </c>
      <c r="F5381" t="s">
        <v>20999</v>
      </c>
      <c r="G5381">
        <v>7.6</v>
      </c>
      <c r="H5381" t="s">
        <v>21000</v>
      </c>
      <c r="I5381">
        <v>2000</v>
      </c>
      <c r="J5381">
        <v>7</v>
      </c>
      <c r="K5381">
        <v>5.8888888888888893</v>
      </c>
      <c r="L5381">
        <v>17.130217941188839</v>
      </c>
      <c r="M5381">
        <f>_xlfn.XLOOKUP(A5381,Revenue!A:A,Revenue!C:C)</f>
        <v>34270285</v>
      </c>
    </row>
    <row r="5382" spans="1:13" x14ac:dyDescent="0.2">
      <c r="A5382" t="s">
        <v>21001</v>
      </c>
      <c r="B5382" t="s">
        <v>21001</v>
      </c>
      <c r="C5382">
        <v>8000000</v>
      </c>
      <c r="D5382" t="s">
        <v>12077</v>
      </c>
      <c r="E5382" t="s">
        <v>21002</v>
      </c>
      <c r="F5382" t="s">
        <v>21003</v>
      </c>
      <c r="G5382">
        <v>7.6</v>
      </c>
      <c r="H5382" t="s">
        <v>3793</v>
      </c>
      <c r="I5382">
        <v>2016</v>
      </c>
      <c r="J5382">
        <v>7</v>
      </c>
      <c r="K5382">
        <v>5.666666666666667</v>
      </c>
      <c r="L5382">
        <v>11.96570337606186</v>
      </c>
      <c r="M5382">
        <f>_xlfn.XLOOKUP(A5382,Revenue!A:A,Revenue!C:C)</f>
        <v>685780</v>
      </c>
    </row>
    <row r="5383" spans="1:13" x14ac:dyDescent="0.2">
      <c r="A5383" t="s">
        <v>21004</v>
      </c>
      <c r="B5383" t="s">
        <v>21004</v>
      </c>
      <c r="C5383">
        <v>8000000</v>
      </c>
      <c r="D5383" t="s">
        <v>21005</v>
      </c>
      <c r="E5383" t="s">
        <v>21006</v>
      </c>
      <c r="F5383" t="s">
        <v>21007</v>
      </c>
      <c r="G5383">
        <v>7.6</v>
      </c>
      <c r="H5383" t="s">
        <v>21008</v>
      </c>
      <c r="I5383">
        <v>2005</v>
      </c>
      <c r="J5383">
        <v>7</v>
      </c>
      <c r="K5383">
        <v>7</v>
      </c>
      <c r="L5383">
        <v>9.3994660410043434</v>
      </c>
      <c r="M5383">
        <f>_xlfn.XLOOKUP(A5383,Revenue!A:A,Revenue!C:C)</f>
        <v>48000000</v>
      </c>
    </row>
    <row r="5384" spans="1:13" x14ac:dyDescent="0.2">
      <c r="A5384" t="s">
        <v>21009</v>
      </c>
      <c r="B5384" t="s">
        <v>21010</v>
      </c>
      <c r="C5384">
        <v>8000000</v>
      </c>
      <c r="D5384" t="s">
        <v>21011</v>
      </c>
      <c r="E5384" t="s">
        <v>4006</v>
      </c>
      <c r="F5384" t="s">
        <v>21012</v>
      </c>
      <c r="G5384">
        <v>7.6</v>
      </c>
      <c r="H5384" t="s">
        <v>21013</v>
      </c>
      <c r="I5384">
        <v>2005</v>
      </c>
      <c r="J5384">
        <v>7</v>
      </c>
      <c r="K5384">
        <v>6.5</v>
      </c>
      <c r="L5384">
        <v>10.096541227317021</v>
      </c>
      <c r="M5384">
        <f>_xlfn.XLOOKUP(A5384,Revenue!A:A,Revenue!C:C)</f>
        <v>0</v>
      </c>
    </row>
    <row r="5385" spans="1:13" x14ac:dyDescent="0.2">
      <c r="A5385" t="s">
        <v>21014</v>
      </c>
      <c r="B5385" t="s">
        <v>21015</v>
      </c>
      <c r="C5385">
        <v>7250000</v>
      </c>
      <c r="D5385" t="s">
        <v>5629</v>
      </c>
      <c r="E5385" t="s">
        <v>21016</v>
      </c>
      <c r="F5385" t="s">
        <v>21017</v>
      </c>
      <c r="G5385">
        <v>7.6</v>
      </c>
      <c r="H5385" t="s">
        <v>21018</v>
      </c>
      <c r="I5385">
        <v>2008</v>
      </c>
      <c r="J5385">
        <v>6</v>
      </c>
      <c r="K5385">
        <v>7</v>
      </c>
      <c r="L5385">
        <v>11.166394587279241</v>
      </c>
      <c r="M5385">
        <f>_xlfn.XLOOKUP(A5385,Revenue!A:A,Revenue!C:C)</f>
        <v>35122948</v>
      </c>
    </row>
    <row r="5386" spans="1:13" x14ac:dyDescent="0.2">
      <c r="A5386" t="s">
        <v>21019</v>
      </c>
      <c r="B5386" t="s">
        <v>21019</v>
      </c>
      <c r="C5386">
        <v>7000000</v>
      </c>
      <c r="D5386" t="s">
        <v>21020</v>
      </c>
      <c r="E5386" t="s">
        <v>21021</v>
      </c>
      <c r="F5386" t="s">
        <v>21022</v>
      </c>
      <c r="G5386">
        <v>7.6</v>
      </c>
      <c r="H5386" t="s">
        <v>731</v>
      </c>
      <c r="I5386">
        <v>2017</v>
      </c>
      <c r="J5386">
        <v>7</v>
      </c>
      <c r="K5386">
        <v>7</v>
      </c>
      <c r="L5386">
        <v>12.90308998699194</v>
      </c>
      <c r="M5386">
        <f>_xlfn.XLOOKUP(A5386,Revenue!A:A,Revenue!C:C)</f>
        <v>36964656</v>
      </c>
    </row>
    <row r="5387" spans="1:13" x14ac:dyDescent="0.2">
      <c r="A5387" t="s">
        <v>21023</v>
      </c>
      <c r="B5387" t="s">
        <v>21023</v>
      </c>
      <c r="C5387">
        <v>6900000</v>
      </c>
      <c r="D5387" t="s">
        <v>8530</v>
      </c>
      <c r="E5387" t="s">
        <v>8530</v>
      </c>
      <c r="F5387" t="s">
        <v>21024</v>
      </c>
      <c r="G5387">
        <v>7.6</v>
      </c>
      <c r="H5387" t="s">
        <v>21025</v>
      </c>
      <c r="I5387">
        <v>1993</v>
      </c>
      <c r="J5387">
        <v>7.666666666666667</v>
      </c>
      <c r="K5387">
        <v>7.666666666666667</v>
      </c>
      <c r="L5387">
        <v>14.3197765670365</v>
      </c>
      <c r="M5387">
        <f>_xlfn.XLOOKUP(A5387,Revenue!A:A,Revenue!C:C)</f>
        <v>7969860</v>
      </c>
    </row>
    <row r="5388" spans="1:13" x14ac:dyDescent="0.2">
      <c r="A5388" t="s">
        <v>21026</v>
      </c>
      <c r="B5388" t="s">
        <v>21026</v>
      </c>
      <c r="C5388">
        <v>6400000</v>
      </c>
      <c r="D5388" t="s">
        <v>14209</v>
      </c>
      <c r="E5388" t="s">
        <v>21027</v>
      </c>
      <c r="F5388" t="s">
        <v>21028</v>
      </c>
      <c r="G5388">
        <v>7.6</v>
      </c>
      <c r="H5388" t="s">
        <v>13846</v>
      </c>
      <c r="I5388">
        <v>2007</v>
      </c>
      <c r="J5388">
        <v>6.5</v>
      </c>
      <c r="K5388">
        <v>7</v>
      </c>
      <c r="L5388">
        <v>14.134575506358861</v>
      </c>
      <c r="M5388">
        <f>_xlfn.XLOOKUP(A5388,Revenue!A:A,Revenue!C:C)</f>
        <v>8902141</v>
      </c>
    </row>
    <row r="5389" spans="1:13" x14ac:dyDescent="0.2">
      <c r="A5389" t="s">
        <v>21029</v>
      </c>
      <c r="B5389" t="s">
        <v>21029</v>
      </c>
      <c r="C5389">
        <v>6200000</v>
      </c>
      <c r="D5389" t="s">
        <v>21030</v>
      </c>
      <c r="E5389" t="s">
        <v>21030</v>
      </c>
      <c r="F5389" t="s">
        <v>21031</v>
      </c>
      <c r="G5389">
        <v>7.6</v>
      </c>
      <c r="H5389" t="s">
        <v>21032</v>
      </c>
      <c r="I5389">
        <v>2019</v>
      </c>
      <c r="J5389">
        <v>7</v>
      </c>
      <c r="K5389">
        <v>7</v>
      </c>
      <c r="L5389">
        <v>7.9294189257142929</v>
      </c>
      <c r="M5389">
        <f>_xlfn.XLOOKUP(A5389,Revenue!A:A,Revenue!C:C)</f>
        <v>23191551</v>
      </c>
    </row>
    <row r="5390" spans="1:13" x14ac:dyDescent="0.2">
      <c r="A5390" t="s">
        <v>21033</v>
      </c>
      <c r="B5390" t="s">
        <v>21033</v>
      </c>
      <c r="C5390">
        <v>6000000</v>
      </c>
      <c r="D5390" t="s">
        <v>9411</v>
      </c>
      <c r="E5390" t="s">
        <v>21034</v>
      </c>
      <c r="F5390" t="s">
        <v>21035</v>
      </c>
      <c r="G5390">
        <v>7.6</v>
      </c>
      <c r="H5390" t="s">
        <v>10564</v>
      </c>
      <c r="I5390">
        <v>2006</v>
      </c>
      <c r="J5390">
        <v>7.333333333333333</v>
      </c>
      <c r="K5390">
        <v>6.8888888888888884</v>
      </c>
      <c r="L5390">
        <v>11.41497334797082</v>
      </c>
      <c r="M5390">
        <f>_xlfn.XLOOKUP(A5390,Revenue!A:A,Revenue!C:C)</f>
        <v>49155371</v>
      </c>
    </row>
    <row r="5391" spans="1:13" x14ac:dyDescent="0.2">
      <c r="A5391" t="s">
        <v>21036</v>
      </c>
      <c r="B5391" t="s">
        <v>21036</v>
      </c>
      <c r="C5391">
        <v>5500000</v>
      </c>
      <c r="D5391" t="s">
        <v>10336</v>
      </c>
      <c r="E5391" t="s">
        <v>21037</v>
      </c>
      <c r="F5391" t="s">
        <v>21038</v>
      </c>
      <c r="G5391">
        <v>7.6</v>
      </c>
      <c r="H5391" t="s">
        <v>9417</v>
      </c>
      <c r="I5391">
        <v>1996</v>
      </c>
      <c r="J5391">
        <v>6.333333333333333</v>
      </c>
      <c r="K5391">
        <v>6.75</v>
      </c>
      <c r="L5391">
        <v>6.3576215848685766</v>
      </c>
      <c r="M5391">
        <f>_xlfn.XLOOKUP(A5391,Revenue!A:A,Revenue!C:C)</f>
        <v>36675932</v>
      </c>
    </row>
    <row r="5392" spans="1:13" x14ac:dyDescent="0.2">
      <c r="A5392" t="s">
        <v>21039</v>
      </c>
      <c r="B5392" t="s">
        <v>21040</v>
      </c>
      <c r="C5392">
        <v>5500000</v>
      </c>
      <c r="D5392" t="s">
        <v>13205</v>
      </c>
      <c r="E5392" t="s">
        <v>21041</v>
      </c>
      <c r="F5392" t="s">
        <v>21042</v>
      </c>
      <c r="G5392">
        <v>7.6</v>
      </c>
      <c r="H5392" t="s">
        <v>14698</v>
      </c>
      <c r="I5392">
        <v>2010</v>
      </c>
      <c r="J5392">
        <v>6.666666666666667</v>
      </c>
      <c r="K5392">
        <v>6.8888888888888893</v>
      </c>
      <c r="L5392">
        <v>9.9334872878487044</v>
      </c>
      <c r="M5392">
        <f>_xlfn.XLOOKUP(A5392,Revenue!A:A,Revenue!C:C)</f>
        <v>15867314</v>
      </c>
    </row>
    <row r="5393" spans="1:13" x14ac:dyDescent="0.2">
      <c r="A5393" t="s">
        <v>21043</v>
      </c>
      <c r="B5393" t="s">
        <v>21044</v>
      </c>
      <c r="C5393">
        <v>5250000</v>
      </c>
      <c r="D5393" t="s">
        <v>21045</v>
      </c>
      <c r="E5393" t="s">
        <v>21046</v>
      </c>
      <c r="F5393" t="s">
        <v>21046</v>
      </c>
      <c r="G5393">
        <v>7.6</v>
      </c>
      <c r="H5393" t="s">
        <v>21047</v>
      </c>
      <c r="I5393">
        <v>2014</v>
      </c>
      <c r="J5393">
        <v>7</v>
      </c>
      <c r="K5393">
        <v>7</v>
      </c>
      <c r="L5393">
        <v>9.4784221877400796</v>
      </c>
      <c r="M5393">
        <f>_xlfn.XLOOKUP(A5393,Revenue!A:A,Revenue!C:C)</f>
        <v>786677</v>
      </c>
    </row>
    <row r="5394" spans="1:13" x14ac:dyDescent="0.2">
      <c r="A5394" t="s">
        <v>21048</v>
      </c>
      <c r="B5394" t="s">
        <v>21048</v>
      </c>
      <c r="C5394">
        <v>5250000</v>
      </c>
      <c r="D5394" t="s">
        <v>21049</v>
      </c>
      <c r="E5394" t="s">
        <v>21050</v>
      </c>
      <c r="F5394" t="s">
        <v>21051</v>
      </c>
      <c r="G5394">
        <v>7.6</v>
      </c>
      <c r="H5394" t="s">
        <v>17830</v>
      </c>
      <c r="I5394">
        <v>1999</v>
      </c>
      <c r="J5394">
        <v>7</v>
      </c>
      <c r="K5394">
        <v>7</v>
      </c>
      <c r="L5394">
        <v>9.5889509467933642</v>
      </c>
      <c r="M5394">
        <f>_xlfn.XLOOKUP(A5394,Revenue!A:A,Revenue!C:C)</f>
        <v>20097</v>
      </c>
    </row>
    <row r="5395" spans="1:13" x14ac:dyDescent="0.2">
      <c r="A5395" t="s">
        <v>21052</v>
      </c>
      <c r="B5395" t="s">
        <v>21053</v>
      </c>
      <c r="C5395">
        <v>4500000</v>
      </c>
      <c r="D5395" t="s">
        <v>21054</v>
      </c>
      <c r="E5395" t="s">
        <v>21055</v>
      </c>
      <c r="F5395" t="s">
        <v>21055</v>
      </c>
      <c r="G5395">
        <v>7.6</v>
      </c>
      <c r="H5395" t="s">
        <v>21056</v>
      </c>
      <c r="I5395">
        <v>2015</v>
      </c>
      <c r="J5395">
        <v>7</v>
      </c>
      <c r="K5395">
        <v>7</v>
      </c>
      <c r="L5395">
        <v>16.90848501887865</v>
      </c>
      <c r="M5395">
        <f>_xlfn.XLOOKUP(A5395,Revenue!A:A,Revenue!C:C)</f>
        <v>16090874</v>
      </c>
    </row>
    <row r="5396" spans="1:13" x14ac:dyDescent="0.2">
      <c r="A5396" t="s">
        <v>21057</v>
      </c>
      <c r="B5396" t="s">
        <v>21057</v>
      </c>
      <c r="C5396">
        <v>4500000</v>
      </c>
      <c r="D5396" t="s">
        <v>1336</v>
      </c>
      <c r="E5396" t="s">
        <v>21058</v>
      </c>
      <c r="F5396" t="s">
        <v>21059</v>
      </c>
      <c r="G5396">
        <v>7.6</v>
      </c>
      <c r="H5396" t="s">
        <v>21060</v>
      </c>
      <c r="I5396">
        <v>2002</v>
      </c>
      <c r="J5396">
        <v>7.333333333333333</v>
      </c>
      <c r="K5396">
        <v>7</v>
      </c>
      <c r="L5396">
        <v>11.56810334052888</v>
      </c>
      <c r="M5396">
        <f>_xlfn.XLOOKUP(A5396,Revenue!A:A,Revenue!C:C)</f>
        <v>25344490</v>
      </c>
    </row>
    <row r="5397" spans="1:13" x14ac:dyDescent="0.2">
      <c r="A5397" t="s">
        <v>21061</v>
      </c>
      <c r="B5397" t="s">
        <v>21061</v>
      </c>
      <c r="C5397">
        <v>4500000</v>
      </c>
      <c r="D5397" t="s">
        <v>14896</v>
      </c>
      <c r="E5397" t="s">
        <v>21062</v>
      </c>
      <c r="F5397" t="s">
        <v>21063</v>
      </c>
      <c r="G5397">
        <v>7.6</v>
      </c>
      <c r="H5397" t="s">
        <v>11704</v>
      </c>
      <c r="I5397">
        <v>1985</v>
      </c>
      <c r="J5397">
        <v>8</v>
      </c>
      <c r="K5397">
        <v>7</v>
      </c>
      <c r="L5397">
        <v>7.5362300726332556</v>
      </c>
      <c r="M5397">
        <f>_xlfn.XLOOKUP(A5397,Revenue!A:A,Revenue!C:C)</f>
        <v>10609321</v>
      </c>
    </row>
    <row r="5398" spans="1:13" x14ac:dyDescent="0.2">
      <c r="A5398" t="s">
        <v>21064</v>
      </c>
      <c r="B5398" t="s">
        <v>21064</v>
      </c>
      <c r="C5398">
        <v>4300000</v>
      </c>
      <c r="D5398" t="s">
        <v>21065</v>
      </c>
      <c r="E5398" t="s">
        <v>21066</v>
      </c>
      <c r="F5398" t="s">
        <v>21066</v>
      </c>
      <c r="G5398">
        <v>7.6</v>
      </c>
      <c r="H5398" t="s">
        <v>21067</v>
      </c>
      <c r="I5398">
        <v>2021</v>
      </c>
      <c r="J5398">
        <v>7</v>
      </c>
      <c r="K5398">
        <v>7</v>
      </c>
      <c r="L5398">
        <v>14.35820905167034</v>
      </c>
      <c r="M5398">
        <f>_xlfn.XLOOKUP(A5398,Revenue!A:A,Revenue!C:C)</f>
        <v>10212403</v>
      </c>
    </row>
    <row r="5399" spans="1:13" x14ac:dyDescent="0.2">
      <c r="A5399" t="s">
        <v>21068</v>
      </c>
      <c r="B5399" t="s">
        <v>21068</v>
      </c>
      <c r="C5399">
        <v>4000000</v>
      </c>
      <c r="D5399" t="s">
        <v>21069</v>
      </c>
      <c r="E5399" t="s">
        <v>21070</v>
      </c>
      <c r="F5399" t="s">
        <v>21070</v>
      </c>
      <c r="G5399">
        <v>7.6</v>
      </c>
      <c r="H5399" t="s">
        <v>21071</v>
      </c>
      <c r="I5399">
        <v>2007</v>
      </c>
      <c r="J5399">
        <v>7</v>
      </c>
      <c r="K5399">
        <v>7</v>
      </c>
      <c r="L5399">
        <v>10.324480333231961</v>
      </c>
      <c r="M5399">
        <f>_xlfn.XLOOKUP(A5399,Revenue!A:A,Revenue!C:C)</f>
        <v>27786849</v>
      </c>
    </row>
    <row r="5400" spans="1:13" x14ac:dyDescent="0.2">
      <c r="A5400" t="s">
        <v>21072</v>
      </c>
      <c r="B5400" t="s">
        <v>21073</v>
      </c>
      <c r="C5400">
        <v>4000000</v>
      </c>
      <c r="D5400" t="s">
        <v>21074</v>
      </c>
      <c r="E5400" t="s">
        <v>21074</v>
      </c>
      <c r="F5400" t="s">
        <v>21075</v>
      </c>
      <c r="G5400">
        <v>7.6</v>
      </c>
      <c r="H5400" t="s">
        <v>21076</v>
      </c>
      <c r="I5400">
        <v>2013</v>
      </c>
      <c r="J5400">
        <v>7</v>
      </c>
      <c r="K5400">
        <v>6</v>
      </c>
      <c r="L5400">
        <v>5.8836614351536172</v>
      </c>
      <c r="M5400">
        <f>_xlfn.XLOOKUP(A5400,Revenue!A:A,Revenue!C:C)</f>
        <v>4854356</v>
      </c>
    </row>
    <row r="5401" spans="1:13" x14ac:dyDescent="0.2">
      <c r="A5401">
        <v>1776</v>
      </c>
      <c r="B5401">
        <v>1776</v>
      </c>
      <c r="C5401">
        <v>4000000</v>
      </c>
      <c r="D5401" t="s">
        <v>21077</v>
      </c>
      <c r="E5401" t="s">
        <v>21078</v>
      </c>
      <c r="F5401" t="s">
        <v>21079</v>
      </c>
      <c r="G5401">
        <v>7.6</v>
      </c>
      <c r="H5401" t="s">
        <v>21080</v>
      </c>
      <c r="I5401">
        <v>1972</v>
      </c>
      <c r="J5401">
        <v>7</v>
      </c>
      <c r="K5401">
        <v>7</v>
      </c>
      <c r="L5401">
        <v>1.3424226808222059</v>
      </c>
      <c r="M5401">
        <f>_xlfn.XLOOKUP(A5401,Revenue!A:A,Revenue!C:C)</f>
        <v>0</v>
      </c>
    </row>
    <row r="5402" spans="1:13" x14ac:dyDescent="0.2">
      <c r="A5402" t="s">
        <v>21081</v>
      </c>
      <c r="B5402" t="s">
        <v>21081</v>
      </c>
      <c r="C5402">
        <v>3800000</v>
      </c>
      <c r="D5402" t="s">
        <v>21082</v>
      </c>
      <c r="E5402" t="s">
        <v>21083</v>
      </c>
      <c r="F5402" t="s">
        <v>21084</v>
      </c>
      <c r="G5402">
        <v>7.6</v>
      </c>
      <c r="H5402" t="s">
        <v>21085</v>
      </c>
      <c r="I5402">
        <v>1974</v>
      </c>
      <c r="J5402">
        <v>7</v>
      </c>
      <c r="K5402">
        <v>6.8333333333333339</v>
      </c>
      <c r="L5402">
        <v>3.9242792860618811</v>
      </c>
      <c r="M5402">
        <f>_xlfn.XLOOKUP(A5402,Revenue!A:A,Revenue!C:C)</f>
        <v>0</v>
      </c>
    </row>
    <row r="5403" spans="1:13" x14ac:dyDescent="0.2">
      <c r="A5403" t="s">
        <v>21072</v>
      </c>
      <c r="B5403" t="s">
        <v>21073</v>
      </c>
      <c r="C5403">
        <v>4000000</v>
      </c>
      <c r="D5403" t="s">
        <v>21074</v>
      </c>
      <c r="E5403" t="s">
        <v>21074</v>
      </c>
      <c r="F5403" t="s">
        <v>21075</v>
      </c>
      <c r="G5403">
        <v>7.6</v>
      </c>
      <c r="H5403" t="s">
        <v>21076</v>
      </c>
      <c r="I5403">
        <v>2013</v>
      </c>
      <c r="J5403">
        <v>7</v>
      </c>
      <c r="K5403">
        <v>6</v>
      </c>
      <c r="L5403">
        <v>5.8836614351536172</v>
      </c>
      <c r="M5403">
        <f>_xlfn.XLOOKUP(A5403,Revenue!A:A,Revenue!C:C)</f>
        <v>4854356</v>
      </c>
    </row>
    <row r="5404" spans="1:13" x14ac:dyDescent="0.2">
      <c r="A5404">
        <v>1776</v>
      </c>
      <c r="B5404">
        <v>1776</v>
      </c>
      <c r="C5404">
        <v>4000000</v>
      </c>
      <c r="D5404" t="s">
        <v>21077</v>
      </c>
      <c r="E5404" t="s">
        <v>21078</v>
      </c>
      <c r="F5404" t="s">
        <v>21079</v>
      </c>
      <c r="G5404">
        <v>7.6</v>
      </c>
      <c r="H5404" t="s">
        <v>21080</v>
      </c>
      <c r="I5404">
        <v>1972</v>
      </c>
      <c r="J5404">
        <v>7</v>
      </c>
      <c r="K5404">
        <v>7</v>
      </c>
      <c r="L5404">
        <v>1.3424226808222059</v>
      </c>
      <c r="M5404">
        <f>_xlfn.XLOOKUP(A5404,Revenue!A:A,Revenue!C:C)</f>
        <v>0</v>
      </c>
    </row>
    <row r="5405" spans="1:13" x14ac:dyDescent="0.2">
      <c r="A5405" t="s">
        <v>21081</v>
      </c>
      <c r="B5405" t="s">
        <v>21081</v>
      </c>
      <c r="C5405">
        <v>3800000</v>
      </c>
      <c r="D5405" t="s">
        <v>21082</v>
      </c>
      <c r="E5405" t="s">
        <v>21083</v>
      </c>
      <c r="F5405" t="s">
        <v>21084</v>
      </c>
      <c r="G5405">
        <v>7.6</v>
      </c>
      <c r="H5405" t="s">
        <v>21085</v>
      </c>
      <c r="I5405">
        <v>1974</v>
      </c>
      <c r="J5405">
        <v>7</v>
      </c>
      <c r="K5405">
        <v>6.8333333333333339</v>
      </c>
      <c r="L5405">
        <v>3.9242792860618811</v>
      </c>
      <c r="M5405">
        <f>_xlfn.XLOOKUP(A5405,Revenue!A:A,Revenue!C:C)</f>
        <v>0</v>
      </c>
    </row>
    <row r="5406" spans="1:13" x14ac:dyDescent="0.2">
      <c r="A5406" t="s">
        <v>21086</v>
      </c>
      <c r="B5406" t="s">
        <v>20877</v>
      </c>
      <c r="C5406">
        <v>3500000</v>
      </c>
      <c r="D5406" t="s">
        <v>13771</v>
      </c>
      <c r="E5406" t="s">
        <v>13772</v>
      </c>
      <c r="F5406" t="s">
        <v>20878</v>
      </c>
      <c r="G5406">
        <v>7.6</v>
      </c>
      <c r="H5406" t="s">
        <v>5182</v>
      </c>
      <c r="I5406">
        <v>2010</v>
      </c>
      <c r="J5406">
        <v>7</v>
      </c>
      <c r="K5406">
        <v>7</v>
      </c>
      <c r="L5406">
        <v>10.75996985755431</v>
      </c>
      <c r="M5406">
        <f>_xlfn.XLOOKUP(A5406,Revenue!A:A,Revenue!C:C)</f>
        <v>40622</v>
      </c>
    </row>
    <row r="5407" spans="1:13" x14ac:dyDescent="0.2">
      <c r="A5407" t="s">
        <v>21087</v>
      </c>
      <c r="B5407" t="s">
        <v>21088</v>
      </c>
      <c r="C5407">
        <v>3000000</v>
      </c>
      <c r="D5407" t="s">
        <v>18697</v>
      </c>
      <c r="E5407" t="s">
        <v>21089</v>
      </c>
      <c r="F5407" t="s">
        <v>21090</v>
      </c>
      <c r="G5407">
        <v>7.6</v>
      </c>
      <c r="H5407" t="s">
        <v>21091</v>
      </c>
      <c r="I5407">
        <v>2022</v>
      </c>
      <c r="J5407">
        <v>8</v>
      </c>
      <c r="K5407">
        <v>7.333333333333333</v>
      </c>
      <c r="L5407">
        <v>11.916453948549931</v>
      </c>
      <c r="M5407">
        <f>_xlfn.XLOOKUP(A5407,Revenue!A:A,Revenue!C:C)</f>
        <v>11322573</v>
      </c>
    </row>
    <row r="5408" spans="1:13" x14ac:dyDescent="0.2">
      <c r="A5408" t="s">
        <v>21092</v>
      </c>
      <c r="B5408" t="s">
        <v>21093</v>
      </c>
      <c r="C5408">
        <v>3000000</v>
      </c>
      <c r="D5408" t="s">
        <v>18527</v>
      </c>
      <c r="E5408" t="s">
        <v>21094</v>
      </c>
      <c r="F5408" t="s">
        <v>21095</v>
      </c>
      <c r="G5408">
        <v>7.6</v>
      </c>
      <c r="H5408" t="s">
        <v>21096</v>
      </c>
      <c r="I5408">
        <v>1964</v>
      </c>
      <c r="J5408">
        <v>7</v>
      </c>
      <c r="K5408">
        <v>6.833333333333333</v>
      </c>
      <c r="L5408">
        <v>12.012330229504011</v>
      </c>
      <c r="M5408">
        <f>_xlfn.XLOOKUP(A5408,Revenue!A:A,Revenue!C:C)</f>
        <v>0</v>
      </c>
    </row>
    <row r="5409" spans="1:13" x14ac:dyDescent="0.2">
      <c r="A5409" t="s">
        <v>21097</v>
      </c>
      <c r="B5409" t="s">
        <v>21097</v>
      </c>
      <c r="C5409">
        <v>2500000</v>
      </c>
      <c r="D5409" t="s">
        <v>3712</v>
      </c>
      <c r="E5409" t="s">
        <v>21098</v>
      </c>
      <c r="F5409" t="s">
        <v>21099</v>
      </c>
      <c r="G5409">
        <v>7.6</v>
      </c>
      <c r="H5409" t="s">
        <v>6450</v>
      </c>
      <c r="I5409">
        <v>2008</v>
      </c>
      <c r="J5409">
        <v>6.666666666666667</v>
      </c>
      <c r="K5409">
        <v>7</v>
      </c>
      <c r="L5409">
        <v>4.7228148408792334</v>
      </c>
      <c r="M5409">
        <f>_xlfn.XLOOKUP(A5409,Revenue!A:A,Revenue!C:C)</f>
        <v>13881317</v>
      </c>
    </row>
    <row r="5410" spans="1:13" x14ac:dyDescent="0.2">
      <c r="A5410" t="s">
        <v>20816</v>
      </c>
      <c r="B5410" t="s">
        <v>20817</v>
      </c>
      <c r="C5410">
        <v>2289247</v>
      </c>
      <c r="D5410" t="s">
        <v>20818</v>
      </c>
      <c r="E5410" t="s">
        <v>20819</v>
      </c>
      <c r="F5410" t="s">
        <v>20820</v>
      </c>
      <c r="G5410">
        <v>7.6</v>
      </c>
      <c r="H5410" t="s">
        <v>20821</v>
      </c>
      <c r="I5410">
        <v>2022</v>
      </c>
      <c r="J5410">
        <v>7.1666666666666661</v>
      </c>
      <c r="K5410">
        <v>7.1111111111111107</v>
      </c>
      <c r="L5410">
        <v>7.5689984513791284</v>
      </c>
      <c r="M5410">
        <f>_xlfn.XLOOKUP(A5410,Revenue!A:A,Revenue!C:C)</f>
        <v>31681811</v>
      </c>
    </row>
    <row r="5411" spans="1:13" x14ac:dyDescent="0.2">
      <c r="A5411" t="s">
        <v>21100</v>
      </c>
      <c r="B5411" t="s">
        <v>21100</v>
      </c>
      <c r="C5411">
        <v>2000000</v>
      </c>
      <c r="D5411" t="s">
        <v>21101</v>
      </c>
      <c r="E5411" t="s">
        <v>21102</v>
      </c>
      <c r="F5411" t="s">
        <v>21102</v>
      </c>
      <c r="G5411">
        <v>7.6</v>
      </c>
      <c r="H5411" t="s">
        <v>21103</v>
      </c>
      <c r="I5411">
        <v>1988</v>
      </c>
      <c r="J5411">
        <v>7</v>
      </c>
      <c r="K5411">
        <v>7</v>
      </c>
      <c r="L5411">
        <v>2.170261715394957</v>
      </c>
      <c r="M5411">
        <f>_xlfn.XLOOKUP(A5411,Revenue!A:A,Revenue!C:C)</f>
        <v>24407647</v>
      </c>
    </row>
    <row r="5412" spans="1:13" x14ac:dyDescent="0.2">
      <c r="A5412" t="s">
        <v>21104</v>
      </c>
      <c r="B5412" t="s">
        <v>21104</v>
      </c>
      <c r="C5412">
        <v>2000000</v>
      </c>
      <c r="D5412" t="s">
        <v>21105</v>
      </c>
      <c r="E5412" t="s">
        <v>21106</v>
      </c>
      <c r="F5412" t="s">
        <v>21107</v>
      </c>
      <c r="G5412">
        <v>7.6</v>
      </c>
      <c r="H5412" t="s">
        <v>9117</v>
      </c>
      <c r="I5412">
        <v>2017</v>
      </c>
      <c r="J5412">
        <v>7</v>
      </c>
      <c r="K5412">
        <v>7</v>
      </c>
      <c r="L5412">
        <v>15.46023763434818</v>
      </c>
      <c r="M5412">
        <f>_xlfn.XLOOKUP(A5412,Revenue!A:A,Revenue!C:C)</f>
        <v>11275645</v>
      </c>
    </row>
    <row r="5413" spans="1:13" x14ac:dyDescent="0.2">
      <c r="A5413" t="s">
        <v>21108</v>
      </c>
      <c r="B5413" t="s">
        <v>21108</v>
      </c>
      <c r="C5413">
        <v>1650000</v>
      </c>
      <c r="D5413" t="s">
        <v>20585</v>
      </c>
      <c r="E5413" t="s">
        <v>21109</v>
      </c>
      <c r="F5413" t="s">
        <v>21110</v>
      </c>
      <c r="G5413">
        <v>7.6</v>
      </c>
      <c r="H5413" t="s">
        <v>21111</v>
      </c>
      <c r="I5413">
        <v>1953</v>
      </c>
      <c r="J5413">
        <v>7.333333333333333</v>
      </c>
      <c r="K5413">
        <v>7</v>
      </c>
      <c r="L5413">
        <v>9.6920014209784942</v>
      </c>
      <c r="M5413">
        <f>_xlfn.XLOOKUP(A5413,Revenue!A:A,Revenue!C:C)</f>
        <v>30500000</v>
      </c>
    </row>
    <row r="5414" spans="1:13" x14ac:dyDescent="0.2">
      <c r="A5414" t="s">
        <v>21112</v>
      </c>
      <c r="B5414" t="s">
        <v>21112</v>
      </c>
      <c r="C5414">
        <v>1500000</v>
      </c>
      <c r="D5414" t="s">
        <v>21113</v>
      </c>
      <c r="E5414" t="s">
        <v>21114</v>
      </c>
      <c r="F5414" t="s">
        <v>21114</v>
      </c>
      <c r="G5414">
        <v>7.6</v>
      </c>
      <c r="H5414" t="s">
        <v>3089</v>
      </c>
      <c r="I5414">
        <v>2012</v>
      </c>
      <c r="J5414">
        <v>7</v>
      </c>
      <c r="K5414">
        <v>7</v>
      </c>
      <c r="L5414">
        <v>7.4947925381327103</v>
      </c>
      <c r="M5414">
        <f>_xlfn.XLOOKUP(A5414,Revenue!A:A,Revenue!C:C)</f>
        <v>2592308</v>
      </c>
    </row>
    <row r="5415" spans="1:13" x14ac:dyDescent="0.2">
      <c r="A5415" t="s">
        <v>21115</v>
      </c>
      <c r="B5415" t="s">
        <v>21115</v>
      </c>
      <c r="C5415">
        <v>1500000</v>
      </c>
      <c r="D5415" t="s">
        <v>10146</v>
      </c>
      <c r="E5415" t="s">
        <v>10146</v>
      </c>
      <c r="F5415" t="s">
        <v>21116</v>
      </c>
      <c r="G5415">
        <v>7.6</v>
      </c>
      <c r="H5415" t="s">
        <v>21117</v>
      </c>
      <c r="I5415">
        <v>1984</v>
      </c>
      <c r="J5415">
        <v>7.666666666666667</v>
      </c>
      <c r="K5415">
        <v>7.666666666666667</v>
      </c>
      <c r="L5415">
        <v>5.5153757083685608</v>
      </c>
      <c r="M5415">
        <f>_xlfn.XLOOKUP(A5415,Revenue!A:A,Revenue!C:C)</f>
        <v>2730877</v>
      </c>
    </row>
    <row r="5416" spans="1:13" x14ac:dyDescent="0.2">
      <c r="A5416" t="s">
        <v>21118</v>
      </c>
      <c r="B5416" t="s">
        <v>21118</v>
      </c>
      <c r="C5416">
        <v>1488000</v>
      </c>
      <c r="D5416" t="s">
        <v>21119</v>
      </c>
      <c r="E5416" t="s">
        <v>21120</v>
      </c>
      <c r="F5416" t="s">
        <v>21121</v>
      </c>
      <c r="G5416">
        <v>7.6</v>
      </c>
      <c r="H5416" t="s">
        <v>21122</v>
      </c>
      <c r="I5416">
        <v>1937</v>
      </c>
      <c r="J5416">
        <v>7</v>
      </c>
      <c r="K5416">
        <v>6.333333333333333</v>
      </c>
      <c r="L5416">
        <v>7.4778942041842527</v>
      </c>
      <c r="M5416">
        <f>_xlfn.XLOOKUP(A5416,Revenue!A:A,Revenue!C:C)</f>
        <v>187171725</v>
      </c>
    </row>
    <row r="5417" spans="1:13" x14ac:dyDescent="0.2">
      <c r="A5417" t="s">
        <v>21123</v>
      </c>
      <c r="B5417" t="s">
        <v>21123</v>
      </c>
      <c r="C5417">
        <v>1400000</v>
      </c>
      <c r="D5417" t="s">
        <v>21124</v>
      </c>
      <c r="E5417" t="s">
        <v>21125</v>
      </c>
      <c r="F5417" t="s">
        <v>21126</v>
      </c>
      <c r="G5417">
        <v>7.6</v>
      </c>
      <c r="H5417" t="s">
        <v>8734</v>
      </c>
      <c r="I5417">
        <v>2015</v>
      </c>
      <c r="J5417">
        <v>7</v>
      </c>
      <c r="K5417">
        <v>7</v>
      </c>
      <c r="L5417">
        <v>4.3222192947339186</v>
      </c>
      <c r="M5417">
        <f>_xlfn.XLOOKUP(A5417,Revenue!A:A,Revenue!C:C)</f>
        <v>5552584</v>
      </c>
    </row>
    <row r="5418" spans="1:13" x14ac:dyDescent="0.2">
      <c r="A5418" t="s">
        <v>21127</v>
      </c>
      <c r="B5418" t="s">
        <v>21127</v>
      </c>
      <c r="C5418">
        <v>1200000</v>
      </c>
      <c r="D5418" t="s">
        <v>8597</v>
      </c>
      <c r="E5418" t="s">
        <v>8598</v>
      </c>
      <c r="F5418" t="s">
        <v>21128</v>
      </c>
      <c r="G5418">
        <v>7.6</v>
      </c>
      <c r="H5418" t="s">
        <v>21129</v>
      </c>
      <c r="I5418">
        <v>2004</v>
      </c>
      <c r="J5418">
        <v>7</v>
      </c>
      <c r="K5418">
        <v>6.8333333333333339</v>
      </c>
      <c r="L5418">
        <v>11.402003827090549</v>
      </c>
      <c r="M5418">
        <f>_xlfn.XLOOKUP(A5418,Revenue!A:A,Revenue!C:C)</f>
        <v>103880027</v>
      </c>
    </row>
    <row r="5419" spans="1:13" x14ac:dyDescent="0.2">
      <c r="A5419" t="s">
        <v>21130</v>
      </c>
      <c r="B5419" t="s">
        <v>21130</v>
      </c>
      <c r="C5419">
        <v>1125000</v>
      </c>
      <c r="D5419" t="s">
        <v>21049</v>
      </c>
      <c r="E5419" t="s">
        <v>21131</v>
      </c>
      <c r="F5419" t="s">
        <v>21132</v>
      </c>
      <c r="G5419">
        <v>7.6</v>
      </c>
      <c r="H5419" t="s">
        <v>21133</v>
      </c>
      <c r="I5419">
        <v>2004</v>
      </c>
      <c r="J5419">
        <v>7</v>
      </c>
      <c r="K5419">
        <v>7</v>
      </c>
      <c r="L5419">
        <v>13.01794765180065</v>
      </c>
      <c r="M5419">
        <f>_xlfn.XLOOKUP(A5419,Revenue!A:A,Revenue!C:C)</f>
        <v>414736</v>
      </c>
    </row>
    <row r="5420" spans="1:13" x14ac:dyDescent="0.2">
      <c r="A5420" t="s">
        <v>21134</v>
      </c>
      <c r="B5420" t="s">
        <v>21135</v>
      </c>
      <c r="C5420">
        <v>1100000</v>
      </c>
      <c r="D5420" t="s">
        <v>21136</v>
      </c>
      <c r="E5420" t="s">
        <v>21136</v>
      </c>
      <c r="F5420" t="s">
        <v>21137</v>
      </c>
      <c r="G5420">
        <v>7.6</v>
      </c>
      <c r="H5420" t="s">
        <v>4823</v>
      </c>
      <c r="I5420">
        <v>2011</v>
      </c>
      <c r="J5420">
        <v>7.5</v>
      </c>
      <c r="K5420">
        <v>7</v>
      </c>
      <c r="L5420">
        <v>8.4560014372084513</v>
      </c>
      <c r="M5420">
        <f>_xlfn.XLOOKUP(A5420,Revenue!A:A,Revenue!C:C)</f>
        <v>9297407</v>
      </c>
    </row>
    <row r="5421" spans="1:13" x14ac:dyDescent="0.2">
      <c r="A5421" t="s">
        <v>21138</v>
      </c>
      <c r="B5421" t="s">
        <v>21138</v>
      </c>
      <c r="C5421">
        <v>1000000</v>
      </c>
      <c r="D5421" t="s">
        <v>21139</v>
      </c>
      <c r="E5421" t="s">
        <v>21139</v>
      </c>
      <c r="F5421" t="s">
        <v>21140</v>
      </c>
      <c r="G5421">
        <v>7.6</v>
      </c>
      <c r="H5421" t="s">
        <v>7000</v>
      </c>
      <c r="I5421">
        <v>2006</v>
      </c>
      <c r="J5421">
        <v>7</v>
      </c>
      <c r="K5421">
        <v>7</v>
      </c>
      <c r="L5421">
        <v>9.8215135284047719</v>
      </c>
      <c r="M5421">
        <f>_xlfn.XLOOKUP(A5421,Revenue!A:A,Revenue!C:C)</f>
        <v>1849392</v>
      </c>
    </row>
    <row r="5422" spans="1:13" x14ac:dyDescent="0.2">
      <c r="A5422" t="s">
        <v>21141</v>
      </c>
      <c r="B5422" t="s">
        <v>21141</v>
      </c>
      <c r="C5422">
        <v>1000000</v>
      </c>
      <c r="D5422" t="s">
        <v>21142</v>
      </c>
      <c r="E5422" t="s">
        <v>21143</v>
      </c>
      <c r="F5422" t="s">
        <v>21144</v>
      </c>
      <c r="G5422">
        <v>7.6</v>
      </c>
      <c r="H5422" t="s">
        <v>6249</v>
      </c>
      <c r="I5422">
        <v>2013</v>
      </c>
      <c r="J5422">
        <v>7</v>
      </c>
      <c r="K5422">
        <v>7</v>
      </c>
      <c r="L5422">
        <v>2.6253124509616739</v>
      </c>
      <c r="M5422">
        <f>_xlfn.XLOOKUP(A5422,Revenue!A:A,Revenue!C:C)</f>
        <v>288757</v>
      </c>
    </row>
    <row r="5423" spans="1:13" x14ac:dyDescent="0.2">
      <c r="A5423" t="s">
        <v>21145</v>
      </c>
      <c r="B5423" t="s">
        <v>21145</v>
      </c>
      <c r="C5423">
        <v>880000</v>
      </c>
      <c r="D5423" t="s">
        <v>21146</v>
      </c>
      <c r="E5423" t="s">
        <v>21147</v>
      </c>
      <c r="F5423" t="s">
        <v>21148</v>
      </c>
      <c r="G5423">
        <v>7.6</v>
      </c>
      <c r="H5423" t="s">
        <v>6149</v>
      </c>
      <c r="I5423">
        <v>2018</v>
      </c>
      <c r="J5423">
        <v>7</v>
      </c>
      <c r="K5423">
        <v>7</v>
      </c>
      <c r="L5423">
        <v>16.71876733272105</v>
      </c>
      <c r="M5423">
        <f>_xlfn.XLOOKUP(A5423,Revenue!A:A,Revenue!C:C)</f>
        <v>75636047</v>
      </c>
    </row>
    <row r="5424" spans="1:13" x14ac:dyDescent="0.2">
      <c r="A5424" t="s">
        <v>21149</v>
      </c>
      <c r="B5424" t="s">
        <v>21149</v>
      </c>
      <c r="C5424">
        <v>850000</v>
      </c>
      <c r="D5424" t="s">
        <v>21150</v>
      </c>
      <c r="E5424" t="s">
        <v>21151</v>
      </c>
      <c r="F5424" t="s">
        <v>21152</v>
      </c>
      <c r="G5424">
        <v>7.6</v>
      </c>
      <c r="H5424" t="s">
        <v>21153</v>
      </c>
      <c r="I5424">
        <v>2008</v>
      </c>
      <c r="J5424">
        <v>7</v>
      </c>
      <c r="K5424">
        <v>7</v>
      </c>
      <c r="L5424">
        <v>2.47567118832443</v>
      </c>
      <c r="M5424">
        <f>_xlfn.XLOOKUP(A5424,Revenue!A:A,Revenue!C:C)</f>
        <v>0</v>
      </c>
    </row>
    <row r="5425" spans="1:13" x14ac:dyDescent="0.2">
      <c r="A5425" t="s">
        <v>21154</v>
      </c>
      <c r="B5425" t="s">
        <v>21154</v>
      </c>
      <c r="C5425">
        <v>775000</v>
      </c>
      <c r="D5425" t="s">
        <v>15307</v>
      </c>
      <c r="E5425" t="s">
        <v>21155</v>
      </c>
      <c r="F5425" t="s">
        <v>21155</v>
      </c>
      <c r="G5425">
        <v>7.6</v>
      </c>
      <c r="H5425" t="s">
        <v>21156</v>
      </c>
      <c r="I5425">
        <v>2006</v>
      </c>
      <c r="J5425">
        <v>6.5</v>
      </c>
      <c r="K5425">
        <v>7</v>
      </c>
      <c r="L5425">
        <v>4.6884554184522118</v>
      </c>
      <c r="M5425">
        <f>_xlfn.XLOOKUP(A5425,Revenue!A:A,Revenue!C:C)</f>
        <v>0</v>
      </c>
    </row>
    <row r="5426" spans="1:13" x14ac:dyDescent="0.2">
      <c r="A5426" t="s">
        <v>21157</v>
      </c>
      <c r="B5426" t="s">
        <v>21157</v>
      </c>
      <c r="C5426">
        <v>500000</v>
      </c>
      <c r="D5426" t="s">
        <v>7599</v>
      </c>
      <c r="E5426" t="s">
        <v>7599</v>
      </c>
      <c r="F5426" t="s">
        <v>21158</v>
      </c>
      <c r="G5426">
        <v>7.6</v>
      </c>
      <c r="H5426" t="s">
        <v>7887</v>
      </c>
      <c r="I5426">
        <v>2003</v>
      </c>
      <c r="J5426">
        <v>7</v>
      </c>
      <c r="K5426">
        <v>7.666666666666667</v>
      </c>
      <c r="L5426">
        <v>15.404334161747061</v>
      </c>
      <c r="M5426">
        <f>_xlfn.XLOOKUP(A5426,Revenue!A:A,Revenue!C:C)</f>
        <v>9470209</v>
      </c>
    </row>
    <row r="5427" spans="1:13" x14ac:dyDescent="0.2">
      <c r="A5427" t="s">
        <v>21159</v>
      </c>
      <c r="B5427" t="s">
        <v>21159</v>
      </c>
      <c r="C5427">
        <v>500000</v>
      </c>
      <c r="D5427" t="s">
        <v>21160</v>
      </c>
      <c r="E5427" t="s">
        <v>21160</v>
      </c>
      <c r="F5427" t="s">
        <v>21161</v>
      </c>
      <c r="G5427">
        <v>7.6</v>
      </c>
      <c r="H5427" t="s">
        <v>3099</v>
      </c>
      <c r="I5427">
        <v>1999</v>
      </c>
      <c r="J5427">
        <v>7</v>
      </c>
      <c r="K5427">
        <v>5.666666666666667</v>
      </c>
      <c r="L5427">
        <v>0</v>
      </c>
      <c r="M5427">
        <f>_xlfn.XLOOKUP(A5427,Revenue!A:A,Revenue!C:C)</f>
        <v>2047570</v>
      </c>
    </row>
    <row r="5428" spans="1:13" x14ac:dyDescent="0.2">
      <c r="A5428" t="s">
        <v>21162</v>
      </c>
      <c r="B5428" t="s">
        <v>21163</v>
      </c>
      <c r="C5428">
        <v>500000</v>
      </c>
      <c r="D5428" t="s">
        <v>19962</v>
      </c>
      <c r="E5428" t="s">
        <v>21164</v>
      </c>
      <c r="F5428" t="s">
        <v>21165</v>
      </c>
      <c r="G5428">
        <v>7.6</v>
      </c>
      <c r="H5428" t="s">
        <v>21166</v>
      </c>
      <c r="I5428">
        <v>2006</v>
      </c>
      <c r="J5428">
        <v>7</v>
      </c>
      <c r="K5428">
        <v>7</v>
      </c>
      <c r="L5428">
        <v>4.9727210896122864</v>
      </c>
      <c r="M5428">
        <f>_xlfn.XLOOKUP(A5428,Revenue!A:A,Revenue!C:C)</f>
        <v>3000000</v>
      </c>
    </row>
    <row r="5429" spans="1:13" x14ac:dyDescent="0.2">
      <c r="A5429" t="s">
        <v>21167</v>
      </c>
      <c r="B5429" t="s">
        <v>21167</v>
      </c>
      <c r="C5429">
        <v>400000</v>
      </c>
      <c r="D5429" t="s">
        <v>17280</v>
      </c>
      <c r="E5429" t="s">
        <v>21168</v>
      </c>
      <c r="F5429" t="s">
        <v>21169</v>
      </c>
      <c r="G5429">
        <v>7.6</v>
      </c>
      <c r="H5429" t="s">
        <v>7770</v>
      </c>
      <c r="I5429">
        <v>2001</v>
      </c>
      <c r="J5429">
        <v>7</v>
      </c>
      <c r="K5429">
        <v>7</v>
      </c>
      <c r="L5429">
        <v>15.8313142385453</v>
      </c>
      <c r="M5429">
        <f>_xlfn.XLOOKUP(A5429,Revenue!A:A,Revenue!C:C)</f>
        <v>1600566</v>
      </c>
    </row>
    <row r="5430" spans="1:13" x14ac:dyDescent="0.2">
      <c r="A5430" t="s">
        <v>21170</v>
      </c>
      <c r="B5430" t="s">
        <v>20954</v>
      </c>
      <c r="C5430">
        <v>250000</v>
      </c>
      <c r="D5430" t="s">
        <v>20955</v>
      </c>
      <c r="E5430" t="s">
        <v>20956</v>
      </c>
      <c r="F5430" t="s">
        <v>20957</v>
      </c>
      <c r="G5430">
        <v>7.6</v>
      </c>
      <c r="H5430" t="s">
        <v>6221</v>
      </c>
      <c r="I5430">
        <v>2004</v>
      </c>
      <c r="J5430">
        <v>7</v>
      </c>
      <c r="K5430">
        <v>6.666666666666667</v>
      </c>
      <c r="L5430">
        <v>10.02836788369706</v>
      </c>
      <c r="M5430">
        <f>_xlfn.XLOOKUP(A5430,Revenue!A:A,Revenue!C:C)</f>
        <v>0</v>
      </c>
    </row>
    <row r="5431" spans="1:13" x14ac:dyDescent="0.2">
      <c r="A5431" t="s">
        <v>21171</v>
      </c>
      <c r="B5431" t="s">
        <v>21171</v>
      </c>
      <c r="C5431">
        <v>190000</v>
      </c>
      <c r="D5431" t="s">
        <v>18391</v>
      </c>
      <c r="E5431" t="s">
        <v>18391</v>
      </c>
      <c r="F5431" t="s">
        <v>21172</v>
      </c>
      <c r="G5431">
        <v>7.6</v>
      </c>
      <c r="H5431" t="s">
        <v>5274</v>
      </c>
      <c r="I5431">
        <v>2011</v>
      </c>
      <c r="J5431">
        <v>7</v>
      </c>
      <c r="K5431">
        <v>7</v>
      </c>
      <c r="L5431">
        <v>7.4237699886263382</v>
      </c>
      <c r="M5431">
        <f>_xlfn.XLOOKUP(A5431,Revenue!A:A,Revenue!C:C)</f>
        <v>1577585</v>
      </c>
    </row>
    <row r="5432" spans="1:13" x14ac:dyDescent="0.2">
      <c r="A5432" t="s">
        <v>21173</v>
      </c>
      <c r="B5432" t="s">
        <v>21173</v>
      </c>
      <c r="C5432">
        <v>100000</v>
      </c>
      <c r="D5432" t="s">
        <v>21174</v>
      </c>
      <c r="E5432" t="s">
        <v>21175</v>
      </c>
      <c r="F5432" t="s">
        <v>21175</v>
      </c>
      <c r="G5432">
        <v>7.6</v>
      </c>
      <c r="H5432" t="s">
        <v>21176</v>
      </c>
      <c r="I5432">
        <v>2012</v>
      </c>
      <c r="J5432">
        <v>7</v>
      </c>
      <c r="K5432">
        <v>7</v>
      </c>
      <c r="L5432">
        <v>5.9497304771389476</v>
      </c>
      <c r="M5432">
        <f>_xlfn.XLOOKUP(A5432,Revenue!A:A,Revenue!C:C)</f>
        <v>0</v>
      </c>
    </row>
    <row r="5433" spans="1:13" x14ac:dyDescent="0.2">
      <c r="A5433" t="s">
        <v>21171</v>
      </c>
      <c r="B5433" t="s">
        <v>21171</v>
      </c>
      <c r="C5433">
        <v>190000</v>
      </c>
      <c r="D5433" t="s">
        <v>18391</v>
      </c>
      <c r="E5433" t="s">
        <v>18391</v>
      </c>
      <c r="F5433" t="s">
        <v>21172</v>
      </c>
      <c r="G5433">
        <v>7.6</v>
      </c>
      <c r="H5433" t="s">
        <v>5274</v>
      </c>
      <c r="I5433">
        <v>2011</v>
      </c>
      <c r="J5433">
        <v>7</v>
      </c>
      <c r="K5433">
        <v>7</v>
      </c>
      <c r="L5433">
        <v>7.4237699886263382</v>
      </c>
      <c r="M5433">
        <f>_xlfn.XLOOKUP(A5433,Revenue!A:A,Revenue!C:C)</f>
        <v>1577585</v>
      </c>
    </row>
    <row r="5434" spans="1:13" x14ac:dyDescent="0.2">
      <c r="A5434" t="s">
        <v>21173</v>
      </c>
      <c r="B5434" t="s">
        <v>21173</v>
      </c>
      <c r="C5434">
        <v>100000</v>
      </c>
      <c r="D5434" t="s">
        <v>21174</v>
      </c>
      <c r="E5434" t="s">
        <v>21175</v>
      </c>
      <c r="F5434" t="s">
        <v>21175</v>
      </c>
      <c r="G5434">
        <v>7.6</v>
      </c>
      <c r="H5434" t="s">
        <v>21176</v>
      </c>
      <c r="I5434">
        <v>2012</v>
      </c>
      <c r="J5434">
        <v>7</v>
      </c>
      <c r="K5434">
        <v>7</v>
      </c>
      <c r="L5434">
        <v>5.9497304771389476</v>
      </c>
      <c r="M5434">
        <f>_xlfn.XLOOKUP(A5434,Revenue!A:A,Revenue!C:C)</f>
        <v>0</v>
      </c>
    </row>
    <row r="5435" spans="1:13" x14ac:dyDescent="0.2">
      <c r="A5435" t="s">
        <v>21177</v>
      </c>
      <c r="B5435" t="s">
        <v>21177</v>
      </c>
      <c r="C5435">
        <v>190000000</v>
      </c>
      <c r="D5435" t="s">
        <v>15415</v>
      </c>
      <c r="E5435" t="s">
        <v>7422</v>
      </c>
      <c r="F5435" t="s">
        <v>21178</v>
      </c>
      <c r="G5435">
        <v>7.7</v>
      </c>
      <c r="H5435" t="s">
        <v>18116</v>
      </c>
      <c r="I5435">
        <v>2013</v>
      </c>
      <c r="J5435">
        <v>6.666666666666667</v>
      </c>
      <c r="K5435">
        <v>6.7777777777777786</v>
      </c>
      <c r="L5435">
        <v>17.894963144475199</v>
      </c>
      <c r="M5435">
        <f>_xlfn.XLOOKUP(A5435,Revenue!A:A,Revenue!C:C)</f>
        <v>467381584</v>
      </c>
    </row>
    <row r="5436" spans="1:13" x14ac:dyDescent="0.2">
      <c r="A5436" t="s">
        <v>21179</v>
      </c>
      <c r="B5436" t="s">
        <v>21180</v>
      </c>
      <c r="C5436">
        <v>178000000</v>
      </c>
      <c r="D5436" t="s">
        <v>13422</v>
      </c>
      <c r="E5436" t="s">
        <v>21181</v>
      </c>
      <c r="F5436" t="s">
        <v>21182</v>
      </c>
      <c r="G5436">
        <v>7.7</v>
      </c>
      <c r="H5436" t="s">
        <v>21183</v>
      </c>
      <c r="I5436">
        <v>2018</v>
      </c>
      <c r="J5436">
        <v>7</v>
      </c>
      <c r="K5436">
        <v>7.1666666666666661</v>
      </c>
      <c r="L5436">
        <v>14.397940008672039</v>
      </c>
      <c r="M5436" t="e">
        <f>_xlfn.XLOOKUP(A5436,Revenue!A:A,Revenue!C:C)</f>
        <v>#N/A</v>
      </c>
    </row>
    <row r="5437" spans="1:13" x14ac:dyDescent="0.2">
      <c r="A5437" t="s">
        <v>21184</v>
      </c>
      <c r="B5437" t="s">
        <v>21184</v>
      </c>
      <c r="C5437">
        <v>165000000</v>
      </c>
      <c r="D5437" t="s">
        <v>21185</v>
      </c>
      <c r="E5437" t="s">
        <v>21186</v>
      </c>
      <c r="F5437" t="s">
        <v>21187</v>
      </c>
      <c r="G5437">
        <v>7.7</v>
      </c>
      <c r="H5437" t="s">
        <v>21188</v>
      </c>
      <c r="I5437">
        <v>2012</v>
      </c>
      <c r="J5437">
        <v>7.333333333333333</v>
      </c>
      <c r="K5437">
        <v>7</v>
      </c>
      <c r="L5437">
        <v>5.7435097647284286</v>
      </c>
      <c r="M5437">
        <f>_xlfn.XLOOKUP(A5437,Revenue!A:A,Revenue!C:C)</f>
        <v>496511521</v>
      </c>
    </row>
    <row r="5438" spans="1:13" x14ac:dyDescent="0.2">
      <c r="A5438" t="s">
        <v>21189</v>
      </c>
      <c r="B5438" t="s">
        <v>21189</v>
      </c>
      <c r="C5438">
        <v>160000000</v>
      </c>
      <c r="D5438" t="s">
        <v>13771</v>
      </c>
      <c r="E5438" t="s">
        <v>21190</v>
      </c>
      <c r="F5438" t="s">
        <v>15409</v>
      </c>
      <c r="G5438">
        <v>7.7</v>
      </c>
      <c r="H5438" t="s">
        <v>21191</v>
      </c>
      <c r="I5438">
        <v>2011</v>
      </c>
      <c r="J5438">
        <v>7</v>
      </c>
      <c r="K5438">
        <v>6.5555555555555536</v>
      </c>
      <c r="L5438">
        <v>10.982271233039571</v>
      </c>
      <c r="M5438">
        <f>_xlfn.XLOOKUP(A5438,Revenue!A:A,Revenue!C:C)</f>
        <v>355408305</v>
      </c>
    </row>
    <row r="5439" spans="1:13" x14ac:dyDescent="0.2">
      <c r="A5439" t="s">
        <v>21192</v>
      </c>
      <c r="B5439" t="s">
        <v>21192</v>
      </c>
      <c r="C5439">
        <v>150000000</v>
      </c>
      <c r="D5439" t="s">
        <v>7634</v>
      </c>
      <c r="E5439" t="s">
        <v>21193</v>
      </c>
      <c r="F5439" t="s">
        <v>20096</v>
      </c>
      <c r="G5439">
        <v>7.7</v>
      </c>
      <c r="H5439" t="s">
        <v>21194</v>
      </c>
      <c r="I5439">
        <v>2005</v>
      </c>
      <c r="J5439">
        <v>7</v>
      </c>
      <c r="K5439">
        <v>7</v>
      </c>
      <c r="L5439">
        <v>14.556302500767289</v>
      </c>
      <c r="M5439">
        <f>_xlfn.XLOOKUP(A5439,Revenue!A:A,Revenue!C:C)</f>
        <v>886742787</v>
      </c>
    </row>
    <row r="5440" spans="1:13" x14ac:dyDescent="0.2">
      <c r="A5440" t="s">
        <v>21195</v>
      </c>
      <c r="B5440" t="s">
        <v>21195</v>
      </c>
      <c r="C5440">
        <v>110000000</v>
      </c>
      <c r="D5440" t="s">
        <v>21196</v>
      </c>
      <c r="E5440" t="s">
        <v>21197</v>
      </c>
      <c r="F5440" t="s">
        <v>21198</v>
      </c>
      <c r="G5440">
        <v>7.7</v>
      </c>
      <c r="H5440" t="s">
        <v>20048</v>
      </c>
      <c r="I5440">
        <v>2013</v>
      </c>
      <c r="J5440">
        <v>7</v>
      </c>
      <c r="K5440">
        <v>7</v>
      </c>
      <c r="L5440">
        <v>4.5563025007672868</v>
      </c>
      <c r="M5440">
        <f>_xlfn.XLOOKUP(A5440,Revenue!A:A,Revenue!C:C)</f>
        <v>684657731</v>
      </c>
    </row>
    <row r="5441" spans="1:13" x14ac:dyDescent="0.2">
      <c r="A5441" t="s">
        <v>21199</v>
      </c>
      <c r="B5441" t="s">
        <v>21199</v>
      </c>
      <c r="C5441">
        <v>95000000</v>
      </c>
      <c r="D5441" t="s">
        <v>4050</v>
      </c>
      <c r="E5441" t="s">
        <v>21200</v>
      </c>
      <c r="F5441" t="s">
        <v>21201</v>
      </c>
      <c r="G5441">
        <v>7.7</v>
      </c>
      <c r="H5441" t="s">
        <v>21202</v>
      </c>
      <c r="I5441">
        <v>2001</v>
      </c>
      <c r="J5441">
        <v>8</v>
      </c>
      <c r="K5441">
        <v>7</v>
      </c>
      <c r="L5441">
        <v>7.9692108322110409</v>
      </c>
      <c r="M5441">
        <f>_xlfn.XLOOKUP(A5441,Revenue!A:A,Revenue!C:C)</f>
        <v>159691085</v>
      </c>
    </row>
    <row r="5442" spans="1:13" x14ac:dyDescent="0.2">
      <c r="A5442" t="s">
        <v>21203</v>
      </c>
      <c r="B5442" t="s">
        <v>21203</v>
      </c>
      <c r="C5442">
        <v>94000000</v>
      </c>
      <c r="D5442" t="s">
        <v>13771</v>
      </c>
      <c r="E5442" t="s">
        <v>13772</v>
      </c>
      <c r="F5442" t="s">
        <v>21204</v>
      </c>
      <c r="G5442">
        <v>7.7</v>
      </c>
      <c r="H5442" t="s">
        <v>21205</v>
      </c>
      <c r="I5442">
        <v>2014</v>
      </c>
      <c r="J5442">
        <v>7</v>
      </c>
      <c r="K5442">
        <v>7</v>
      </c>
      <c r="L5442">
        <v>10.819543935541869</v>
      </c>
      <c r="M5442">
        <f>_xlfn.XLOOKUP(A5442,Revenue!A:A,Revenue!C:C)</f>
        <v>404561724</v>
      </c>
    </row>
    <row r="5443" spans="1:13" x14ac:dyDescent="0.2">
      <c r="A5443" t="s">
        <v>21206</v>
      </c>
      <c r="B5443" t="s">
        <v>21206</v>
      </c>
      <c r="C5443">
        <v>90000000</v>
      </c>
      <c r="D5443" t="s">
        <v>21207</v>
      </c>
      <c r="E5443" t="s">
        <v>21208</v>
      </c>
      <c r="F5443" t="s">
        <v>21209</v>
      </c>
      <c r="G5443">
        <v>7.7</v>
      </c>
      <c r="H5443" t="s">
        <v>21210</v>
      </c>
      <c r="I5443">
        <v>1960</v>
      </c>
      <c r="J5443">
        <v>7.5</v>
      </c>
      <c r="K5443">
        <v>6.9444444444444438</v>
      </c>
      <c r="L5443">
        <v>5.1003705451175616</v>
      </c>
      <c r="M5443">
        <f>_xlfn.XLOOKUP(A5443,Revenue!A:A,Revenue!C:C)</f>
        <v>162122642</v>
      </c>
    </row>
    <row r="5444" spans="1:13" x14ac:dyDescent="0.2">
      <c r="A5444" t="s">
        <v>21211</v>
      </c>
      <c r="B5444" t="s">
        <v>21211</v>
      </c>
      <c r="C5444">
        <v>85000000</v>
      </c>
      <c r="D5444" t="s">
        <v>1902</v>
      </c>
      <c r="E5444" t="s">
        <v>21212</v>
      </c>
      <c r="F5444" t="s">
        <v>11883</v>
      </c>
      <c r="G5444">
        <v>7.7</v>
      </c>
      <c r="H5444" t="s">
        <v>1564</v>
      </c>
      <c r="I5444">
        <v>2001</v>
      </c>
      <c r="J5444">
        <v>7</v>
      </c>
      <c r="K5444">
        <v>6.7777777777777786</v>
      </c>
      <c r="L5444">
        <v>17.898725181589491</v>
      </c>
      <c r="M5444">
        <f>_xlfn.XLOOKUP(A5444,Revenue!A:A,Revenue!C:C)</f>
        <v>450728529</v>
      </c>
    </row>
    <row r="5445" spans="1:13" x14ac:dyDescent="0.2">
      <c r="A5445" t="s">
        <v>21213</v>
      </c>
      <c r="B5445" t="s">
        <v>21213</v>
      </c>
      <c r="C5445">
        <v>85000000</v>
      </c>
      <c r="D5445" t="s">
        <v>12765</v>
      </c>
      <c r="E5445" t="s">
        <v>21214</v>
      </c>
      <c r="F5445" t="s">
        <v>21215</v>
      </c>
      <c r="G5445">
        <v>7.7</v>
      </c>
      <c r="H5445" t="s">
        <v>12869</v>
      </c>
      <c r="I5445">
        <v>2004</v>
      </c>
      <c r="J5445">
        <v>7.333333333333333</v>
      </c>
      <c r="K5445">
        <v>7</v>
      </c>
      <c r="L5445">
        <v>8.5107621031788412</v>
      </c>
      <c r="M5445">
        <f>_xlfn.XLOOKUP(A5445,Revenue!A:A,Revenue!C:C)</f>
        <v>311001124</v>
      </c>
    </row>
    <row r="5446" spans="1:13" x14ac:dyDescent="0.2">
      <c r="A5446" t="s">
        <v>21216</v>
      </c>
      <c r="B5446" t="s">
        <v>21216</v>
      </c>
      <c r="C5446">
        <v>85000000</v>
      </c>
      <c r="D5446" t="s">
        <v>11052</v>
      </c>
      <c r="E5446" t="s">
        <v>21217</v>
      </c>
      <c r="F5446" t="s">
        <v>21218</v>
      </c>
      <c r="G5446">
        <v>7.7</v>
      </c>
      <c r="H5446" t="s">
        <v>21219</v>
      </c>
      <c r="I5446">
        <v>2007</v>
      </c>
      <c r="J5446">
        <v>8</v>
      </c>
      <c r="K5446">
        <v>6.4166666666666661</v>
      </c>
      <c r="L5446">
        <v>12.90308998699194</v>
      </c>
      <c r="M5446">
        <f>_xlfn.XLOOKUP(A5446,Revenue!A:A,Revenue!C:C)</f>
        <v>83027938</v>
      </c>
    </row>
    <row r="5447" spans="1:13" x14ac:dyDescent="0.2">
      <c r="A5447" t="s">
        <v>21220</v>
      </c>
      <c r="B5447" t="s">
        <v>21220</v>
      </c>
      <c r="C5447">
        <v>80000000</v>
      </c>
      <c r="D5447" t="s">
        <v>16304</v>
      </c>
      <c r="E5447" t="s">
        <v>21221</v>
      </c>
      <c r="F5447" t="s">
        <v>21222</v>
      </c>
      <c r="G5447">
        <v>7.7</v>
      </c>
      <c r="H5447" t="s">
        <v>21223</v>
      </c>
      <c r="I5447">
        <v>2002</v>
      </c>
      <c r="J5447">
        <v>7.666666666666667</v>
      </c>
      <c r="K5447">
        <v>6.7777777777777777</v>
      </c>
      <c r="L5447">
        <v>16.572290606151419</v>
      </c>
      <c r="M5447">
        <f>_xlfn.XLOOKUP(A5447,Revenue!A:A,Revenue!C:C)</f>
        <v>183354514</v>
      </c>
    </row>
    <row r="5448" spans="1:13" x14ac:dyDescent="0.2">
      <c r="A5448" t="s">
        <v>21224</v>
      </c>
      <c r="B5448" t="s">
        <v>21224</v>
      </c>
      <c r="C5448">
        <v>77500000</v>
      </c>
      <c r="D5448" t="s">
        <v>21225</v>
      </c>
      <c r="E5448" t="s">
        <v>21226</v>
      </c>
      <c r="F5448" t="s">
        <v>21227</v>
      </c>
      <c r="G5448">
        <v>7.7</v>
      </c>
      <c r="H5448" t="s">
        <v>21228</v>
      </c>
      <c r="I5448">
        <v>2015</v>
      </c>
      <c r="J5448">
        <v>7</v>
      </c>
      <c r="K5448">
        <v>6.833333333333333</v>
      </c>
      <c r="L5448">
        <v>11.982271233039571</v>
      </c>
      <c r="M5448">
        <f>_xlfn.XLOOKUP(A5448,Revenue!A:A,Revenue!C:C)</f>
        <v>102028919</v>
      </c>
    </row>
    <row r="5449" spans="1:13" x14ac:dyDescent="0.2">
      <c r="A5449" t="s">
        <v>21229</v>
      </c>
      <c r="B5449" t="s">
        <v>21230</v>
      </c>
      <c r="C5449">
        <v>70000000</v>
      </c>
      <c r="D5449" t="s">
        <v>9191</v>
      </c>
      <c r="E5449" t="s">
        <v>21231</v>
      </c>
      <c r="F5449" t="s">
        <v>21232</v>
      </c>
      <c r="G5449">
        <v>7.7</v>
      </c>
      <c r="H5449" t="s">
        <v>19055</v>
      </c>
      <c r="I5449">
        <v>1988</v>
      </c>
      <c r="J5449">
        <v>8</v>
      </c>
      <c r="K5449">
        <v>6.5555555555555536</v>
      </c>
      <c r="L5449">
        <v>12.10473491622531</v>
      </c>
      <c r="M5449">
        <f>_xlfn.XLOOKUP(A5449,Revenue!A:A,Revenue!C:C)</f>
        <v>351500000</v>
      </c>
    </row>
    <row r="5450" spans="1:13" x14ac:dyDescent="0.2">
      <c r="A5450" t="s">
        <v>21233</v>
      </c>
      <c r="B5450" t="s">
        <v>21211</v>
      </c>
      <c r="C5450">
        <v>70000000</v>
      </c>
      <c r="D5450" t="s">
        <v>1902</v>
      </c>
      <c r="E5450" t="s">
        <v>21212</v>
      </c>
      <c r="F5450" t="s">
        <v>11883</v>
      </c>
      <c r="G5450">
        <v>7.7</v>
      </c>
      <c r="H5450" t="s">
        <v>1564</v>
      </c>
      <c r="I5450">
        <v>2001</v>
      </c>
      <c r="J5450">
        <v>7</v>
      </c>
      <c r="K5450">
        <v>6.7777777777777786</v>
      </c>
      <c r="L5450">
        <v>17.898725181589491</v>
      </c>
      <c r="M5450" t="e">
        <f>_xlfn.XLOOKUP(A5450,Revenue!A:A,Revenue!C:C)</f>
        <v>#N/A</v>
      </c>
    </row>
    <row r="5451" spans="1:13" x14ac:dyDescent="0.2">
      <c r="A5451" t="s">
        <v>21234</v>
      </c>
      <c r="B5451" t="s">
        <v>21235</v>
      </c>
      <c r="C5451">
        <v>65000000</v>
      </c>
      <c r="D5451" t="s">
        <v>21236</v>
      </c>
      <c r="E5451" t="s">
        <v>21237</v>
      </c>
      <c r="F5451" t="s">
        <v>21237</v>
      </c>
      <c r="G5451">
        <v>7.7</v>
      </c>
      <c r="H5451" t="s">
        <v>21238</v>
      </c>
      <c r="I5451">
        <v>2022</v>
      </c>
      <c r="J5451">
        <v>7</v>
      </c>
      <c r="K5451">
        <v>7</v>
      </c>
      <c r="L5451">
        <v>10.832355605245009</v>
      </c>
      <c r="M5451">
        <f>_xlfn.XLOOKUP(A5451,Revenue!A:A,Revenue!C:C)</f>
        <v>273346281</v>
      </c>
    </row>
    <row r="5452" spans="1:13" x14ac:dyDescent="0.2">
      <c r="A5452" t="s">
        <v>21239</v>
      </c>
      <c r="B5452" t="s">
        <v>21239</v>
      </c>
      <c r="C5452">
        <v>65000000</v>
      </c>
      <c r="D5452" t="s">
        <v>3424</v>
      </c>
      <c r="E5452" t="s">
        <v>21240</v>
      </c>
      <c r="F5452" t="s">
        <v>21241</v>
      </c>
      <c r="G5452">
        <v>7.7</v>
      </c>
      <c r="H5452" t="s">
        <v>21242</v>
      </c>
      <c r="I5452">
        <v>1995</v>
      </c>
      <c r="J5452">
        <v>8</v>
      </c>
      <c r="K5452">
        <v>7</v>
      </c>
      <c r="L5452">
        <v>16.390405156480082</v>
      </c>
      <c r="M5452">
        <f>_xlfn.XLOOKUP(A5452,Revenue!A:A,Revenue!C:C)</f>
        <v>335802271</v>
      </c>
    </row>
    <row r="5453" spans="1:13" x14ac:dyDescent="0.2">
      <c r="A5453" t="s">
        <v>21243</v>
      </c>
      <c r="B5453" t="s">
        <v>21244</v>
      </c>
      <c r="C5453">
        <v>65000000</v>
      </c>
      <c r="D5453" t="s">
        <v>21245</v>
      </c>
      <c r="E5453" t="s">
        <v>21245</v>
      </c>
      <c r="F5453" t="s">
        <v>21245</v>
      </c>
      <c r="G5453">
        <v>7.7</v>
      </c>
      <c r="H5453" t="s">
        <v>18301</v>
      </c>
      <c r="I5453">
        <v>2023</v>
      </c>
      <c r="J5453">
        <v>7</v>
      </c>
      <c r="K5453">
        <v>7</v>
      </c>
      <c r="L5453">
        <v>9.3085644135612373</v>
      </c>
      <c r="M5453">
        <f>_xlfn.XLOOKUP(A5453,Revenue!A:A,Revenue!C:C)</f>
        <v>233844106</v>
      </c>
    </row>
    <row r="5454" spans="1:13" x14ac:dyDescent="0.2">
      <c r="A5454" t="s">
        <v>21246</v>
      </c>
      <c r="B5454" t="s">
        <v>21246</v>
      </c>
      <c r="C5454">
        <v>60000000</v>
      </c>
      <c r="D5454" t="s">
        <v>15431</v>
      </c>
      <c r="E5454" t="s">
        <v>21247</v>
      </c>
      <c r="F5454" t="s">
        <v>21248</v>
      </c>
      <c r="G5454">
        <v>7.7</v>
      </c>
      <c r="H5454" t="s">
        <v>21249</v>
      </c>
      <c r="I5454">
        <v>2014</v>
      </c>
      <c r="J5454">
        <v>7</v>
      </c>
      <c r="K5454">
        <v>7.4444444444444438</v>
      </c>
      <c r="L5454">
        <v>16.192188186048561</v>
      </c>
      <c r="M5454">
        <f>_xlfn.XLOOKUP(A5454,Revenue!A:A,Revenue!C:C)</f>
        <v>468084718</v>
      </c>
    </row>
    <row r="5455" spans="1:13" x14ac:dyDescent="0.2">
      <c r="A5455" t="s">
        <v>21250</v>
      </c>
      <c r="B5455" t="s">
        <v>21250</v>
      </c>
      <c r="C5455">
        <v>60000000</v>
      </c>
      <c r="D5455" t="s">
        <v>6912</v>
      </c>
      <c r="E5455" t="s">
        <v>21251</v>
      </c>
      <c r="F5455" t="s">
        <v>21252</v>
      </c>
      <c r="G5455">
        <v>7.7</v>
      </c>
      <c r="H5455" t="s">
        <v>21253</v>
      </c>
      <c r="I5455">
        <v>2004</v>
      </c>
      <c r="J5455">
        <v>7</v>
      </c>
      <c r="K5455">
        <v>7.1666666666666661</v>
      </c>
      <c r="L5455">
        <v>16.475961589192419</v>
      </c>
      <c r="M5455">
        <f>_xlfn.XLOOKUP(A5455,Revenue!A:A,Revenue!C:C)</f>
        <v>130968579</v>
      </c>
    </row>
    <row r="5456" spans="1:13" x14ac:dyDescent="0.2">
      <c r="A5456" t="s">
        <v>21254</v>
      </c>
      <c r="B5456" t="s">
        <v>21254</v>
      </c>
      <c r="C5456">
        <v>60000000</v>
      </c>
      <c r="D5456" t="s">
        <v>1940</v>
      </c>
      <c r="E5456" t="s">
        <v>21255</v>
      </c>
      <c r="F5456" t="s">
        <v>21256</v>
      </c>
      <c r="G5456">
        <v>7.7</v>
      </c>
      <c r="H5456" t="s">
        <v>4483</v>
      </c>
      <c r="I5456">
        <v>2009</v>
      </c>
      <c r="J5456">
        <v>5.5</v>
      </c>
      <c r="K5456">
        <v>7.1666666666666661</v>
      </c>
      <c r="L5456">
        <v>15.788451207023449</v>
      </c>
      <c r="M5456">
        <f>_xlfn.XLOOKUP(A5456,Revenue!A:A,Revenue!C:C)</f>
        <v>126037057</v>
      </c>
    </row>
    <row r="5457" spans="1:13" x14ac:dyDescent="0.2">
      <c r="A5457" t="s">
        <v>21257</v>
      </c>
      <c r="B5457" t="s">
        <v>21257</v>
      </c>
      <c r="C5457">
        <v>55000000</v>
      </c>
      <c r="D5457" t="s">
        <v>13776</v>
      </c>
      <c r="E5457" t="s">
        <v>21258</v>
      </c>
      <c r="F5457" t="s">
        <v>21259</v>
      </c>
      <c r="G5457">
        <v>7.7</v>
      </c>
      <c r="H5457" t="s">
        <v>4801</v>
      </c>
      <c r="I5457">
        <v>2016</v>
      </c>
      <c r="J5457">
        <v>6.5</v>
      </c>
      <c r="K5457">
        <v>7</v>
      </c>
      <c r="L5457">
        <v>16.001387523486638</v>
      </c>
      <c r="M5457">
        <f>_xlfn.XLOOKUP(A5457,Revenue!A:A,Revenue!C:C)</f>
        <v>77548122</v>
      </c>
    </row>
    <row r="5458" spans="1:13" x14ac:dyDescent="0.2">
      <c r="A5458" t="s">
        <v>21260</v>
      </c>
      <c r="B5458" t="s">
        <v>21261</v>
      </c>
      <c r="C5458">
        <v>50000000</v>
      </c>
      <c r="D5458" t="s">
        <v>3887</v>
      </c>
      <c r="E5458" t="s">
        <v>21262</v>
      </c>
      <c r="F5458" t="s">
        <v>21263</v>
      </c>
      <c r="G5458">
        <v>7.7</v>
      </c>
      <c r="H5458" t="s">
        <v>21264</v>
      </c>
      <c r="I5458">
        <v>1997</v>
      </c>
      <c r="J5458">
        <v>6</v>
      </c>
      <c r="K5458">
        <v>6.666666666666667</v>
      </c>
      <c r="L5458">
        <v>13.873983525480311</v>
      </c>
      <c r="M5458">
        <f>_xlfn.XLOOKUP(A5458,Revenue!A:A,Revenue!C:C)</f>
        <v>314111923</v>
      </c>
    </row>
    <row r="5459" spans="1:13" x14ac:dyDescent="0.2">
      <c r="A5459" t="s">
        <v>21265</v>
      </c>
      <c r="B5459" t="s">
        <v>21265</v>
      </c>
      <c r="C5459">
        <v>50000000</v>
      </c>
      <c r="D5459" t="s">
        <v>11052</v>
      </c>
      <c r="E5459" t="s">
        <v>7704</v>
      </c>
      <c r="F5459" t="s">
        <v>21266</v>
      </c>
      <c r="G5459">
        <v>7.7</v>
      </c>
      <c r="H5459" t="s">
        <v>18695</v>
      </c>
      <c r="I5459">
        <v>1997</v>
      </c>
      <c r="J5459">
        <v>8</v>
      </c>
      <c r="K5459">
        <v>6.333333333333333</v>
      </c>
      <c r="L5459">
        <v>12.656121210382519</v>
      </c>
      <c r="M5459">
        <f>_xlfn.XLOOKUP(A5459,Revenue!A:A,Revenue!C:C)</f>
        <v>80369970</v>
      </c>
    </row>
    <row r="5460" spans="1:13" x14ac:dyDescent="0.2">
      <c r="A5460" t="s">
        <v>21267</v>
      </c>
      <c r="B5460" t="s">
        <v>21267</v>
      </c>
      <c r="C5460">
        <v>48000000</v>
      </c>
      <c r="D5460" t="s">
        <v>10050</v>
      </c>
      <c r="E5460" t="s">
        <v>21268</v>
      </c>
      <c r="F5460" t="s">
        <v>21269</v>
      </c>
      <c r="G5460">
        <v>7.7</v>
      </c>
      <c r="H5460" t="s">
        <v>13846</v>
      </c>
      <c r="I5460">
        <v>2007</v>
      </c>
      <c r="J5460">
        <v>7.666666666666667</v>
      </c>
      <c r="K5460">
        <v>6.333333333333333</v>
      </c>
      <c r="L5460">
        <v>17.413574674331329</v>
      </c>
      <c r="M5460">
        <f>_xlfn.XLOOKUP(A5460,Revenue!A:A,Revenue!C:C)</f>
        <v>71171825</v>
      </c>
    </row>
    <row r="5461" spans="1:13" x14ac:dyDescent="0.2">
      <c r="A5461" t="s">
        <v>21270</v>
      </c>
      <c r="B5461" t="s">
        <v>21270</v>
      </c>
      <c r="C5461">
        <v>46500000</v>
      </c>
      <c r="D5461" t="s">
        <v>17535</v>
      </c>
      <c r="E5461" t="s">
        <v>17535</v>
      </c>
      <c r="F5461" t="s">
        <v>21271</v>
      </c>
      <c r="G5461">
        <v>7.7</v>
      </c>
      <c r="H5461" t="s">
        <v>21272</v>
      </c>
      <c r="I5461">
        <v>2009</v>
      </c>
      <c r="J5461">
        <v>7</v>
      </c>
      <c r="K5461">
        <v>7</v>
      </c>
      <c r="L5461">
        <v>17.731588765186739</v>
      </c>
      <c r="M5461">
        <f>_xlfn.XLOOKUP(A5461,Revenue!A:A,Revenue!C:C)</f>
        <v>22254</v>
      </c>
    </row>
    <row r="5462" spans="1:13" x14ac:dyDescent="0.2">
      <c r="A5462" t="s">
        <v>21273</v>
      </c>
      <c r="B5462" t="s">
        <v>21273</v>
      </c>
      <c r="C5462">
        <v>45000000</v>
      </c>
      <c r="D5462" t="s">
        <v>8499</v>
      </c>
      <c r="E5462" t="s">
        <v>1977</v>
      </c>
      <c r="F5462" t="s">
        <v>21274</v>
      </c>
      <c r="G5462">
        <v>7.7</v>
      </c>
      <c r="H5462" t="s">
        <v>13991</v>
      </c>
      <c r="I5462">
        <v>2001</v>
      </c>
      <c r="J5462">
        <v>7</v>
      </c>
      <c r="K5462">
        <v>7</v>
      </c>
      <c r="L5462">
        <v>14.27081853307892</v>
      </c>
      <c r="M5462">
        <f>_xlfn.XLOOKUP(A5462,Revenue!A:A,Revenue!C:C)</f>
        <v>104505352</v>
      </c>
    </row>
    <row r="5463" spans="1:13" x14ac:dyDescent="0.2">
      <c r="A5463" t="s">
        <v>21275</v>
      </c>
      <c r="B5463" t="s">
        <v>21275</v>
      </c>
      <c r="C5463">
        <v>44500000</v>
      </c>
      <c r="D5463" t="s">
        <v>11022</v>
      </c>
      <c r="E5463" t="s">
        <v>21276</v>
      </c>
      <c r="F5463" t="s">
        <v>21277</v>
      </c>
      <c r="G5463">
        <v>7.7</v>
      </c>
      <c r="H5463" t="s">
        <v>19783</v>
      </c>
      <c r="I5463">
        <v>2012</v>
      </c>
      <c r="J5463">
        <v>7</v>
      </c>
      <c r="K5463">
        <v>7</v>
      </c>
      <c r="L5463">
        <v>11.09691001300806</v>
      </c>
      <c r="M5463">
        <f>_xlfn.XLOOKUP(A5463,Revenue!A:A,Revenue!C:C)</f>
        <v>227140757</v>
      </c>
    </row>
    <row r="5464" spans="1:13" x14ac:dyDescent="0.2">
      <c r="A5464" t="s">
        <v>21278</v>
      </c>
      <c r="B5464" t="s">
        <v>21278</v>
      </c>
      <c r="C5464">
        <v>40000000</v>
      </c>
      <c r="D5464" t="s">
        <v>3912</v>
      </c>
      <c r="E5464" t="s">
        <v>21279</v>
      </c>
      <c r="F5464" t="s">
        <v>21280</v>
      </c>
      <c r="G5464">
        <v>7.7</v>
      </c>
      <c r="H5464" t="s">
        <v>18521</v>
      </c>
      <c r="I5464">
        <v>1992</v>
      </c>
      <c r="J5464">
        <v>7</v>
      </c>
      <c r="K5464">
        <v>6.8888888888888893</v>
      </c>
      <c r="L5464">
        <v>10.57201424415895</v>
      </c>
      <c r="M5464">
        <f>_xlfn.XLOOKUP(A5464,Revenue!A:A,Revenue!C:C)</f>
        <v>75505856</v>
      </c>
    </row>
    <row r="5465" spans="1:13" x14ac:dyDescent="0.2">
      <c r="A5465" t="s">
        <v>21235</v>
      </c>
      <c r="B5465" t="s">
        <v>21235</v>
      </c>
      <c r="C5465">
        <v>40000000</v>
      </c>
      <c r="D5465" t="s">
        <v>21236</v>
      </c>
      <c r="E5465" t="s">
        <v>21237</v>
      </c>
      <c r="F5465" t="s">
        <v>21237</v>
      </c>
      <c r="G5465">
        <v>7.7</v>
      </c>
      <c r="H5465" t="s">
        <v>21238</v>
      </c>
      <c r="I5465">
        <v>2022</v>
      </c>
      <c r="J5465">
        <v>7</v>
      </c>
      <c r="K5465">
        <v>7</v>
      </c>
      <c r="L5465">
        <v>10.832355605245009</v>
      </c>
      <c r="M5465">
        <f>_xlfn.XLOOKUP(A5465,Revenue!A:A,Revenue!C:C)</f>
        <v>87145086</v>
      </c>
    </row>
    <row r="5466" spans="1:13" x14ac:dyDescent="0.2">
      <c r="A5466" t="s">
        <v>21281</v>
      </c>
      <c r="B5466" t="s">
        <v>21281</v>
      </c>
      <c r="C5466">
        <v>40000000</v>
      </c>
      <c r="D5466" t="s">
        <v>9987</v>
      </c>
      <c r="E5466" t="s">
        <v>21282</v>
      </c>
      <c r="F5466" t="s">
        <v>21283</v>
      </c>
      <c r="G5466">
        <v>7.7</v>
      </c>
      <c r="H5466" t="s">
        <v>21284</v>
      </c>
      <c r="I5466">
        <v>2002</v>
      </c>
      <c r="J5466">
        <v>6.333333333333333</v>
      </c>
      <c r="K5466">
        <v>7</v>
      </c>
      <c r="L5466">
        <v>10.56463498800923</v>
      </c>
      <c r="M5466">
        <f>_xlfn.XLOOKUP(A5466,Revenue!A:A,Revenue!C:C)</f>
        <v>75389090</v>
      </c>
    </row>
    <row r="5467" spans="1:13" x14ac:dyDescent="0.2">
      <c r="A5467" t="s">
        <v>21285</v>
      </c>
      <c r="B5467" t="s">
        <v>21286</v>
      </c>
      <c r="C5467">
        <v>39000000</v>
      </c>
      <c r="D5467" t="s">
        <v>21287</v>
      </c>
      <c r="E5467" t="s">
        <v>21288</v>
      </c>
      <c r="F5467" t="s">
        <v>21288</v>
      </c>
      <c r="G5467">
        <v>7.7</v>
      </c>
      <c r="H5467" t="s">
        <v>21289</v>
      </c>
      <c r="I5467">
        <v>2022</v>
      </c>
      <c r="J5467">
        <v>7</v>
      </c>
      <c r="K5467">
        <v>7</v>
      </c>
      <c r="L5467">
        <v>8.8088858673598107</v>
      </c>
      <c r="M5467" t="e">
        <f>_xlfn.XLOOKUP(A5467,Revenue!A:A,Revenue!C:C)</f>
        <v>#N/A</v>
      </c>
    </row>
    <row r="5468" spans="1:13" x14ac:dyDescent="0.2">
      <c r="A5468" t="s">
        <v>21290</v>
      </c>
      <c r="B5468" t="s">
        <v>21290</v>
      </c>
      <c r="C5468">
        <v>35000000</v>
      </c>
      <c r="D5468" t="s">
        <v>6160</v>
      </c>
      <c r="E5468" t="s">
        <v>5127</v>
      </c>
      <c r="F5468" t="s">
        <v>21291</v>
      </c>
      <c r="G5468">
        <v>7.7</v>
      </c>
      <c r="H5468" t="s">
        <v>7225</v>
      </c>
      <c r="I5468">
        <v>2009</v>
      </c>
      <c r="J5468">
        <v>7.333333333333333</v>
      </c>
      <c r="K5468">
        <v>6.333333333333333</v>
      </c>
      <c r="L5468">
        <v>9.9116901587538599</v>
      </c>
      <c r="M5468">
        <f>_xlfn.XLOOKUP(A5468,Revenue!A:A,Revenue!C:C)</f>
        <v>465487583</v>
      </c>
    </row>
    <row r="5469" spans="1:13" x14ac:dyDescent="0.2">
      <c r="A5469" t="s">
        <v>21292</v>
      </c>
      <c r="B5469" t="s">
        <v>21292</v>
      </c>
      <c r="C5469">
        <v>35000000</v>
      </c>
      <c r="D5469" t="s">
        <v>1336</v>
      </c>
      <c r="E5469" t="s">
        <v>21293</v>
      </c>
      <c r="F5469" t="s">
        <v>21294</v>
      </c>
      <c r="G5469">
        <v>7.7</v>
      </c>
      <c r="H5469" t="s">
        <v>21295</v>
      </c>
      <c r="I5469">
        <v>1992</v>
      </c>
      <c r="J5469">
        <v>7.333333333333333</v>
      </c>
      <c r="K5469">
        <v>7.1111111111111107</v>
      </c>
      <c r="L5469">
        <v>15.992691339174311</v>
      </c>
      <c r="M5469">
        <f>_xlfn.XLOOKUP(A5469,Revenue!A:A,Revenue!C:C)</f>
        <v>48169910</v>
      </c>
    </row>
    <row r="5470" spans="1:13" x14ac:dyDescent="0.2">
      <c r="A5470" t="s">
        <v>21296</v>
      </c>
      <c r="B5470" t="s">
        <v>21296</v>
      </c>
      <c r="C5470">
        <v>35000000</v>
      </c>
      <c r="D5470" t="s">
        <v>7634</v>
      </c>
      <c r="E5470" t="s">
        <v>21297</v>
      </c>
      <c r="F5470" t="s">
        <v>21298</v>
      </c>
      <c r="G5470">
        <v>7.7</v>
      </c>
      <c r="H5470" t="s">
        <v>21299</v>
      </c>
      <c r="I5470">
        <v>1997</v>
      </c>
      <c r="J5470">
        <v>7</v>
      </c>
      <c r="K5470">
        <v>6.7777777777777777</v>
      </c>
      <c r="L5470">
        <v>16.590797266616761</v>
      </c>
      <c r="M5470">
        <f>_xlfn.XLOOKUP(A5470,Revenue!A:A,Revenue!C:C)</f>
        <v>65303052</v>
      </c>
    </row>
    <row r="5471" spans="1:13" x14ac:dyDescent="0.2">
      <c r="A5471" t="s">
        <v>21300</v>
      </c>
      <c r="B5471" t="s">
        <v>21300</v>
      </c>
      <c r="C5471">
        <v>35000000</v>
      </c>
      <c r="D5471" t="s">
        <v>14748</v>
      </c>
      <c r="E5471" t="s">
        <v>14748</v>
      </c>
      <c r="F5471" t="s">
        <v>21301</v>
      </c>
      <c r="G5471">
        <v>7.7</v>
      </c>
      <c r="H5471" t="s">
        <v>21302</v>
      </c>
      <c r="I5471">
        <v>2020</v>
      </c>
      <c r="J5471">
        <v>7</v>
      </c>
      <c r="K5471">
        <v>7</v>
      </c>
      <c r="L5471">
        <v>14.10585067438514</v>
      </c>
      <c r="M5471">
        <f>_xlfn.XLOOKUP(A5471,Revenue!A:A,Revenue!C:C)</f>
        <v>116473</v>
      </c>
    </row>
    <row r="5472" spans="1:13" x14ac:dyDescent="0.2">
      <c r="A5472" t="s">
        <v>21303</v>
      </c>
      <c r="B5472" t="s">
        <v>21303</v>
      </c>
      <c r="C5472">
        <v>33000000</v>
      </c>
      <c r="D5472" t="s">
        <v>4374</v>
      </c>
      <c r="E5472" t="s">
        <v>14748</v>
      </c>
      <c r="F5472" t="s">
        <v>21304</v>
      </c>
      <c r="G5472">
        <v>7.7</v>
      </c>
      <c r="H5472" t="s">
        <v>21305</v>
      </c>
      <c r="I5472">
        <v>1992</v>
      </c>
      <c r="J5472">
        <v>8</v>
      </c>
      <c r="K5472">
        <v>7</v>
      </c>
      <c r="L5472">
        <v>18.64836001098093</v>
      </c>
      <c r="M5472">
        <f>_xlfn.XLOOKUP(A5472,Revenue!A:A,Revenue!C:C)</f>
        <v>236500000</v>
      </c>
    </row>
    <row r="5473" spans="1:13" x14ac:dyDescent="0.2">
      <c r="A5473" t="s">
        <v>21306</v>
      </c>
      <c r="B5473" t="s">
        <v>21306</v>
      </c>
      <c r="C5473">
        <v>30000000</v>
      </c>
      <c r="D5473" t="s">
        <v>10392</v>
      </c>
      <c r="E5473" t="s">
        <v>10392</v>
      </c>
      <c r="F5473" t="s">
        <v>21307</v>
      </c>
      <c r="G5473">
        <v>7.7</v>
      </c>
      <c r="H5473" t="s">
        <v>21308</v>
      </c>
      <c r="I5473">
        <v>2011</v>
      </c>
      <c r="J5473">
        <v>7.333333333333333</v>
      </c>
      <c r="K5473">
        <v>7.333333333333333</v>
      </c>
      <c r="L5473">
        <v>9.303455260341881</v>
      </c>
      <c r="M5473">
        <f>_xlfn.XLOOKUP(A5473,Revenue!A:A,Revenue!C:C)</f>
        <v>162275213</v>
      </c>
    </row>
    <row r="5474" spans="1:13" x14ac:dyDescent="0.2">
      <c r="A5474" t="s">
        <v>21309</v>
      </c>
      <c r="B5474" t="s">
        <v>21309</v>
      </c>
      <c r="C5474">
        <v>30000000</v>
      </c>
      <c r="D5474" t="s">
        <v>21310</v>
      </c>
      <c r="E5474" t="s">
        <v>21311</v>
      </c>
      <c r="F5474" t="s">
        <v>21311</v>
      </c>
      <c r="G5474">
        <v>7.7</v>
      </c>
      <c r="H5474" t="s">
        <v>21312</v>
      </c>
      <c r="I5474">
        <v>2021</v>
      </c>
      <c r="J5474">
        <v>7</v>
      </c>
      <c r="K5474">
        <v>7.166666666666667</v>
      </c>
      <c r="L5474">
        <v>11.776748040237511</v>
      </c>
      <c r="M5474">
        <f>_xlfn.XLOOKUP(A5474,Revenue!A:A,Revenue!C:C)</f>
        <v>10383524</v>
      </c>
    </row>
    <row r="5475" spans="1:13" x14ac:dyDescent="0.2">
      <c r="A5475" t="s">
        <v>21313</v>
      </c>
      <c r="B5475" t="s">
        <v>21313</v>
      </c>
      <c r="C5475">
        <v>29000000</v>
      </c>
      <c r="D5475" t="s">
        <v>21314</v>
      </c>
      <c r="E5475" t="s">
        <v>21315</v>
      </c>
      <c r="F5475" t="s">
        <v>21315</v>
      </c>
      <c r="G5475">
        <v>7.7</v>
      </c>
      <c r="H5475" t="s">
        <v>21316</v>
      </c>
      <c r="I5475">
        <v>2015</v>
      </c>
      <c r="J5475">
        <v>7</v>
      </c>
      <c r="K5475">
        <v>7</v>
      </c>
      <c r="L5475">
        <v>14.276490756173651</v>
      </c>
      <c r="M5475">
        <f>_xlfn.XLOOKUP(A5475,Revenue!A:A,Revenue!C:C)</f>
        <v>168841459</v>
      </c>
    </row>
    <row r="5476" spans="1:13" x14ac:dyDescent="0.2">
      <c r="A5476" t="s">
        <v>21317</v>
      </c>
      <c r="B5476" t="s">
        <v>21317</v>
      </c>
      <c r="C5476">
        <v>29000000</v>
      </c>
      <c r="D5476" t="s">
        <v>3424</v>
      </c>
      <c r="E5476" t="s">
        <v>12027</v>
      </c>
      <c r="F5476" t="s">
        <v>21318</v>
      </c>
      <c r="G5476">
        <v>7.7</v>
      </c>
      <c r="H5476" t="s">
        <v>21319</v>
      </c>
      <c r="I5476">
        <v>2008</v>
      </c>
      <c r="J5476">
        <v>8</v>
      </c>
      <c r="K5476">
        <v>7.333333333333333</v>
      </c>
      <c r="L5476">
        <v>10.92427928606188</v>
      </c>
      <c r="M5476">
        <f>_xlfn.XLOOKUP(A5476,Revenue!A:A,Revenue!C:C)</f>
        <v>28452945</v>
      </c>
    </row>
    <row r="5477" spans="1:13" x14ac:dyDescent="0.2">
      <c r="A5477" t="s">
        <v>21320</v>
      </c>
      <c r="B5477" t="s">
        <v>21320</v>
      </c>
      <c r="C5477">
        <v>27000000</v>
      </c>
      <c r="D5477" t="s">
        <v>6960</v>
      </c>
      <c r="E5477" t="s">
        <v>21321</v>
      </c>
      <c r="F5477" t="s">
        <v>21322</v>
      </c>
      <c r="G5477">
        <v>7.7</v>
      </c>
      <c r="H5477" t="s">
        <v>9508</v>
      </c>
      <c r="I5477">
        <v>2006</v>
      </c>
      <c r="J5477">
        <v>6.333333333333333</v>
      </c>
      <c r="K5477">
        <v>7</v>
      </c>
      <c r="L5477">
        <v>13.59657668880377</v>
      </c>
      <c r="M5477">
        <f>_xlfn.XLOOKUP(A5477,Revenue!A:A,Revenue!C:C)</f>
        <v>55495466</v>
      </c>
    </row>
    <row r="5478" spans="1:13" x14ac:dyDescent="0.2">
      <c r="A5478" t="s">
        <v>21323</v>
      </c>
      <c r="B5478" t="s">
        <v>21323</v>
      </c>
      <c r="C5478">
        <v>26000000</v>
      </c>
      <c r="D5478" t="s">
        <v>10146</v>
      </c>
      <c r="E5478" t="s">
        <v>21324</v>
      </c>
      <c r="F5478" t="s">
        <v>21325</v>
      </c>
      <c r="G5478">
        <v>7.7</v>
      </c>
      <c r="H5478" t="s">
        <v>3577</v>
      </c>
      <c r="I5478">
        <v>2000</v>
      </c>
      <c r="J5478">
        <v>7.666666666666667</v>
      </c>
      <c r="K5478">
        <v>7.4444444444444464</v>
      </c>
      <c r="L5478">
        <v>12.05461305455689</v>
      </c>
      <c r="M5478">
        <f>_xlfn.XLOOKUP(A5478,Revenue!A:A,Revenue!C:C)</f>
        <v>75763814</v>
      </c>
    </row>
    <row r="5479" spans="1:13" x14ac:dyDescent="0.2">
      <c r="A5479" t="s">
        <v>21326</v>
      </c>
      <c r="B5479" t="s">
        <v>21326</v>
      </c>
      <c r="C5479">
        <v>25000000</v>
      </c>
      <c r="D5479" t="s">
        <v>8992</v>
      </c>
      <c r="E5479" t="s">
        <v>21327</v>
      </c>
      <c r="F5479" t="s">
        <v>21328</v>
      </c>
      <c r="G5479">
        <v>7.7</v>
      </c>
      <c r="H5479" t="s">
        <v>2765</v>
      </c>
      <c r="I5479">
        <v>2004</v>
      </c>
      <c r="J5479">
        <v>7</v>
      </c>
      <c r="K5479">
        <v>7</v>
      </c>
      <c r="L5479">
        <v>16.105169427999328</v>
      </c>
      <c r="M5479">
        <f>_xlfn.XLOOKUP(A5479,Revenue!A:A,Revenue!C:C)</f>
        <v>115036108</v>
      </c>
    </row>
    <row r="5480" spans="1:13" x14ac:dyDescent="0.2">
      <c r="A5480" t="s">
        <v>21329</v>
      </c>
      <c r="B5480" t="s">
        <v>21329</v>
      </c>
      <c r="C5480">
        <v>25000000</v>
      </c>
      <c r="D5480" t="s">
        <v>21330</v>
      </c>
      <c r="E5480" t="s">
        <v>21331</v>
      </c>
      <c r="F5480" t="s">
        <v>21332</v>
      </c>
      <c r="G5480">
        <v>7.7</v>
      </c>
      <c r="H5480" t="s">
        <v>21333</v>
      </c>
      <c r="I5480">
        <v>1987</v>
      </c>
      <c r="J5480">
        <v>7</v>
      </c>
      <c r="K5480">
        <v>7</v>
      </c>
      <c r="L5480">
        <v>11.466926905656489</v>
      </c>
      <c r="M5480">
        <f>_xlfn.XLOOKUP(A5480,Revenue!A:A,Revenue!C:C)</f>
        <v>44005435</v>
      </c>
    </row>
    <row r="5481" spans="1:13" x14ac:dyDescent="0.2">
      <c r="A5481" t="s">
        <v>21334</v>
      </c>
      <c r="B5481" t="s">
        <v>21335</v>
      </c>
      <c r="C5481">
        <v>22000000</v>
      </c>
      <c r="D5481" t="s">
        <v>2441</v>
      </c>
      <c r="E5481" t="s">
        <v>21336</v>
      </c>
      <c r="F5481" t="s">
        <v>21337</v>
      </c>
      <c r="G5481">
        <v>7.7</v>
      </c>
      <c r="H5481" t="s">
        <v>3630</v>
      </c>
      <c r="I5481">
        <v>2006</v>
      </c>
      <c r="J5481">
        <v>7</v>
      </c>
      <c r="K5481">
        <v>7</v>
      </c>
      <c r="L5481">
        <v>5.6591819356366653</v>
      </c>
      <c r="M5481">
        <f>_xlfn.XLOOKUP(A5481,Revenue!A:A,Revenue!C:C)</f>
        <v>27238354</v>
      </c>
    </row>
    <row r="5482" spans="1:13" x14ac:dyDescent="0.2">
      <c r="A5482" t="s">
        <v>21338</v>
      </c>
      <c r="B5482" t="s">
        <v>21339</v>
      </c>
      <c r="C5482">
        <v>22000000</v>
      </c>
      <c r="D5482" t="s">
        <v>21340</v>
      </c>
      <c r="E5482" t="s">
        <v>21340</v>
      </c>
      <c r="F5482" t="s">
        <v>21341</v>
      </c>
      <c r="G5482">
        <v>7.7</v>
      </c>
      <c r="H5482" t="s">
        <v>5989</v>
      </c>
      <c r="I5482">
        <v>2005</v>
      </c>
      <c r="J5482">
        <v>7</v>
      </c>
      <c r="K5482">
        <v>7</v>
      </c>
      <c r="L5482">
        <v>5.9999999999999991</v>
      </c>
      <c r="M5482" t="e">
        <f>_xlfn.XLOOKUP(A5482,Revenue!A:A,Revenue!C:C)</f>
        <v>#N/A</v>
      </c>
    </row>
    <row r="5483" spans="1:13" x14ac:dyDescent="0.2">
      <c r="A5483" t="s">
        <v>21342</v>
      </c>
      <c r="B5483" t="s">
        <v>21342</v>
      </c>
      <c r="C5483">
        <v>21600000</v>
      </c>
      <c r="D5483" t="s">
        <v>3466</v>
      </c>
      <c r="E5483" t="s">
        <v>21343</v>
      </c>
      <c r="F5483" t="s">
        <v>21344</v>
      </c>
      <c r="G5483">
        <v>7.7</v>
      </c>
      <c r="H5483" t="s">
        <v>21345</v>
      </c>
      <c r="I5483">
        <v>1977</v>
      </c>
      <c r="J5483">
        <v>7.333333333333333</v>
      </c>
      <c r="K5483">
        <v>7</v>
      </c>
      <c r="L5483">
        <v>2.225309281725862</v>
      </c>
      <c r="M5483">
        <f>_xlfn.XLOOKUP(A5483,Revenue!A:A,Revenue!C:C)</f>
        <v>12007464</v>
      </c>
    </row>
    <row r="5484" spans="1:13" x14ac:dyDescent="0.2">
      <c r="A5484" t="s">
        <v>21346</v>
      </c>
      <c r="B5484" t="s">
        <v>21346</v>
      </c>
      <c r="C5484">
        <v>21000000</v>
      </c>
      <c r="D5484" t="s">
        <v>904</v>
      </c>
      <c r="E5484" t="s">
        <v>21347</v>
      </c>
      <c r="F5484" t="s">
        <v>21348</v>
      </c>
      <c r="G5484">
        <v>7.7</v>
      </c>
      <c r="H5484" t="s">
        <v>21349</v>
      </c>
      <c r="I5484">
        <v>2012</v>
      </c>
      <c r="J5484">
        <v>7</v>
      </c>
      <c r="K5484">
        <v>7</v>
      </c>
      <c r="L5484">
        <v>10.124764984062709</v>
      </c>
      <c r="M5484">
        <f>_xlfn.XLOOKUP(A5484,Revenue!A:A,Revenue!C:C)</f>
        <v>236412453</v>
      </c>
    </row>
    <row r="5485" spans="1:13" x14ac:dyDescent="0.2">
      <c r="A5485" t="s">
        <v>21350</v>
      </c>
      <c r="B5485" t="s">
        <v>21350</v>
      </c>
      <c r="C5485">
        <v>21000000</v>
      </c>
      <c r="D5485" t="s">
        <v>8971</v>
      </c>
      <c r="E5485" t="s">
        <v>18212</v>
      </c>
      <c r="F5485" t="s">
        <v>21351</v>
      </c>
      <c r="G5485">
        <v>7.7</v>
      </c>
      <c r="H5485" t="s">
        <v>12417</v>
      </c>
      <c r="I5485">
        <v>1999</v>
      </c>
      <c r="J5485">
        <v>6.666666666666667</v>
      </c>
      <c r="K5485">
        <v>6.666666666666667</v>
      </c>
      <c r="L5485">
        <v>13.00647275129837</v>
      </c>
      <c r="M5485">
        <f>_xlfn.XLOOKUP(A5485,Revenue!A:A,Revenue!C:C)</f>
        <v>52037603</v>
      </c>
    </row>
    <row r="5486" spans="1:13" x14ac:dyDescent="0.2">
      <c r="A5486" t="s">
        <v>21352</v>
      </c>
      <c r="B5486" t="s">
        <v>21352</v>
      </c>
      <c r="C5486">
        <v>20000000</v>
      </c>
      <c r="D5486" t="s">
        <v>9125</v>
      </c>
      <c r="E5486" t="s">
        <v>21353</v>
      </c>
      <c r="F5486" t="s">
        <v>21354</v>
      </c>
      <c r="G5486">
        <v>7.7</v>
      </c>
      <c r="H5486" t="s">
        <v>6406</v>
      </c>
      <c r="I5486">
        <v>2004</v>
      </c>
      <c r="J5486">
        <v>6.666666666666667</v>
      </c>
      <c r="K5486">
        <v>6.8888888888888893</v>
      </c>
      <c r="L5486">
        <v>8.3598734103327423</v>
      </c>
      <c r="M5486">
        <f>_xlfn.XLOOKUP(A5486,Revenue!A:A,Revenue!C:C)</f>
        <v>102034104</v>
      </c>
    </row>
    <row r="5487" spans="1:13" x14ac:dyDescent="0.2">
      <c r="A5487" t="s">
        <v>21355</v>
      </c>
      <c r="B5487" t="s">
        <v>21356</v>
      </c>
      <c r="C5487">
        <v>18500000</v>
      </c>
      <c r="D5487" t="s">
        <v>13780</v>
      </c>
      <c r="E5487" t="s">
        <v>21357</v>
      </c>
      <c r="F5487" t="s">
        <v>21358</v>
      </c>
      <c r="G5487">
        <v>7.7</v>
      </c>
      <c r="H5487" t="s">
        <v>8353</v>
      </c>
      <c r="I5487">
        <v>2002</v>
      </c>
      <c r="J5487">
        <v>7.333333333333333</v>
      </c>
      <c r="K5487">
        <v>6.6666666666666661</v>
      </c>
      <c r="L5487">
        <v>15.46791281863814</v>
      </c>
      <c r="M5487">
        <f>_xlfn.XLOOKUP(A5487,Revenue!A:A,Revenue!C:C)</f>
        <v>32531756</v>
      </c>
    </row>
    <row r="5488" spans="1:13" x14ac:dyDescent="0.2">
      <c r="A5488" t="s">
        <v>21359</v>
      </c>
      <c r="B5488" t="s">
        <v>21359</v>
      </c>
      <c r="C5488">
        <v>18000000</v>
      </c>
      <c r="D5488" t="s">
        <v>19680</v>
      </c>
      <c r="E5488" t="s">
        <v>21360</v>
      </c>
      <c r="F5488" t="s">
        <v>21361</v>
      </c>
      <c r="G5488">
        <v>7.7</v>
      </c>
      <c r="H5488" t="s">
        <v>13263</v>
      </c>
      <c r="I5488">
        <v>2014</v>
      </c>
      <c r="J5488">
        <v>7.666666666666667</v>
      </c>
      <c r="K5488">
        <v>7.1111111111111107</v>
      </c>
      <c r="L5488">
        <v>16.072404686263649</v>
      </c>
      <c r="M5488">
        <f>_xlfn.XLOOKUP(A5488,Revenue!A:A,Revenue!C:C)</f>
        <v>102926247</v>
      </c>
    </row>
    <row r="5489" spans="1:13" x14ac:dyDescent="0.2">
      <c r="A5489" t="s">
        <v>21362</v>
      </c>
      <c r="B5489" t="s">
        <v>21362</v>
      </c>
      <c r="C5489">
        <v>18000000</v>
      </c>
      <c r="D5489" t="s">
        <v>21363</v>
      </c>
      <c r="E5489" t="s">
        <v>21364</v>
      </c>
      <c r="F5489" t="s">
        <v>21364</v>
      </c>
      <c r="G5489">
        <v>7.7</v>
      </c>
      <c r="H5489" t="s">
        <v>21365</v>
      </c>
      <c r="I5489">
        <v>2019</v>
      </c>
      <c r="J5489">
        <v>6.75</v>
      </c>
      <c r="K5489">
        <v>7</v>
      </c>
      <c r="L5489">
        <v>6.6766794376789651</v>
      </c>
      <c r="M5489">
        <f>_xlfn.XLOOKUP(A5489,Revenue!A:A,Revenue!C:C)</f>
        <v>24911670</v>
      </c>
    </row>
    <row r="5490" spans="1:13" x14ac:dyDescent="0.2">
      <c r="A5490" t="s">
        <v>21366</v>
      </c>
      <c r="B5490" t="s">
        <v>21366</v>
      </c>
      <c r="C5490">
        <v>18000000</v>
      </c>
      <c r="D5490" t="s">
        <v>1058</v>
      </c>
      <c r="E5490" t="s">
        <v>19230</v>
      </c>
      <c r="F5490" t="s">
        <v>21367</v>
      </c>
      <c r="G5490">
        <v>7.7</v>
      </c>
      <c r="H5490" t="s">
        <v>21368</v>
      </c>
      <c r="I5490">
        <v>1996</v>
      </c>
      <c r="J5490">
        <v>7.333333333333333</v>
      </c>
      <c r="K5490">
        <v>7.1666666666666661</v>
      </c>
      <c r="L5490">
        <v>10.99022760253539</v>
      </c>
      <c r="M5490">
        <f>_xlfn.XLOOKUP(A5490,Revenue!A:A,Revenue!C:C)</f>
        <v>7129670</v>
      </c>
    </row>
    <row r="5491" spans="1:13" x14ac:dyDescent="0.2">
      <c r="A5491" t="s">
        <v>21369</v>
      </c>
      <c r="B5491" t="s">
        <v>21369</v>
      </c>
      <c r="C5491">
        <v>16500000</v>
      </c>
      <c r="D5491" t="s">
        <v>4877</v>
      </c>
      <c r="E5491" t="s">
        <v>21370</v>
      </c>
      <c r="F5491" t="s">
        <v>21371</v>
      </c>
      <c r="G5491">
        <v>7.7</v>
      </c>
      <c r="H5491" t="s">
        <v>21372</v>
      </c>
      <c r="I5491">
        <v>1995</v>
      </c>
      <c r="J5491">
        <v>7</v>
      </c>
      <c r="K5491">
        <v>6.8333333333333339</v>
      </c>
      <c r="L5491">
        <v>10.43136376415899</v>
      </c>
      <c r="M5491">
        <f>_xlfn.XLOOKUP(A5491,Revenue!A:A,Revenue!C:C)</f>
        <v>134993774</v>
      </c>
    </row>
    <row r="5492" spans="1:13" x14ac:dyDescent="0.2">
      <c r="A5492" t="s">
        <v>21373</v>
      </c>
      <c r="B5492" t="s">
        <v>21374</v>
      </c>
      <c r="C5492">
        <v>16000000</v>
      </c>
      <c r="D5492" t="s">
        <v>4374</v>
      </c>
      <c r="E5492" t="s">
        <v>2686</v>
      </c>
      <c r="F5492" t="s">
        <v>21375</v>
      </c>
      <c r="G5492">
        <v>7.7</v>
      </c>
      <c r="H5492" t="s">
        <v>21376</v>
      </c>
      <c r="I5492">
        <v>1989</v>
      </c>
      <c r="J5492">
        <v>8</v>
      </c>
      <c r="K5492">
        <v>6.666666666666667</v>
      </c>
      <c r="L5492">
        <v>11.367751936274811</v>
      </c>
      <c r="M5492" t="e">
        <f>_xlfn.XLOOKUP(A5492,Revenue!A:A,Revenue!C:C)</f>
        <v>#N/A</v>
      </c>
    </row>
    <row r="5493" spans="1:13" x14ac:dyDescent="0.2">
      <c r="A5493" t="s">
        <v>21377</v>
      </c>
      <c r="B5493" t="s">
        <v>21377</v>
      </c>
      <c r="C5493">
        <v>16000000</v>
      </c>
      <c r="D5493" t="s">
        <v>4573</v>
      </c>
      <c r="E5493" t="s">
        <v>21378</v>
      </c>
      <c r="F5493" t="s">
        <v>21379</v>
      </c>
      <c r="G5493">
        <v>7.7</v>
      </c>
      <c r="H5493" t="s">
        <v>15468</v>
      </c>
      <c r="I5493">
        <v>1982</v>
      </c>
      <c r="J5493">
        <v>8.3333333333333339</v>
      </c>
      <c r="K5493">
        <v>7</v>
      </c>
      <c r="L5493">
        <v>9.604226053084469</v>
      </c>
      <c r="M5493">
        <f>_xlfn.XLOOKUP(A5493,Revenue!A:A,Revenue!C:C)</f>
        <v>53977250</v>
      </c>
    </row>
    <row r="5494" spans="1:13" x14ac:dyDescent="0.2">
      <c r="A5494" t="s">
        <v>21380</v>
      </c>
      <c r="B5494" t="s">
        <v>21380</v>
      </c>
      <c r="C5494">
        <v>16000000</v>
      </c>
      <c r="D5494" t="s">
        <v>21381</v>
      </c>
      <c r="E5494" t="s">
        <v>21382</v>
      </c>
      <c r="F5494" t="s">
        <v>21383</v>
      </c>
      <c r="G5494">
        <v>7.7</v>
      </c>
      <c r="H5494" t="s">
        <v>21384</v>
      </c>
      <c r="I5494">
        <v>1964</v>
      </c>
      <c r="J5494">
        <v>7</v>
      </c>
      <c r="K5494">
        <v>7</v>
      </c>
      <c r="L5494">
        <v>5.2609319650461073</v>
      </c>
      <c r="M5494">
        <f>_xlfn.XLOOKUP(A5494,Revenue!A:A,Revenue!C:C)</f>
        <v>1844228</v>
      </c>
    </row>
    <row r="5495" spans="1:13" x14ac:dyDescent="0.2">
      <c r="A5495" t="s">
        <v>21385</v>
      </c>
      <c r="B5495" t="s">
        <v>21385</v>
      </c>
      <c r="C5495">
        <v>15000000</v>
      </c>
      <c r="D5495" t="s">
        <v>3619</v>
      </c>
      <c r="E5495" t="s">
        <v>9172</v>
      </c>
      <c r="F5495" t="s">
        <v>14983</v>
      </c>
      <c r="G5495">
        <v>7.7</v>
      </c>
      <c r="H5495" t="s">
        <v>21386</v>
      </c>
      <c r="I5495">
        <v>1990</v>
      </c>
      <c r="J5495">
        <v>7</v>
      </c>
      <c r="K5495">
        <v>6.666666666666667</v>
      </c>
      <c r="L5495">
        <v>13.42865304526201</v>
      </c>
      <c r="M5495">
        <f>_xlfn.XLOOKUP(A5495,Revenue!A:A,Revenue!C:C)</f>
        <v>476680911</v>
      </c>
    </row>
    <row r="5496" spans="1:13" x14ac:dyDescent="0.2">
      <c r="A5496" t="s">
        <v>21387</v>
      </c>
      <c r="B5496" t="s">
        <v>21387</v>
      </c>
      <c r="C5496">
        <v>15000000</v>
      </c>
      <c r="D5496" t="s">
        <v>2262</v>
      </c>
      <c r="E5496" t="s">
        <v>12588</v>
      </c>
      <c r="F5496" t="s">
        <v>21388</v>
      </c>
      <c r="G5496">
        <v>7.7</v>
      </c>
      <c r="H5496" t="s">
        <v>21389</v>
      </c>
      <c r="I5496">
        <v>1978</v>
      </c>
      <c r="J5496">
        <v>7.333333333333333</v>
      </c>
      <c r="K5496">
        <v>7</v>
      </c>
      <c r="L5496">
        <v>9.9367649976099415</v>
      </c>
      <c r="M5496">
        <f>_xlfn.XLOOKUP(A5496,Revenue!A:A,Revenue!C:C)</f>
        <v>77514401</v>
      </c>
    </row>
    <row r="5497" spans="1:13" x14ac:dyDescent="0.2">
      <c r="A5497" t="s">
        <v>21390</v>
      </c>
      <c r="B5497" t="s">
        <v>21390</v>
      </c>
      <c r="C5497">
        <v>15000000</v>
      </c>
      <c r="D5497" t="s">
        <v>21391</v>
      </c>
      <c r="E5497" t="s">
        <v>21392</v>
      </c>
      <c r="F5497" t="s">
        <v>21393</v>
      </c>
      <c r="G5497">
        <v>7.7</v>
      </c>
      <c r="H5497" t="s">
        <v>10880</v>
      </c>
      <c r="I5497">
        <v>2014</v>
      </c>
      <c r="J5497">
        <v>7</v>
      </c>
      <c r="K5497">
        <v>7</v>
      </c>
      <c r="L5497">
        <v>14.95904139232109</v>
      </c>
      <c r="M5497">
        <f>_xlfn.XLOOKUP(A5497,Revenue!A:A,Revenue!C:C)</f>
        <v>123327692</v>
      </c>
    </row>
    <row r="5498" spans="1:13" x14ac:dyDescent="0.2">
      <c r="A5498" t="s">
        <v>21394</v>
      </c>
      <c r="B5498" t="s">
        <v>21394</v>
      </c>
      <c r="C5498">
        <v>15000000</v>
      </c>
      <c r="D5498" t="s">
        <v>21196</v>
      </c>
      <c r="E5498" t="s">
        <v>21196</v>
      </c>
      <c r="F5498" t="s">
        <v>21395</v>
      </c>
      <c r="G5498">
        <v>7.7</v>
      </c>
      <c r="H5498" t="s">
        <v>20366</v>
      </c>
      <c r="I5498">
        <v>2018</v>
      </c>
      <c r="J5498">
        <v>7</v>
      </c>
      <c r="K5498">
        <v>7</v>
      </c>
      <c r="L5498">
        <v>11.5910646070265</v>
      </c>
      <c r="M5498">
        <f>_xlfn.XLOOKUP(A5498,Revenue!A:A,Revenue!C:C)</f>
        <v>1903062</v>
      </c>
    </row>
    <row r="5499" spans="1:13" x14ac:dyDescent="0.2">
      <c r="A5499" t="s">
        <v>21396</v>
      </c>
      <c r="B5499" t="s">
        <v>21396</v>
      </c>
      <c r="C5499">
        <v>14000000</v>
      </c>
      <c r="D5499" t="s">
        <v>21397</v>
      </c>
      <c r="E5499" t="s">
        <v>21398</v>
      </c>
      <c r="F5499" t="s">
        <v>21399</v>
      </c>
      <c r="G5499">
        <v>7.7</v>
      </c>
      <c r="H5499" t="s">
        <v>21400</v>
      </c>
      <c r="I5499">
        <v>1982</v>
      </c>
      <c r="J5499">
        <v>7</v>
      </c>
      <c r="K5499">
        <v>6.8888888888888893</v>
      </c>
      <c r="L5499">
        <v>11.03226408995971</v>
      </c>
      <c r="M5499">
        <f>_xlfn.XLOOKUP(A5499,Revenue!A:A,Revenue!C:C)</f>
        <v>125212904</v>
      </c>
    </row>
    <row r="5500" spans="1:13" x14ac:dyDescent="0.2">
      <c r="A5500" t="s">
        <v>21401</v>
      </c>
      <c r="B5500" t="s">
        <v>21401</v>
      </c>
      <c r="C5500">
        <v>14000000</v>
      </c>
      <c r="D5500" t="s">
        <v>4374</v>
      </c>
      <c r="E5500" t="s">
        <v>21402</v>
      </c>
      <c r="F5500" t="s">
        <v>21403</v>
      </c>
      <c r="G5500">
        <v>7.7</v>
      </c>
      <c r="H5500" t="s">
        <v>2780</v>
      </c>
      <c r="I5500">
        <v>2010</v>
      </c>
      <c r="J5500">
        <v>8</v>
      </c>
      <c r="K5500">
        <v>7</v>
      </c>
      <c r="L5500">
        <v>14.19868457307714</v>
      </c>
      <c r="M5500">
        <f>_xlfn.XLOOKUP(A5500,Revenue!A:A,Revenue!C:C)</f>
        <v>4294635</v>
      </c>
    </row>
    <row r="5501" spans="1:13" x14ac:dyDescent="0.2">
      <c r="A5501" t="s">
        <v>21404</v>
      </c>
      <c r="B5501" t="s">
        <v>21404</v>
      </c>
      <c r="C5501">
        <v>13900000</v>
      </c>
      <c r="D5501" t="s">
        <v>4877</v>
      </c>
      <c r="E5501" t="s">
        <v>21405</v>
      </c>
      <c r="F5501" t="s">
        <v>21406</v>
      </c>
      <c r="G5501">
        <v>7.7</v>
      </c>
      <c r="H5501" t="s">
        <v>21407</v>
      </c>
      <c r="I5501">
        <v>2005</v>
      </c>
      <c r="J5501">
        <v>7</v>
      </c>
      <c r="K5501">
        <v>6.833333333333333</v>
      </c>
      <c r="L5501">
        <v>17.635483746814909</v>
      </c>
      <c r="M5501">
        <f>_xlfn.XLOOKUP(A5501,Revenue!A:A,Revenue!C:C)</f>
        <v>176980863</v>
      </c>
    </row>
    <row r="5502" spans="1:13" x14ac:dyDescent="0.2">
      <c r="A5502" t="s">
        <v>21408</v>
      </c>
      <c r="B5502" t="s">
        <v>21408</v>
      </c>
      <c r="C5502">
        <v>13000000</v>
      </c>
      <c r="D5502" t="s">
        <v>14766</v>
      </c>
      <c r="E5502" t="s">
        <v>14766</v>
      </c>
      <c r="F5502" t="s">
        <v>21409</v>
      </c>
      <c r="G5502">
        <v>7.7</v>
      </c>
      <c r="H5502" t="s">
        <v>9541</v>
      </c>
      <c r="I5502">
        <v>2014</v>
      </c>
      <c r="J5502">
        <v>6.5</v>
      </c>
      <c r="K5502">
        <v>7</v>
      </c>
      <c r="L5502">
        <v>8.0366688103000961</v>
      </c>
      <c r="M5502">
        <f>_xlfn.XLOOKUP(A5502,Revenue!A:A,Revenue!C:C)</f>
        <v>38261299</v>
      </c>
    </row>
    <row r="5503" spans="1:13" x14ac:dyDescent="0.2">
      <c r="A5503" t="s">
        <v>21410</v>
      </c>
      <c r="B5503" t="s">
        <v>21410</v>
      </c>
      <c r="C5503">
        <v>13000000</v>
      </c>
      <c r="D5503" t="s">
        <v>13780</v>
      </c>
      <c r="E5503" t="s">
        <v>19235</v>
      </c>
      <c r="F5503" t="s">
        <v>21411</v>
      </c>
      <c r="G5503">
        <v>7.7</v>
      </c>
      <c r="H5503" t="s">
        <v>14805</v>
      </c>
      <c r="I5503">
        <v>1999</v>
      </c>
      <c r="J5503">
        <v>7.333333333333333</v>
      </c>
      <c r="K5503">
        <v>7.333333333333333</v>
      </c>
      <c r="L5503">
        <v>11.161391962648869</v>
      </c>
      <c r="M5503">
        <f>_xlfn.XLOOKUP(A5503,Revenue!A:A,Revenue!C:C)</f>
        <v>32382381</v>
      </c>
    </row>
    <row r="5504" spans="1:13" x14ac:dyDescent="0.2">
      <c r="A5504" t="s">
        <v>21412</v>
      </c>
      <c r="B5504" t="s">
        <v>21412</v>
      </c>
      <c r="C5504">
        <v>12500000</v>
      </c>
      <c r="D5504" t="s">
        <v>1394</v>
      </c>
      <c r="E5504" t="s">
        <v>13036</v>
      </c>
      <c r="F5504" t="s">
        <v>21413</v>
      </c>
      <c r="G5504">
        <v>7.7</v>
      </c>
      <c r="H5504" t="s">
        <v>21414</v>
      </c>
      <c r="I5504">
        <v>1992</v>
      </c>
      <c r="J5504">
        <v>6.333333333333333</v>
      </c>
      <c r="K5504">
        <v>7</v>
      </c>
      <c r="L5504">
        <v>10.93951925261862</v>
      </c>
      <c r="M5504">
        <f>_xlfn.XLOOKUP(A5504,Revenue!A:A,Revenue!C:C)</f>
        <v>10725650</v>
      </c>
    </row>
    <row r="5505" spans="1:13" x14ac:dyDescent="0.2">
      <c r="A5505" t="s">
        <v>21415</v>
      </c>
      <c r="B5505" t="s">
        <v>21416</v>
      </c>
      <c r="C5505">
        <v>12500000</v>
      </c>
      <c r="D5505" t="s">
        <v>21417</v>
      </c>
      <c r="E5505" t="s">
        <v>21418</v>
      </c>
      <c r="F5505" t="s">
        <v>21419</v>
      </c>
      <c r="G5505">
        <v>7.7</v>
      </c>
      <c r="H5505" t="s">
        <v>21420</v>
      </c>
      <c r="I5505">
        <v>2008</v>
      </c>
      <c r="J5505">
        <v>7</v>
      </c>
      <c r="K5505">
        <v>7</v>
      </c>
      <c r="L5505">
        <v>17.234251462547508</v>
      </c>
      <c r="M5505">
        <f>_xlfn.XLOOKUP(A5505,Revenue!A:A,Revenue!C:C)</f>
        <v>44083403</v>
      </c>
    </row>
    <row r="5506" spans="1:13" x14ac:dyDescent="0.2">
      <c r="A5506" t="s">
        <v>21421</v>
      </c>
      <c r="B5506" t="s">
        <v>21421</v>
      </c>
      <c r="C5506">
        <v>12000000</v>
      </c>
      <c r="D5506" t="s">
        <v>3429</v>
      </c>
      <c r="E5506" t="s">
        <v>9607</v>
      </c>
      <c r="F5506" t="s">
        <v>21422</v>
      </c>
      <c r="G5506">
        <v>7.7</v>
      </c>
      <c r="H5506" t="s">
        <v>8173</v>
      </c>
      <c r="I5506">
        <v>2014</v>
      </c>
      <c r="J5506">
        <v>6.333333333333333</v>
      </c>
      <c r="K5506">
        <v>6.833333333333333</v>
      </c>
      <c r="L5506">
        <v>19.56157836830096</v>
      </c>
      <c r="M5506">
        <f>_xlfn.XLOOKUP(A5506,Revenue!A:A,Revenue!C:C)</f>
        <v>307166834</v>
      </c>
    </row>
    <row r="5507" spans="1:13" x14ac:dyDescent="0.2">
      <c r="A5507" t="s">
        <v>21423</v>
      </c>
      <c r="B5507" t="s">
        <v>21423</v>
      </c>
      <c r="C5507">
        <v>12000000</v>
      </c>
      <c r="D5507" t="s">
        <v>18137</v>
      </c>
      <c r="E5507" t="s">
        <v>21424</v>
      </c>
      <c r="F5507" t="s">
        <v>4515</v>
      </c>
      <c r="G5507">
        <v>7.7</v>
      </c>
      <c r="H5507" t="s">
        <v>21425</v>
      </c>
      <c r="I5507">
        <v>1982</v>
      </c>
      <c r="J5507">
        <v>7</v>
      </c>
      <c r="K5507">
        <v>6.8888888888888893</v>
      </c>
      <c r="L5507">
        <v>0</v>
      </c>
      <c r="M5507">
        <f>_xlfn.XLOOKUP(A5507,Revenue!A:A,Revenue!C:C)</f>
        <v>95800000</v>
      </c>
    </row>
    <row r="5508" spans="1:13" x14ac:dyDescent="0.2">
      <c r="A5508" t="s">
        <v>21426</v>
      </c>
      <c r="B5508" t="s">
        <v>21426</v>
      </c>
      <c r="C5508">
        <v>12000000</v>
      </c>
      <c r="D5508" t="s">
        <v>4464</v>
      </c>
      <c r="E5508" t="s">
        <v>21427</v>
      </c>
      <c r="F5508" t="s">
        <v>21428</v>
      </c>
      <c r="G5508">
        <v>7.7</v>
      </c>
      <c r="H5508" t="s">
        <v>21429</v>
      </c>
      <c r="I5508">
        <v>1992</v>
      </c>
      <c r="J5508">
        <v>6</v>
      </c>
      <c r="K5508">
        <v>6.8333333333333339</v>
      </c>
      <c r="L5508">
        <v>7.4329031801329029</v>
      </c>
      <c r="M5508">
        <f>_xlfn.XLOOKUP(A5508,Revenue!A:A,Revenue!C:C)</f>
        <v>31724550</v>
      </c>
    </row>
    <row r="5509" spans="1:13" x14ac:dyDescent="0.2">
      <c r="A5509" t="s">
        <v>21430</v>
      </c>
      <c r="B5509" t="s">
        <v>21430</v>
      </c>
      <c r="C5509">
        <v>12000000</v>
      </c>
      <c r="D5509" t="s">
        <v>6214</v>
      </c>
      <c r="E5509" t="s">
        <v>21431</v>
      </c>
      <c r="F5509" t="s">
        <v>21432</v>
      </c>
      <c r="G5509">
        <v>7.7</v>
      </c>
      <c r="H5509" t="s">
        <v>13855</v>
      </c>
      <c r="I5509">
        <v>2013</v>
      </c>
      <c r="J5509">
        <v>7</v>
      </c>
      <c r="K5509">
        <v>7</v>
      </c>
      <c r="L5509">
        <v>6.3044905277734866</v>
      </c>
      <c r="M5509">
        <f>_xlfn.XLOOKUP(A5509,Revenue!A:A,Revenue!C:C)</f>
        <v>24761360</v>
      </c>
    </row>
    <row r="5510" spans="1:13" x14ac:dyDescent="0.2">
      <c r="A5510" t="s">
        <v>21433</v>
      </c>
      <c r="B5510" t="s">
        <v>21434</v>
      </c>
      <c r="C5510">
        <v>12000000</v>
      </c>
      <c r="D5510" t="s">
        <v>19112</v>
      </c>
      <c r="E5510" t="s">
        <v>21435</v>
      </c>
      <c r="F5510" t="s">
        <v>21436</v>
      </c>
      <c r="G5510">
        <v>7.7</v>
      </c>
      <c r="H5510" t="s">
        <v>21437</v>
      </c>
      <c r="I5510">
        <v>2013</v>
      </c>
      <c r="J5510">
        <v>7</v>
      </c>
      <c r="K5510">
        <v>7</v>
      </c>
      <c r="L5510">
        <v>11.741939077729199</v>
      </c>
      <c r="M5510">
        <f>_xlfn.XLOOKUP(A5510,Revenue!A:A,Revenue!C:C)</f>
        <v>29484256</v>
      </c>
    </row>
    <row r="5511" spans="1:13" x14ac:dyDescent="0.2">
      <c r="A5511" t="s">
        <v>21438</v>
      </c>
      <c r="B5511" t="s">
        <v>21439</v>
      </c>
      <c r="C5511">
        <v>12000000</v>
      </c>
      <c r="D5511" t="s">
        <v>21440</v>
      </c>
      <c r="E5511" t="s">
        <v>21440</v>
      </c>
      <c r="F5511" t="s">
        <v>21441</v>
      </c>
      <c r="G5511">
        <v>7.7</v>
      </c>
      <c r="H5511" t="s">
        <v>21442</v>
      </c>
      <c r="I5511">
        <v>2009</v>
      </c>
      <c r="J5511">
        <v>7</v>
      </c>
      <c r="K5511">
        <v>7</v>
      </c>
      <c r="L5511">
        <v>5.3208148756224443</v>
      </c>
      <c r="M5511">
        <f>_xlfn.XLOOKUP(A5511,Revenue!A:A,Revenue!C:C)</f>
        <v>20122558</v>
      </c>
    </row>
    <row r="5512" spans="1:13" x14ac:dyDescent="0.2">
      <c r="A5512" t="s">
        <v>21443</v>
      </c>
      <c r="B5512" t="s">
        <v>21443</v>
      </c>
      <c r="C5512">
        <v>11000000</v>
      </c>
      <c r="D5512" t="s">
        <v>7016</v>
      </c>
      <c r="E5512" t="s">
        <v>21444</v>
      </c>
      <c r="F5512" t="s">
        <v>21445</v>
      </c>
      <c r="G5512">
        <v>7.7</v>
      </c>
      <c r="H5512" t="s">
        <v>21446</v>
      </c>
      <c r="I5512">
        <v>1991</v>
      </c>
      <c r="J5512">
        <v>6.333333333333333</v>
      </c>
      <c r="K5512">
        <v>7</v>
      </c>
      <c r="L5512">
        <v>9.6333613837420913</v>
      </c>
      <c r="M5512">
        <f>_xlfn.XLOOKUP(A5512,Revenue!A:A,Revenue!C:C)</f>
        <v>81204830</v>
      </c>
    </row>
    <row r="5513" spans="1:13" x14ac:dyDescent="0.2">
      <c r="A5513" t="s">
        <v>21447</v>
      </c>
      <c r="B5513" t="s">
        <v>21447</v>
      </c>
      <c r="C5513">
        <v>11000000</v>
      </c>
      <c r="D5513" t="s">
        <v>16442</v>
      </c>
      <c r="E5513" t="s">
        <v>16442</v>
      </c>
      <c r="F5513" t="s">
        <v>21448</v>
      </c>
      <c r="G5513">
        <v>7.7</v>
      </c>
      <c r="H5513" t="s">
        <v>15917</v>
      </c>
      <c r="I5513">
        <v>2017</v>
      </c>
      <c r="J5513">
        <v>7</v>
      </c>
      <c r="K5513">
        <v>7</v>
      </c>
      <c r="L5513">
        <v>12.8785217955012</v>
      </c>
      <c r="M5513">
        <f>_xlfn.XLOOKUP(A5513,Revenue!A:A,Revenue!C:C)</f>
        <v>44984979</v>
      </c>
    </row>
    <row r="5514" spans="1:13" x14ac:dyDescent="0.2">
      <c r="A5514" t="s">
        <v>21449</v>
      </c>
      <c r="B5514" t="s">
        <v>21449</v>
      </c>
      <c r="C5514">
        <v>11000000</v>
      </c>
      <c r="D5514" t="s">
        <v>10355</v>
      </c>
      <c r="E5514" t="s">
        <v>12986</v>
      </c>
      <c r="F5514" t="s">
        <v>21450</v>
      </c>
      <c r="G5514">
        <v>7.7</v>
      </c>
      <c r="H5514" t="s">
        <v>21451</v>
      </c>
      <c r="I5514">
        <v>1993</v>
      </c>
      <c r="J5514">
        <v>7.333333333333333</v>
      </c>
      <c r="K5514">
        <v>7</v>
      </c>
      <c r="L5514">
        <v>21.218010042984361</v>
      </c>
      <c r="M5514">
        <f>_xlfn.XLOOKUP(A5514,Revenue!A:A,Revenue!C:C)</f>
        <v>9170214</v>
      </c>
    </row>
    <row r="5515" spans="1:13" x14ac:dyDescent="0.2">
      <c r="A5515" t="s">
        <v>21452</v>
      </c>
      <c r="B5515" t="s">
        <v>21452</v>
      </c>
      <c r="C5515">
        <v>11000000</v>
      </c>
      <c r="D5515" t="s">
        <v>21453</v>
      </c>
      <c r="E5515" t="s">
        <v>21454</v>
      </c>
      <c r="F5515" t="s">
        <v>21455</v>
      </c>
      <c r="G5515">
        <v>7.7</v>
      </c>
      <c r="H5515" t="s">
        <v>21456</v>
      </c>
      <c r="I5515">
        <v>2003</v>
      </c>
      <c r="J5515">
        <v>7</v>
      </c>
      <c r="K5515">
        <v>7</v>
      </c>
      <c r="L5515">
        <v>7.8986977631430744</v>
      </c>
      <c r="M5515">
        <f>_xlfn.XLOOKUP(A5515,Revenue!A:A,Revenue!C:C)</f>
        <v>4234355</v>
      </c>
    </row>
    <row r="5516" spans="1:13" x14ac:dyDescent="0.2">
      <c r="A5516" t="s">
        <v>21387</v>
      </c>
      <c r="B5516" t="s">
        <v>21387</v>
      </c>
      <c r="C5516">
        <v>10000000</v>
      </c>
      <c r="D5516" t="s">
        <v>2262</v>
      </c>
      <c r="E5516" t="s">
        <v>12588</v>
      </c>
      <c r="F5516" t="s">
        <v>21388</v>
      </c>
      <c r="G5516">
        <v>7.7</v>
      </c>
      <c r="H5516" t="s">
        <v>21389</v>
      </c>
      <c r="I5516">
        <v>1978</v>
      </c>
      <c r="J5516">
        <v>7.333333333333333</v>
      </c>
      <c r="K5516">
        <v>7</v>
      </c>
      <c r="L5516">
        <v>9.9367649976099415</v>
      </c>
      <c r="M5516">
        <f>_xlfn.XLOOKUP(A5516,Revenue!A:A,Revenue!C:C)</f>
        <v>77514401</v>
      </c>
    </row>
    <row r="5517" spans="1:13" x14ac:dyDescent="0.2">
      <c r="A5517" t="s">
        <v>21457</v>
      </c>
      <c r="B5517" t="s">
        <v>21457</v>
      </c>
      <c r="C5517">
        <v>10000000</v>
      </c>
      <c r="D5517" t="s">
        <v>21458</v>
      </c>
      <c r="E5517" t="s">
        <v>21459</v>
      </c>
      <c r="F5517" t="s">
        <v>21460</v>
      </c>
      <c r="G5517">
        <v>7.7</v>
      </c>
      <c r="H5517" t="s">
        <v>21461</v>
      </c>
      <c r="I5517">
        <v>1962</v>
      </c>
      <c r="J5517">
        <v>6.833333333333333</v>
      </c>
      <c r="K5517">
        <v>7</v>
      </c>
      <c r="L5517">
        <v>14.16642154332569</v>
      </c>
      <c r="M5517">
        <f>_xlfn.XLOOKUP(A5517,Revenue!A:A,Revenue!C:C)</f>
        <v>50100000</v>
      </c>
    </row>
    <row r="5518" spans="1:13" x14ac:dyDescent="0.2">
      <c r="A5518" t="s">
        <v>21462</v>
      </c>
      <c r="B5518" t="s">
        <v>21462</v>
      </c>
      <c r="C5518">
        <v>10000000</v>
      </c>
      <c r="D5518" t="s">
        <v>18199</v>
      </c>
      <c r="E5518" t="s">
        <v>21463</v>
      </c>
      <c r="F5518" t="s">
        <v>21464</v>
      </c>
      <c r="G5518">
        <v>7.7</v>
      </c>
      <c r="H5518" t="s">
        <v>21465</v>
      </c>
      <c r="I5518">
        <v>2004</v>
      </c>
      <c r="J5518">
        <v>7</v>
      </c>
      <c r="K5518">
        <v>7.3333333333333339</v>
      </c>
      <c r="L5518">
        <v>11.51889673989308</v>
      </c>
      <c r="M5518">
        <f>_xlfn.XLOOKUP(A5518,Revenue!A:A,Revenue!C:C)</f>
        <v>3412380</v>
      </c>
    </row>
    <row r="5519" spans="1:13" x14ac:dyDescent="0.2">
      <c r="A5519" t="s">
        <v>21466</v>
      </c>
      <c r="B5519" t="s">
        <v>21466</v>
      </c>
      <c r="C5519">
        <v>10000000</v>
      </c>
      <c r="D5519" t="s">
        <v>21467</v>
      </c>
      <c r="E5519" t="s">
        <v>21468</v>
      </c>
      <c r="F5519" t="s">
        <v>21468</v>
      </c>
      <c r="G5519">
        <v>7.7</v>
      </c>
      <c r="H5519" t="s">
        <v>21469</v>
      </c>
      <c r="I5519">
        <v>2022</v>
      </c>
      <c r="J5519">
        <v>7</v>
      </c>
      <c r="K5519">
        <v>7</v>
      </c>
      <c r="L5519">
        <v>7.6223176608338434</v>
      </c>
      <c r="M5519">
        <f>_xlfn.XLOOKUP(A5519,Revenue!A:A,Revenue!C:C)</f>
        <v>248133</v>
      </c>
    </row>
    <row r="5520" spans="1:13" x14ac:dyDescent="0.2">
      <c r="A5520" t="s">
        <v>21470</v>
      </c>
      <c r="B5520" t="s">
        <v>21470</v>
      </c>
      <c r="C5520">
        <v>10000000</v>
      </c>
      <c r="D5520" t="s">
        <v>21471</v>
      </c>
      <c r="E5520" t="s">
        <v>21472</v>
      </c>
      <c r="F5520" t="s">
        <v>21473</v>
      </c>
      <c r="G5520">
        <v>7.7</v>
      </c>
      <c r="H5520" t="s">
        <v>2368</v>
      </c>
      <c r="I5520">
        <v>2016</v>
      </c>
      <c r="J5520">
        <v>7</v>
      </c>
      <c r="K5520">
        <v>7</v>
      </c>
      <c r="L5520">
        <v>8.7807427554914277</v>
      </c>
      <c r="M5520">
        <f>_xlfn.XLOOKUP(A5520,Revenue!A:A,Revenue!C:C)</f>
        <v>200447</v>
      </c>
    </row>
    <row r="5521" spans="1:13" x14ac:dyDescent="0.2">
      <c r="A5521" t="s">
        <v>21474</v>
      </c>
      <c r="B5521" t="s">
        <v>21475</v>
      </c>
      <c r="C5521">
        <v>8500000</v>
      </c>
      <c r="D5521" t="s">
        <v>16309</v>
      </c>
      <c r="E5521" t="s">
        <v>21476</v>
      </c>
      <c r="F5521" t="s">
        <v>21477</v>
      </c>
      <c r="G5521">
        <v>7.7</v>
      </c>
      <c r="H5521" t="s">
        <v>21478</v>
      </c>
      <c r="I5521">
        <v>1986</v>
      </c>
      <c r="J5521">
        <v>7</v>
      </c>
      <c r="K5521">
        <v>6.8888888888888893</v>
      </c>
      <c r="L5521">
        <v>10.59953942885892</v>
      </c>
      <c r="M5521">
        <f>_xlfn.XLOOKUP(A5521,Revenue!A:A,Revenue!C:C)</f>
        <v>29200000</v>
      </c>
    </row>
    <row r="5522" spans="1:13" x14ac:dyDescent="0.2">
      <c r="A5522" t="s">
        <v>21479</v>
      </c>
      <c r="B5522" t="s">
        <v>21479</v>
      </c>
      <c r="C5522">
        <v>8000000</v>
      </c>
      <c r="D5522" t="s">
        <v>12179</v>
      </c>
      <c r="E5522" t="s">
        <v>21480</v>
      </c>
      <c r="F5522" t="s">
        <v>21481</v>
      </c>
      <c r="G5522">
        <v>7.7</v>
      </c>
      <c r="H5522" t="s">
        <v>3999</v>
      </c>
      <c r="I5522">
        <v>2015</v>
      </c>
      <c r="J5522">
        <v>6.5</v>
      </c>
      <c r="K5522">
        <v>6.5</v>
      </c>
      <c r="L5522">
        <v>16.185666447842031</v>
      </c>
      <c r="M5522">
        <f>_xlfn.XLOOKUP(A5522,Revenue!A:A,Revenue!C:C)</f>
        <v>9266180</v>
      </c>
    </row>
    <row r="5523" spans="1:13" x14ac:dyDescent="0.2">
      <c r="A5523" t="s">
        <v>21482</v>
      </c>
      <c r="B5523" t="s">
        <v>21483</v>
      </c>
      <c r="C5523">
        <v>7500000</v>
      </c>
      <c r="D5523" t="s">
        <v>21020</v>
      </c>
      <c r="E5523" t="s">
        <v>21484</v>
      </c>
      <c r="F5523" t="s">
        <v>21485</v>
      </c>
      <c r="G5523">
        <v>7.7</v>
      </c>
      <c r="H5523" t="s">
        <v>7147</v>
      </c>
      <c r="I5523">
        <v>2009</v>
      </c>
      <c r="J5523">
        <v>7</v>
      </c>
      <c r="K5523">
        <v>7</v>
      </c>
      <c r="L5523">
        <v>15.714664992862531</v>
      </c>
      <c r="M5523">
        <f>_xlfn.XLOOKUP(A5523,Revenue!A:A,Revenue!C:C)</f>
        <v>34515303</v>
      </c>
    </row>
    <row r="5524" spans="1:13" x14ac:dyDescent="0.2">
      <c r="A5524" t="s">
        <v>21462</v>
      </c>
      <c r="B5524" t="s">
        <v>21462</v>
      </c>
      <c r="C5524">
        <v>7303082</v>
      </c>
      <c r="D5524" t="s">
        <v>18199</v>
      </c>
      <c r="E5524" t="s">
        <v>21463</v>
      </c>
      <c r="F5524" t="s">
        <v>21464</v>
      </c>
      <c r="G5524">
        <v>7.7</v>
      </c>
      <c r="H5524" t="s">
        <v>21465</v>
      </c>
      <c r="I5524">
        <v>2004</v>
      </c>
      <c r="J5524">
        <v>7</v>
      </c>
      <c r="K5524">
        <v>7.3333333333333339</v>
      </c>
      <c r="L5524">
        <v>11.51889673989308</v>
      </c>
      <c r="M5524">
        <f>_xlfn.XLOOKUP(A5524,Revenue!A:A,Revenue!C:C)</f>
        <v>3412380</v>
      </c>
    </row>
    <row r="5525" spans="1:13" x14ac:dyDescent="0.2">
      <c r="A5525" t="s">
        <v>21486</v>
      </c>
      <c r="B5525" t="s">
        <v>21486</v>
      </c>
      <c r="C5525">
        <v>7000000</v>
      </c>
      <c r="D5525" t="s">
        <v>17837</v>
      </c>
      <c r="E5525" t="s">
        <v>21487</v>
      </c>
      <c r="F5525" t="s">
        <v>21488</v>
      </c>
      <c r="G5525">
        <v>7.7</v>
      </c>
      <c r="H5525" t="s">
        <v>21489</v>
      </c>
      <c r="I5525">
        <v>1960</v>
      </c>
      <c r="J5525">
        <v>7</v>
      </c>
      <c r="K5525">
        <v>6.666666666666667</v>
      </c>
      <c r="L5525">
        <v>4.5440680443502748</v>
      </c>
      <c r="M5525">
        <f>_xlfn.XLOOKUP(A5525,Revenue!A:A,Revenue!C:C)</f>
        <v>19910002</v>
      </c>
    </row>
    <row r="5526" spans="1:13" x14ac:dyDescent="0.2">
      <c r="A5526" t="s">
        <v>21490</v>
      </c>
      <c r="B5526" t="s">
        <v>21490</v>
      </c>
      <c r="C5526">
        <v>7000000</v>
      </c>
      <c r="D5526" t="s">
        <v>21491</v>
      </c>
      <c r="E5526" t="s">
        <v>21492</v>
      </c>
      <c r="F5526" t="s">
        <v>21492</v>
      </c>
      <c r="G5526">
        <v>7.7</v>
      </c>
      <c r="H5526" t="s">
        <v>21493</v>
      </c>
      <c r="I5526">
        <v>2010</v>
      </c>
      <c r="J5526">
        <v>7</v>
      </c>
      <c r="K5526">
        <v>7</v>
      </c>
      <c r="L5526">
        <v>11.024764708704749</v>
      </c>
      <c r="M5526">
        <f>_xlfn.XLOOKUP(A5526,Revenue!A:A,Revenue!C:C)</f>
        <v>5017971</v>
      </c>
    </row>
    <row r="5527" spans="1:13" x14ac:dyDescent="0.2">
      <c r="A5527" t="s">
        <v>21494</v>
      </c>
      <c r="B5527" t="s">
        <v>21494</v>
      </c>
      <c r="C5527">
        <v>7000000</v>
      </c>
      <c r="D5527" t="s">
        <v>21495</v>
      </c>
      <c r="E5527" t="s">
        <v>21495</v>
      </c>
      <c r="F5527" t="s">
        <v>21496</v>
      </c>
      <c r="G5527">
        <v>7.7</v>
      </c>
      <c r="H5527" t="s">
        <v>21497</v>
      </c>
      <c r="I5527">
        <v>1999</v>
      </c>
      <c r="J5527">
        <v>7</v>
      </c>
      <c r="K5527">
        <v>7</v>
      </c>
      <c r="L5527">
        <v>9.9550139030380489</v>
      </c>
      <c r="M5527">
        <f>_xlfn.XLOOKUP(A5527,Revenue!A:A,Revenue!C:C)</f>
        <v>411874</v>
      </c>
    </row>
    <row r="5528" spans="1:13" x14ac:dyDescent="0.2">
      <c r="A5528" t="s">
        <v>21498</v>
      </c>
      <c r="B5528" t="s">
        <v>21499</v>
      </c>
      <c r="C5528">
        <v>6400000</v>
      </c>
      <c r="D5528" t="s">
        <v>21500</v>
      </c>
      <c r="E5528" t="s">
        <v>21501</v>
      </c>
      <c r="F5528" t="s">
        <v>21502</v>
      </c>
      <c r="G5528">
        <v>7.7</v>
      </c>
      <c r="H5528" t="s">
        <v>118</v>
      </c>
      <c r="I5528">
        <v>2003</v>
      </c>
      <c r="J5528">
        <v>7</v>
      </c>
      <c r="K5528">
        <v>7</v>
      </c>
      <c r="L5528">
        <v>8.4428558901750552</v>
      </c>
      <c r="M5528">
        <f>_xlfn.XLOOKUP(A5528,Revenue!A:A,Revenue!C:C)</f>
        <v>79384533</v>
      </c>
    </row>
    <row r="5529" spans="1:13" x14ac:dyDescent="0.2">
      <c r="A5529" t="s">
        <v>21503</v>
      </c>
      <c r="B5529" t="s">
        <v>21503</v>
      </c>
      <c r="C5529">
        <v>6200000</v>
      </c>
      <c r="D5529" t="s">
        <v>9301</v>
      </c>
      <c r="E5529" t="s">
        <v>21504</v>
      </c>
      <c r="F5529" t="s">
        <v>21505</v>
      </c>
      <c r="G5529">
        <v>7.7</v>
      </c>
      <c r="H5529" t="s">
        <v>21506</v>
      </c>
      <c r="I5529">
        <v>1980</v>
      </c>
      <c r="J5529">
        <v>6.333333333333333</v>
      </c>
      <c r="K5529">
        <v>6.7777777777777777</v>
      </c>
      <c r="L5529">
        <v>10.13475030397516</v>
      </c>
      <c r="M5529">
        <f>_xlfn.XLOOKUP(A5529,Revenue!A:A,Revenue!C:C)</f>
        <v>52302978</v>
      </c>
    </row>
    <row r="5530" spans="1:13" x14ac:dyDescent="0.2">
      <c r="A5530" t="s">
        <v>21507</v>
      </c>
      <c r="B5530" t="s">
        <v>21507</v>
      </c>
      <c r="C5530">
        <v>6000000</v>
      </c>
      <c r="D5530" t="s">
        <v>11724</v>
      </c>
      <c r="E5530" t="s">
        <v>21508</v>
      </c>
      <c r="F5530" t="s">
        <v>21509</v>
      </c>
      <c r="G5530">
        <v>7.7</v>
      </c>
      <c r="H5530" t="s">
        <v>2458</v>
      </c>
      <c r="I5530">
        <v>2001</v>
      </c>
      <c r="J5530">
        <v>6.5</v>
      </c>
      <c r="K5530">
        <v>6.75</v>
      </c>
      <c r="L5530">
        <v>11.78092187848484</v>
      </c>
      <c r="M5530">
        <f>_xlfn.XLOOKUP(A5530,Revenue!A:A,Revenue!C:C)</f>
        <v>3740030</v>
      </c>
    </row>
    <row r="5531" spans="1:13" x14ac:dyDescent="0.2">
      <c r="A5531" t="s">
        <v>21510</v>
      </c>
      <c r="B5531" t="s">
        <v>21510</v>
      </c>
      <c r="C5531">
        <v>6000000</v>
      </c>
      <c r="D5531" t="s">
        <v>21511</v>
      </c>
      <c r="E5531" t="s">
        <v>21512</v>
      </c>
      <c r="F5531" t="s">
        <v>21513</v>
      </c>
      <c r="G5531">
        <v>7.7</v>
      </c>
      <c r="H5531" t="s">
        <v>21514</v>
      </c>
      <c r="I5531">
        <v>2015</v>
      </c>
      <c r="J5531">
        <v>7</v>
      </c>
      <c r="K5531">
        <v>7</v>
      </c>
      <c r="L5531">
        <v>5.2624510897304289</v>
      </c>
      <c r="M5531">
        <f>_xlfn.XLOOKUP(A5531,Revenue!A:A,Revenue!C:C)</f>
        <v>90777</v>
      </c>
    </row>
    <row r="5532" spans="1:13" x14ac:dyDescent="0.2">
      <c r="A5532" t="s">
        <v>21515</v>
      </c>
      <c r="B5532" t="s">
        <v>21516</v>
      </c>
      <c r="C5532">
        <v>5700000</v>
      </c>
      <c r="D5532" t="s">
        <v>12467</v>
      </c>
      <c r="E5532" t="s">
        <v>21517</v>
      </c>
      <c r="F5532" t="s">
        <v>21518</v>
      </c>
      <c r="G5532">
        <v>7.7</v>
      </c>
      <c r="H5532" t="s">
        <v>21519</v>
      </c>
      <c r="I5532">
        <v>2020</v>
      </c>
      <c r="J5532">
        <v>7.666666666666667</v>
      </c>
      <c r="K5532">
        <v>7.5833333333333339</v>
      </c>
      <c r="L5532">
        <v>9.0149000655379243</v>
      </c>
      <c r="M5532">
        <f>_xlfn.XLOOKUP(A5532,Revenue!A:A,Revenue!C:C)</f>
        <v>21698895</v>
      </c>
    </row>
    <row r="5533" spans="1:13" x14ac:dyDescent="0.2">
      <c r="A5533" t="s">
        <v>21520</v>
      </c>
      <c r="B5533" t="s">
        <v>21520</v>
      </c>
      <c r="C5533">
        <v>5400000</v>
      </c>
      <c r="D5533" t="s">
        <v>21521</v>
      </c>
      <c r="E5533" t="s">
        <v>21522</v>
      </c>
      <c r="F5533" t="s">
        <v>21523</v>
      </c>
      <c r="G5533">
        <v>7.7</v>
      </c>
      <c r="H5533" t="s">
        <v>3025</v>
      </c>
      <c r="I5533">
        <v>2019</v>
      </c>
      <c r="J5533">
        <v>7</v>
      </c>
      <c r="K5533">
        <v>7</v>
      </c>
      <c r="L5533">
        <v>15.52168393908882</v>
      </c>
      <c r="M5533">
        <f>_xlfn.XLOOKUP(A5533,Revenue!A:A,Revenue!C:C)</f>
        <v>516819</v>
      </c>
    </row>
    <row r="5534" spans="1:13" x14ac:dyDescent="0.2">
      <c r="A5534" t="s">
        <v>21524</v>
      </c>
      <c r="B5534" t="s">
        <v>21525</v>
      </c>
      <c r="C5534">
        <v>5250000</v>
      </c>
      <c r="D5534" t="s">
        <v>21526</v>
      </c>
      <c r="E5534" t="s">
        <v>21527</v>
      </c>
      <c r="F5534" t="s">
        <v>21528</v>
      </c>
      <c r="G5534">
        <v>7.7</v>
      </c>
      <c r="H5534" t="s">
        <v>21529</v>
      </c>
      <c r="I5534">
        <v>2013</v>
      </c>
      <c r="J5534">
        <v>7</v>
      </c>
      <c r="K5534">
        <v>7</v>
      </c>
      <c r="L5534">
        <v>4.2041199826559241</v>
      </c>
      <c r="M5534" t="e">
        <f>_xlfn.XLOOKUP(A5534,Revenue!A:A,Revenue!C:C)</f>
        <v>#N/A</v>
      </c>
    </row>
    <row r="5535" spans="1:13" x14ac:dyDescent="0.2">
      <c r="A5535" t="s">
        <v>21530</v>
      </c>
      <c r="B5535" t="s">
        <v>21530</v>
      </c>
      <c r="C5535">
        <v>5000000</v>
      </c>
      <c r="D5535" t="s">
        <v>15558</v>
      </c>
      <c r="E5535" t="s">
        <v>18859</v>
      </c>
      <c r="F5535" t="s">
        <v>21531</v>
      </c>
      <c r="G5535">
        <v>7.7</v>
      </c>
      <c r="H5535" t="s">
        <v>10376</v>
      </c>
      <c r="I5535">
        <v>2000</v>
      </c>
      <c r="J5535">
        <v>7</v>
      </c>
      <c r="K5535">
        <v>7</v>
      </c>
      <c r="L5535">
        <v>10.682686478249771</v>
      </c>
      <c r="M5535">
        <f>_xlfn.XLOOKUP(A5535,Revenue!A:A,Revenue!C:C)</f>
        <v>109252972</v>
      </c>
    </row>
    <row r="5536" spans="1:13" x14ac:dyDescent="0.2">
      <c r="A5536" t="s">
        <v>21532</v>
      </c>
      <c r="B5536" t="s">
        <v>21532</v>
      </c>
      <c r="C5536">
        <v>5000000</v>
      </c>
      <c r="D5536" t="s">
        <v>11759</v>
      </c>
      <c r="E5536" t="s">
        <v>21533</v>
      </c>
      <c r="F5536" t="s">
        <v>21534</v>
      </c>
      <c r="G5536">
        <v>7.7</v>
      </c>
      <c r="H5536" t="s">
        <v>18946</v>
      </c>
      <c r="I5536">
        <v>2004</v>
      </c>
      <c r="J5536">
        <v>6.333333333333333</v>
      </c>
      <c r="K5536">
        <v>6.333333333333333</v>
      </c>
      <c r="L5536">
        <v>9.2328452239956</v>
      </c>
      <c r="M5536">
        <f>_xlfn.XLOOKUP(A5536,Revenue!A:A,Revenue!C:C)</f>
        <v>8655397</v>
      </c>
    </row>
    <row r="5537" spans="1:13" x14ac:dyDescent="0.2">
      <c r="A5537" t="s">
        <v>21535</v>
      </c>
      <c r="B5537" t="s">
        <v>21535</v>
      </c>
      <c r="C5537">
        <v>5000000</v>
      </c>
      <c r="D5537" t="s">
        <v>14839</v>
      </c>
      <c r="E5537" t="s">
        <v>21536</v>
      </c>
      <c r="F5537" t="s">
        <v>21537</v>
      </c>
      <c r="G5537">
        <v>7.7</v>
      </c>
      <c r="H5537" t="s">
        <v>21538</v>
      </c>
      <c r="I5537">
        <v>2023</v>
      </c>
      <c r="J5537">
        <v>7.333333333333333</v>
      </c>
      <c r="K5537">
        <v>7</v>
      </c>
      <c r="L5537">
        <v>0</v>
      </c>
      <c r="M5537">
        <f>_xlfn.XLOOKUP(A5537,Revenue!A:A,Revenue!C:C)</f>
        <v>29220</v>
      </c>
    </row>
    <row r="5538" spans="1:13" x14ac:dyDescent="0.2">
      <c r="A5538" t="s">
        <v>21539</v>
      </c>
      <c r="B5538" t="s">
        <v>21539</v>
      </c>
      <c r="C5538">
        <v>4600000</v>
      </c>
      <c r="D5538" t="s">
        <v>21540</v>
      </c>
      <c r="E5538" t="s">
        <v>21541</v>
      </c>
      <c r="F5538" t="s">
        <v>21542</v>
      </c>
      <c r="G5538">
        <v>7.7</v>
      </c>
      <c r="H5538" t="s">
        <v>21543</v>
      </c>
      <c r="I5538">
        <v>2004</v>
      </c>
      <c r="J5538">
        <v>7</v>
      </c>
      <c r="K5538">
        <v>7</v>
      </c>
      <c r="L5538">
        <v>11.201397124320451</v>
      </c>
      <c r="M5538">
        <f>_xlfn.XLOOKUP(A5538,Revenue!A:A,Revenue!C:C)</f>
        <v>3099369</v>
      </c>
    </row>
    <row r="5539" spans="1:13" x14ac:dyDescent="0.2">
      <c r="A5539" t="s">
        <v>21544</v>
      </c>
      <c r="B5539" t="s">
        <v>21545</v>
      </c>
      <c r="C5539">
        <v>4500000</v>
      </c>
      <c r="D5539" t="s">
        <v>21546</v>
      </c>
      <c r="E5539" t="s">
        <v>21547</v>
      </c>
      <c r="F5539" t="s">
        <v>21548</v>
      </c>
      <c r="G5539">
        <v>7.7</v>
      </c>
      <c r="H5539" t="s">
        <v>21549</v>
      </c>
      <c r="I5539">
        <v>1997</v>
      </c>
      <c r="J5539">
        <v>7</v>
      </c>
      <c r="K5539">
        <v>7</v>
      </c>
      <c r="L5539">
        <v>4.1061228740066538</v>
      </c>
      <c r="M5539">
        <f>_xlfn.XLOOKUP(A5539,Revenue!A:A,Revenue!C:C)</f>
        <v>713413</v>
      </c>
    </row>
    <row r="5540" spans="1:13" x14ac:dyDescent="0.2">
      <c r="A5540" t="s">
        <v>21550</v>
      </c>
      <c r="B5540" t="s">
        <v>21550</v>
      </c>
      <c r="C5540">
        <v>4000000</v>
      </c>
      <c r="D5540" t="s">
        <v>10573</v>
      </c>
      <c r="E5540" t="s">
        <v>10573</v>
      </c>
      <c r="F5540" t="s">
        <v>21551</v>
      </c>
      <c r="G5540">
        <v>7.7</v>
      </c>
      <c r="H5540" t="s">
        <v>10334</v>
      </c>
      <c r="I5540">
        <v>2003</v>
      </c>
      <c r="J5540">
        <v>6.666666666666667</v>
      </c>
      <c r="K5540">
        <v>6.666666666666667</v>
      </c>
      <c r="L5540">
        <v>14.50078517291745</v>
      </c>
      <c r="M5540">
        <f>_xlfn.XLOOKUP(A5540,Revenue!A:A,Revenue!C:C)</f>
        <v>117085297</v>
      </c>
    </row>
    <row r="5541" spans="1:13" x14ac:dyDescent="0.2">
      <c r="A5541" t="s">
        <v>21552</v>
      </c>
      <c r="B5541" t="s">
        <v>21552</v>
      </c>
      <c r="C5541">
        <v>4000000</v>
      </c>
      <c r="D5541" t="s">
        <v>21553</v>
      </c>
      <c r="E5541" t="s">
        <v>21554</v>
      </c>
      <c r="F5541" t="s">
        <v>21554</v>
      </c>
      <c r="G5541">
        <v>7.7</v>
      </c>
      <c r="H5541" t="s">
        <v>21555</v>
      </c>
      <c r="I5541">
        <v>2023</v>
      </c>
      <c r="J5541">
        <v>7</v>
      </c>
      <c r="K5541">
        <v>7</v>
      </c>
      <c r="L5541">
        <v>6.9030899869919429</v>
      </c>
      <c r="M5541">
        <f>_xlfn.XLOOKUP(A5541,Revenue!A:A,Revenue!C:C)</f>
        <v>40103262</v>
      </c>
    </row>
    <row r="5542" spans="1:13" x14ac:dyDescent="0.2">
      <c r="A5542" t="s">
        <v>21556</v>
      </c>
      <c r="B5542" t="s">
        <v>21557</v>
      </c>
      <c r="C5542">
        <v>4000000</v>
      </c>
      <c r="D5542" t="s">
        <v>21558</v>
      </c>
      <c r="E5542" t="s">
        <v>21559</v>
      </c>
      <c r="F5542" t="s">
        <v>21559</v>
      </c>
      <c r="G5542">
        <v>7.7</v>
      </c>
      <c r="H5542" t="s">
        <v>21560</v>
      </c>
      <c r="I5542">
        <v>2021</v>
      </c>
      <c r="J5542">
        <v>6.8333333333333339</v>
      </c>
      <c r="K5542">
        <v>7</v>
      </c>
      <c r="L5542">
        <v>12.719308245558389</v>
      </c>
      <c r="M5542">
        <f>_xlfn.XLOOKUP(A5542,Revenue!A:A,Revenue!C:C)</f>
        <v>373375</v>
      </c>
    </row>
    <row r="5543" spans="1:13" x14ac:dyDescent="0.2">
      <c r="A5543" t="s">
        <v>21561</v>
      </c>
      <c r="B5543" t="s">
        <v>21561</v>
      </c>
      <c r="C5543">
        <v>3900000</v>
      </c>
      <c r="D5543" t="s">
        <v>20585</v>
      </c>
      <c r="E5543" t="s">
        <v>21562</v>
      </c>
      <c r="F5543" t="s">
        <v>21563</v>
      </c>
      <c r="G5543">
        <v>7.7</v>
      </c>
      <c r="H5543" t="s">
        <v>21564</v>
      </c>
      <c r="I5543">
        <v>1966</v>
      </c>
      <c r="J5543">
        <v>7.333333333333333</v>
      </c>
      <c r="K5543">
        <v>7.333333333333333</v>
      </c>
      <c r="L5543">
        <v>2.5693739096150461</v>
      </c>
      <c r="M5543">
        <f>_xlfn.XLOOKUP(A5543,Revenue!A:A,Revenue!C:C)</f>
        <v>28350000</v>
      </c>
    </row>
    <row r="5544" spans="1:13" x14ac:dyDescent="0.2">
      <c r="A5544" t="s">
        <v>21565</v>
      </c>
      <c r="B5544" t="s">
        <v>21565</v>
      </c>
      <c r="C5544">
        <v>3500000</v>
      </c>
      <c r="D5544" t="s">
        <v>15698</v>
      </c>
      <c r="E5544" t="s">
        <v>15698</v>
      </c>
      <c r="F5544" t="s">
        <v>21566</v>
      </c>
      <c r="G5544">
        <v>7.7</v>
      </c>
      <c r="H5544" t="s">
        <v>21567</v>
      </c>
      <c r="I5544">
        <v>1980</v>
      </c>
      <c r="J5544">
        <v>6.666666666666667</v>
      </c>
      <c r="K5544">
        <v>6.666666666666667</v>
      </c>
      <c r="L5544">
        <v>9.1245112673903996</v>
      </c>
      <c r="M5544">
        <f>_xlfn.XLOOKUP(A5544,Revenue!A:A,Revenue!C:C)</f>
        <v>83454307</v>
      </c>
    </row>
    <row r="5545" spans="1:13" x14ac:dyDescent="0.2">
      <c r="A5545" t="s">
        <v>21556</v>
      </c>
      <c r="B5545" t="s">
        <v>21557</v>
      </c>
      <c r="C5545">
        <v>4000000</v>
      </c>
      <c r="D5545" t="s">
        <v>21558</v>
      </c>
      <c r="E5545" t="s">
        <v>21559</v>
      </c>
      <c r="F5545" t="s">
        <v>21559</v>
      </c>
      <c r="G5545">
        <v>7.7</v>
      </c>
      <c r="H5545" t="s">
        <v>21560</v>
      </c>
      <c r="I5545">
        <v>2021</v>
      </c>
      <c r="J5545">
        <v>6.8333333333333339</v>
      </c>
      <c r="K5545">
        <v>7</v>
      </c>
      <c r="L5545">
        <v>12.719308245558389</v>
      </c>
      <c r="M5545">
        <f>_xlfn.XLOOKUP(A5545,Revenue!A:A,Revenue!C:C)</f>
        <v>373375</v>
      </c>
    </row>
    <row r="5546" spans="1:13" x14ac:dyDescent="0.2">
      <c r="A5546" t="s">
        <v>21561</v>
      </c>
      <c r="B5546" t="s">
        <v>21561</v>
      </c>
      <c r="C5546">
        <v>3900000</v>
      </c>
      <c r="D5546" t="s">
        <v>20585</v>
      </c>
      <c r="E5546" t="s">
        <v>21562</v>
      </c>
      <c r="F5546" t="s">
        <v>21563</v>
      </c>
      <c r="G5546">
        <v>7.7</v>
      </c>
      <c r="H5546" t="s">
        <v>21564</v>
      </c>
      <c r="I5546">
        <v>1966</v>
      </c>
      <c r="J5546">
        <v>7.333333333333333</v>
      </c>
      <c r="K5546">
        <v>7.333333333333333</v>
      </c>
      <c r="L5546">
        <v>2.5693739096150461</v>
      </c>
      <c r="M5546">
        <f>_xlfn.XLOOKUP(A5546,Revenue!A:A,Revenue!C:C)</f>
        <v>28350000</v>
      </c>
    </row>
    <row r="5547" spans="1:13" x14ac:dyDescent="0.2">
      <c r="A5547" t="s">
        <v>21565</v>
      </c>
      <c r="B5547" t="s">
        <v>21565</v>
      </c>
      <c r="C5547">
        <v>3500000</v>
      </c>
      <c r="D5547" t="s">
        <v>15698</v>
      </c>
      <c r="E5547" t="s">
        <v>15698</v>
      </c>
      <c r="F5547" t="s">
        <v>21566</v>
      </c>
      <c r="G5547">
        <v>7.7</v>
      </c>
      <c r="H5547" t="s">
        <v>21567</v>
      </c>
      <c r="I5547">
        <v>1980</v>
      </c>
      <c r="J5547">
        <v>6.666666666666667</v>
      </c>
      <c r="K5547">
        <v>6.666666666666667</v>
      </c>
      <c r="L5547">
        <v>9.1245112673903996</v>
      </c>
      <c r="M5547">
        <f>_xlfn.XLOOKUP(A5547,Revenue!A:A,Revenue!C:C)</f>
        <v>83454307</v>
      </c>
    </row>
    <row r="5548" spans="1:13" x14ac:dyDescent="0.2">
      <c r="A5548" t="s">
        <v>21568</v>
      </c>
      <c r="B5548" t="s">
        <v>21568</v>
      </c>
      <c r="C5548">
        <v>3500000</v>
      </c>
      <c r="D5548" t="s">
        <v>12154</v>
      </c>
      <c r="E5548" t="s">
        <v>21569</v>
      </c>
      <c r="F5548" t="s">
        <v>21570</v>
      </c>
      <c r="G5548">
        <v>7.7</v>
      </c>
      <c r="H5548" t="s">
        <v>21571</v>
      </c>
      <c r="I5548">
        <v>1987</v>
      </c>
      <c r="J5548">
        <v>7</v>
      </c>
      <c r="K5548">
        <v>7</v>
      </c>
      <c r="L5548">
        <v>8.9998987975951774</v>
      </c>
      <c r="M5548">
        <f>_xlfn.XLOOKUP(A5548,Revenue!A:A,Revenue!C:C)</f>
        <v>5927557</v>
      </c>
    </row>
    <row r="5549" spans="1:13" x14ac:dyDescent="0.2">
      <c r="A5549" t="s">
        <v>21572</v>
      </c>
      <c r="B5549" t="s">
        <v>21572</v>
      </c>
      <c r="C5549">
        <v>3000000</v>
      </c>
      <c r="D5549" t="s">
        <v>11621</v>
      </c>
      <c r="E5549" t="s">
        <v>21573</v>
      </c>
      <c r="F5549" t="s">
        <v>21574</v>
      </c>
      <c r="G5549">
        <v>7.7</v>
      </c>
      <c r="H5549" t="s">
        <v>21575</v>
      </c>
      <c r="I5549">
        <v>1964</v>
      </c>
      <c r="J5549">
        <v>6.333333333333333</v>
      </c>
      <c r="K5549">
        <v>6.7777777777777777</v>
      </c>
      <c r="L5549">
        <v>2.5502283530550942</v>
      </c>
      <c r="M5549">
        <f>_xlfn.XLOOKUP(A5549,Revenue!A:A,Revenue!C:C)</f>
        <v>124900000</v>
      </c>
    </row>
    <row r="5550" spans="1:13" x14ac:dyDescent="0.2">
      <c r="A5550" t="s">
        <v>21576</v>
      </c>
      <c r="B5550" t="s">
        <v>21576</v>
      </c>
      <c r="C5550">
        <v>3000000</v>
      </c>
      <c r="D5550" t="s">
        <v>4573</v>
      </c>
      <c r="E5550" t="s">
        <v>21577</v>
      </c>
      <c r="F5550" t="s">
        <v>21578</v>
      </c>
      <c r="G5550">
        <v>7.7</v>
      </c>
      <c r="H5550" t="s">
        <v>21579</v>
      </c>
      <c r="I5550">
        <v>1973</v>
      </c>
      <c r="J5550">
        <v>8.3333333333333339</v>
      </c>
      <c r="K5550">
        <v>7</v>
      </c>
      <c r="L5550">
        <v>10.015310663943779</v>
      </c>
      <c r="M5550">
        <f>_xlfn.XLOOKUP(A5550,Revenue!A:A,Revenue!C:C)</f>
        <v>27301609</v>
      </c>
    </row>
    <row r="5551" spans="1:13" x14ac:dyDescent="0.2">
      <c r="A5551" t="s">
        <v>21580</v>
      </c>
      <c r="B5551" t="s">
        <v>21580</v>
      </c>
      <c r="C5551">
        <v>3000000</v>
      </c>
      <c r="D5551" t="s">
        <v>21581</v>
      </c>
      <c r="E5551" t="s">
        <v>21582</v>
      </c>
      <c r="F5551" t="s">
        <v>21583</v>
      </c>
      <c r="G5551">
        <v>7.7</v>
      </c>
      <c r="H5551" t="s">
        <v>21584</v>
      </c>
      <c r="I5551">
        <v>1960</v>
      </c>
      <c r="J5551">
        <v>7</v>
      </c>
      <c r="K5551">
        <v>7</v>
      </c>
      <c r="L5551">
        <v>10.72360132097964</v>
      </c>
      <c r="M5551">
        <f>_xlfn.XLOOKUP(A5551,Revenue!A:A,Revenue!C:C)</f>
        <v>10400064</v>
      </c>
    </row>
    <row r="5552" spans="1:13" x14ac:dyDescent="0.2">
      <c r="A5552" t="s">
        <v>21585</v>
      </c>
      <c r="B5552" t="s">
        <v>21585</v>
      </c>
      <c r="C5552">
        <v>3000000</v>
      </c>
      <c r="D5552" t="s">
        <v>11658</v>
      </c>
      <c r="E5552" t="s">
        <v>11658</v>
      </c>
      <c r="F5552" t="s">
        <v>21586</v>
      </c>
      <c r="G5552">
        <v>7.7</v>
      </c>
      <c r="H5552" t="s">
        <v>21587</v>
      </c>
      <c r="I5552">
        <v>1998</v>
      </c>
      <c r="J5552">
        <v>6.666666666666667</v>
      </c>
      <c r="K5552">
        <v>6.666666666666667</v>
      </c>
      <c r="L5552">
        <v>7.9223361307758786</v>
      </c>
      <c r="M5552">
        <f>_xlfn.XLOOKUP(A5552,Revenue!A:A,Revenue!C:C)</f>
        <v>5746453</v>
      </c>
    </row>
    <row r="5553" spans="1:13" x14ac:dyDescent="0.2">
      <c r="A5553" t="s">
        <v>21588</v>
      </c>
      <c r="B5553" t="s">
        <v>21588</v>
      </c>
      <c r="C5553">
        <v>2600000</v>
      </c>
      <c r="D5553" t="s">
        <v>13534</v>
      </c>
      <c r="E5553" t="s">
        <v>21589</v>
      </c>
      <c r="F5553" t="s">
        <v>21590</v>
      </c>
      <c r="G5553">
        <v>7.7</v>
      </c>
      <c r="H5553" t="s">
        <v>21591</v>
      </c>
      <c r="I5553">
        <v>1974</v>
      </c>
      <c r="J5553">
        <v>7.333333333333333</v>
      </c>
      <c r="K5553">
        <v>6.6111111111111107</v>
      </c>
      <c r="L5553">
        <v>5.3672216976998994</v>
      </c>
      <c r="M5553">
        <f>_xlfn.XLOOKUP(A5553,Revenue!A:A,Revenue!C:C)</f>
        <v>119500603</v>
      </c>
    </row>
    <row r="5554" spans="1:13" x14ac:dyDescent="0.2">
      <c r="A5554" t="s">
        <v>21592</v>
      </c>
      <c r="B5554" t="s">
        <v>21592</v>
      </c>
      <c r="C5554">
        <v>2600000</v>
      </c>
      <c r="D5554" t="s">
        <v>5877</v>
      </c>
      <c r="E5554" t="s">
        <v>21593</v>
      </c>
      <c r="F5554" t="s">
        <v>21594</v>
      </c>
      <c r="G5554">
        <v>7.7</v>
      </c>
      <c r="H5554" t="s">
        <v>21595</v>
      </c>
      <c r="I5554">
        <v>1987</v>
      </c>
      <c r="J5554">
        <v>7</v>
      </c>
      <c r="K5554">
        <v>7</v>
      </c>
      <c r="L5554">
        <v>4.0791812460476242</v>
      </c>
      <c r="M5554">
        <f>_xlfn.XLOOKUP(A5554,Revenue!A:A,Revenue!C:C)</f>
        <v>3305831</v>
      </c>
    </row>
    <row r="5555" spans="1:13" x14ac:dyDescent="0.2">
      <c r="A5555" t="s">
        <v>21596</v>
      </c>
      <c r="B5555" t="s">
        <v>21596</v>
      </c>
      <c r="C5555">
        <v>2500000</v>
      </c>
      <c r="D5555" t="s">
        <v>21597</v>
      </c>
      <c r="E5555" t="s">
        <v>21598</v>
      </c>
      <c r="F5555" t="s">
        <v>21599</v>
      </c>
      <c r="G5555">
        <v>7.7</v>
      </c>
      <c r="H5555" t="s">
        <v>21600</v>
      </c>
      <c r="I5555">
        <v>1967</v>
      </c>
      <c r="J5555">
        <v>7</v>
      </c>
      <c r="K5555">
        <v>6.5555555555555536</v>
      </c>
      <c r="L5555">
        <v>3.2540644529143381</v>
      </c>
      <c r="M5555">
        <f>_xlfn.XLOOKUP(A5555,Revenue!A:A,Revenue!C:C)</f>
        <v>50700128</v>
      </c>
    </row>
    <row r="5556" spans="1:13" x14ac:dyDescent="0.2">
      <c r="A5556" t="s">
        <v>21601</v>
      </c>
      <c r="B5556" t="s">
        <v>21602</v>
      </c>
      <c r="C5556">
        <v>2500000</v>
      </c>
      <c r="D5556" t="s">
        <v>21603</v>
      </c>
      <c r="E5556" t="s">
        <v>21604</v>
      </c>
      <c r="F5556" t="s">
        <v>21605</v>
      </c>
      <c r="G5556">
        <v>7.7</v>
      </c>
      <c r="H5556" t="s">
        <v>21606</v>
      </c>
      <c r="I5556">
        <v>2023</v>
      </c>
      <c r="J5556">
        <v>7</v>
      </c>
      <c r="K5556">
        <v>7</v>
      </c>
      <c r="L5556">
        <v>5.3230870162651458</v>
      </c>
      <c r="M5556">
        <f>_xlfn.XLOOKUP(A5556,Revenue!A:A,Revenue!C:C)</f>
        <v>9598</v>
      </c>
    </row>
    <row r="5557" spans="1:13" x14ac:dyDescent="0.2">
      <c r="A5557" t="s">
        <v>21607</v>
      </c>
      <c r="B5557" t="s">
        <v>21608</v>
      </c>
      <c r="C5557">
        <v>2380000</v>
      </c>
      <c r="D5557" t="s">
        <v>21049</v>
      </c>
      <c r="E5557" t="s">
        <v>21049</v>
      </c>
      <c r="F5557" t="s">
        <v>21609</v>
      </c>
      <c r="G5557">
        <v>7.7</v>
      </c>
      <c r="H5557" t="s">
        <v>11726</v>
      </c>
      <c r="I5557">
        <v>2006</v>
      </c>
      <c r="J5557">
        <v>7</v>
      </c>
      <c r="K5557">
        <v>7</v>
      </c>
      <c r="L5557">
        <v>10.48620370802132</v>
      </c>
      <c r="M5557">
        <f>_xlfn.XLOOKUP(A5557,Revenue!A:A,Revenue!C:C)</f>
        <v>8739576</v>
      </c>
    </row>
    <row r="5558" spans="1:13" x14ac:dyDescent="0.2">
      <c r="A5558" t="s">
        <v>21610</v>
      </c>
      <c r="B5558" t="s">
        <v>21610</v>
      </c>
      <c r="C5558">
        <v>2280000</v>
      </c>
      <c r="D5558" t="s">
        <v>21611</v>
      </c>
      <c r="E5558" t="s">
        <v>21612</v>
      </c>
      <c r="F5558" t="s">
        <v>21613</v>
      </c>
      <c r="G5558">
        <v>7.7</v>
      </c>
      <c r="H5558" t="s">
        <v>21614</v>
      </c>
      <c r="I5558">
        <v>1940</v>
      </c>
      <c r="J5558">
        <v>7</v>
      </c>
      <c r="K5558">
        <v>7</v>
      </c>
      <c r="L5558">
        <v>10.895540518874361</v>
      </c>
      <c r="M5558">
        <f>_xlfn.XLOOKUP(A5558,Revenue!A:A,Revenue!C:C)</f>
        <v>83320832</v>
      </c>
    </row>
    <row r="5559" spans="1:13" x14ac:dyDescent="0.2">
      <c r="A5559" t="s">
        <v>21615</v>
      </c>
      <c r="B5559" t="s">
        <v>21615</v>
      </c>
      <c r="C5559">
        <v>2200000</v>
      </c>
      <c r="D5559" t="s">
        <v>3466</v>
      </c>
      <c r="E5559" t="s">
        <v>21616</v>
      </c>
      <c r="F5559" t="s">
        <v>21617</v>
      </c>
      <c r="G5559">
        <v>7.7</v>
      </c>
      <c r="H5559" t="s">
        <v>21618</v>
      </c>
      <c r="I5559">
        <v>1971</v>
      </c>
      <c r="J5559">
        <v>7.333333333333333</v>
      </c>
      <c r="K5559">
        <v>5.5833333333333339</v>
      </c>
      <c r="L5559">
        <v>2.225309281725862</v>
      </c>
      <c r="M5559">
        <f>_xlfn.XLOOKUP(A5559,Revenue!A:A,Revenue!C:C)</f>
        <v>41161299</v>
      </c>
    </row>
    <row r="5560" spans="1:13" x14ac:dyDescent="0.2">
      <c r="A5560" t="s">
        <v>21619</v>
      </c>
      <c r="B5560" t="s">
        <v>21620</v>
      </c>
      <c r="C5560">
        <v>2000000</v>
      </c>
      <c r="D5560" t="s">
        <v>20350</v>
      </c>
      <c r="E5560" t="s">
        <v>20350</v>
      </c>
      <c r="F5560" t="s">
        <v>21621</v>
      </c>
      <c r="G5560">
        <v>7.7</v>
      </c>
      <c r="H5560" t="s">
        <v>16992</v>
      </c>
      <c r="I5560">
        <v>2003</v>
      </c>
      <c r="J5560">
        <v>7</v>
      </c>
      <c r="K5560">
        <v>7</v>
      </c>
      <c r="L5560">
        <v>4.7252253622308809</v>
      </c>
      <c r="M5560">
        <f>_xlfn.XLOOKUP(A5560,Revenue!A:A,Revenue!C:C)</f>
        <v>17400005</v>
      </c>
    </row>
    <row r="5561" spans="1:13" x14ac:dyDescent="0.2">
      <c r="A5561" t="s">
        <v>21622</v>
      </c>
      <c r="B5561" t="s">
        <v>21622</v>
      </c>
      <c r="C5561">
        <v>2000000</v>
      </c>
      <c r="D5561" t="s">
        <v>21623</v>
      </c>
      <c r="E5561" t="s">
        <v>21624</v>
      </c>
      <c r="F5561" t="s">
        <v>21624</v>
      </c>
      <c r="G5561">
        <v>7.7</v>
      </c>
      <c r="H5561" t="s">
        <v>21625</v>
      </c>
      <c r="I5561">
        <v>2021</v>
      </c>
      <c r="J5561">
        <v>7</v>
      </c>
      <c r="K5561">
        <v>6.833333333333333</v>
      </c>
      <c r="L5561">
        <v>15.119486835564629</v>
      </c>
      <c r="M5561">
        <f>_xlfn.XLOOKUP(A5561,Revenue!A:A,Revenue!C:C)</f>
        <v>7799257</v>
      </c>
    </row>
    <row r="5562" spans="1:13" x14ac:dyDescent="0.2">
      <c r="A5562" t="s">
        <v>21626</v>
      </c>
      <c r="B5562" t="s">
        <v>21626</v>
      </c>
      <c r="C5562">
        <v>2000000</v>
      </c>
      <c r="D5562" t="s">
        <v>18321</v>
      </c>
      <c r="E5562" t="s">
        <v>18321</v>
      </c>
      <c r="F5562" t="s">
        <v>21627</v>
      </c>
      <c r="G5562">
        <v>7.7</v>
      </c>
      <c r="H5562" t="s">
        <v>21628</v>
      </c>
      <c r="I5562">
        <v>1991</v>
      </c>
      <c r="J5562">
        <v>7</v>
      </c>
      <c r="K5562">
        <v>7</v>
      </c>
      <c r="L5562">
        <v>11.820982198266829</v>
      </c>
      <c r="M5562">
        <f>_xlfn.XLOOKUP(A5562,Revenue!A:A,Revenue!C:C)</f>
        <v>2063656</v>
      </c>
    </row>
    <row r="5563" spans="1:13" x14ac:dyDescent="0.2">
      <c r="A5563" t="s">
        <v>21366</v>
      </c>
      <c r="B5563" t="s">
        <v>21366</v>
      </c>
      <c r="C5563">
        <v>2000000</v>
      </c>
      <c r="D5563" t="s">
        <v>1058</v>
      </c>
      <c r="E5563" t="s">
        <v>19230</v>
      </c>
      <c r="F5563" t="s">
        <v>21367</v>
      </c>
      <c r="G5563">
        <v>7.7</v>
      </c>
      <c r="H5563" t="s">
        <v>21368</v>
      </c>
      <c r="I5563">
        <v>1996</v>
      </c>
      <c r="J5563">
        <v>7.333333333333333</v>
      </c>
      <c r="K5563">
        <v>7.1666666666666661</v>
      </c>
      <c r="L5563">
        <v>10.99022760253539</v>
      </c>
      <c r="M5563">
        <f>_xlfn.XLOOKUP(A5563,Revenue!A:A,Revenue!C:C)</f>
        <v>7129670</v>
      </c>
    </row>
    <row r="5564" spans="1:13" x14ac:dyDescent="0.2">
      <c r="A5564" t="s">
        <v>21629</v>
      </c>
      <c r="B5564" t="s">
        <v>21629</v>
      </c>
      <c r="C5564">
        <v>1900000</v>
      </c>
      <c r="D5564" t="s">
        <v>21391</v>
      </c>
      <c r="E5564" t="s">
        <v>21630</v>
      </c>
      <c r="F5564" t="s">
        <v>21631</v>
      </c>
      <c r="G5564">
        <v>7.7</v>
      </c>
      <c r="H5564" t="s">
        <v>21420</v>
      </c>
      <c r="I5564">
        <v>2008</v>
      </c>
      <c r="J5564">
        <v>7</v>
      </c>
      <c r="K5564">
        <v>7</v>
      </c>
      <c r="L5564">
        <v>5.7152150523112724</v>
      </c>
      <c r="M5564">
        <f>_xlfn.XLOOKUP(A5564,Revenue!A:A,Revenue!C:C)</f>
        <v>5617067</v>
      </c>
    </row>
    <row r="5565" spans="1:13" x14ac:dyDescent="0.2">
      <c r="A5565" t="s">
        <v>21632</v>
      </c>
      <c r="B5565" t="s">
        <v>21633</v>
      </c>
      <c r="C5565">
        <v>1750000</v>
      </c>
      <c r="D5565" t="s">
        <v>8469</v>
      </c>
      <c r="E5565" t="s">
        <v>8469</v>
      </c>
      <c r="F5565" t="s">
        <v>21634</v>
      </c>
      <c r="G5565">
        <v>7.7</v>
      </c>
      <c r="H5565" t="s">
        <v>21635</v>
      </c>
      <c r="I5565">
        <v>1998</v>
      </c>
      <c r="J5565">
        <v>7</v>
      </c>
      <c r="K5565">
        <v>7</v>
      </c>
      <c r="L5565">
        <v>12.18565724888726</v>
      </c>
      <c r="M5565">
        <f>_xlfn.XLOOKUP(A5565,Revenue!A:A,Revenue!C:C)</f>
        <v>22879194</v>
      </c>
    </row>
    <row r="5566" spans="1:13" x14ac:dyDescent="0.2">
      <c r="A5566" t="s">
        <v>21636</v>
      </c>
      <c r="B5566" t="s">
        <v>21636</v>
      </c>
      <c r="C5566">
        <v>1500000</v>
      </c>
      <c r="D5566" t="s">
        <v>21637</v>
      </c>
      <c r="E5566" t="s">
        <v>21638</v>
      </c>
      <c r="F5566" t="s">
        <v>21638</v>
      </c>
      <c r="G5566">
        <v>7.7</v>
      </c>
      <c r="H5566" t="s">
        <v>21639</v>
      </c>
      <c r="I5566">
        <v>1960</v>
      </c>
      <c r="J5566">
        <v>7</v>
      </c>
      <c r="K5566">
        <v>7</v>
      </c>
      <c r="L5566">
        <v>0</v>
      </c>
      <c r="M5566">
        <f>_xlfn.XLOOKUP(A5566,Revenue!A:A,Revenue!C:C)</f>
        <v>0</v>
      </c>
    </row>
    <row r="5567" spans="1:13" x14ac:dyDescent="0.2">
      <c r="A5567" t="s">
        <v>21640</v>
      </c>
      <c r="B5567" t="s">
        <v>21641</v>
      </c>
      <c r="C5567">
        <v>1400000</v>
      </c>
      <c r="D5567" t="s">
        <v>21642</v>
      </c>
      <c r="E5567" t="s">
        <v>21642</v>
      </c>
      <c r="F5567" t="s">
        <v>21643</v>
      </c>
      <c r="G5567">
        <v>7.7</v>
      </c>
      <c r="H5567" t="s">
        <v>21644</v>
      </c>
      <c r="I5567">
        <v>2018</v>
      </c>
      <c r="J5567">
        <v>7.5</v>
      </c>
      <c r="K5567">
        <v>7.5</v>
      </c>
      <c r="L5567">
        <v>12.534754068035051</v>
      </c>
      <c r="M5567">
        <f>_xlfn.XLOOKUP(A5567,Revenue!A:A,Revenue!C:C)</f>
        <v>9048951</v>
      </c>
    </row>
    <row r="5568" spans="1:13" x14ac:dyDescent="0.2">
      <c r="A5568" t="s">
        <v>21645</v>
      </c>
      <c r="B5568" t="s">
        <v>21645</v>
      </c>
      <c r="C5568">
        <v>1300000</v>
      </c>
      <c r="D5568" t="s">
        <v>21646</v>
      </c>
      <c r="E5568" t="s">
        <v>21647</v>
      </c>
      <c r="F5568" t="s">
        <v>21648</v>
      </c>
      <c r="G5568">
        <v>7.7</v>
      </c>
      <c r="H5568" t="s">
        <v>21649</v>
      </c>
      <c r="I5568">
        <v>2019</v>
      </c>
      <c r="J5568">
        <v>7</v>
      </c>
      <c r="K5568">
        <v>7</v>
      </c>
      <c r="L5568">
        <v>12.354348195748759</v>
      </c>
      <c r="M5568">
        <f>_xlfn.XLOOKUP(A5568,Revenue!A:A,Revenue!C:C)</f>
        <v>10951283</v>
      </c>
    </row>
    <row r="5569" spans="1:13" x14ac:dyDescent="0.2">
      <c r="A5569" t="s">
        <v>21650</v>
      </c>
      <c r="B5569" t="s">
        <v>21650</v>
      </c>
      <c r="C5569">
        <v>1250000</v>
      </c>
      <c r="D5569" t="s">
        <v>14494</v>
      </c>
      <c r="E5569" t="s">
        <v>21651</v>
      </c>
      <c r="F5569" t="s">
        <v>21652</v>
      </c>
      <c r="G5569">
        <v>7.7</v>
      </c>
      <c r="H5569" t="s">
        <v>21653</v>
      </c>
      <c r="I5569">
        <v>1941</v>
      </c>
      <c r="J5569">
        <v>7.333333333333333</v>
      </c>
      <c r="K5569">
        <v>6.6666666666666661</v>
      </c>
      <c r="L5569">
        <v>8.5508102846173593</v>
      </c>
      <c r="M5569">
        <f>_xlfn.XLOOKUP(A5569,Revenue!A:A,Revenue!C:C)</f>
        <v>382</v>
      </c>
    </row>
    <row r="5570" spans="1:13" x14ac:dyDescent="0.2">
      <c r="A5570" t="s">
        <v>21654</v>
      </c>
      <c r="B5570" t="s">
        <v>21655</v>
      </c>
      <c r="C5570">
        <v>1200000</v>
      </c>
      <c r="D5570" t="s">
        <v>21656</v>
      </c>
      <c r="E5570" t="s">
        <v>21656</v>
      </c>
      <c r="F5570" t="s">
        <v>21657</v>
      </c>
      <c r="G5570">
        <v>7.7</v>
      </c>
      <c r="H5570" t="s">
        <v>3233</v>
      </c>
      <c r="I5570">
        <v>2015</v>
      </c>
      <c r="J5570">
        <v>7</v>
      </c>
      <c r="K5570">
        <v>7</v>
      </c>
      <c r="L5570">
        <v>8.426738921636634</v>
      </c>
      <c r="M5570">
        <f>_xlfn.XLOOKUP(A5570,Revenue!A:A,Revenue!C:C)</f>
        <v>3249041</v>
      </c>
    </row>
    <row r="5571" spans="1:13" x14ac:dyDescent="0.2">
      <c r="A5571" t="s">
        <v>21658</v>
      </c>
      <c r="B5571" t="s">
        <v>21658</v>
      </c>
      <c r="C5571">
        <v>1100000</v>
      </c>
      <c r="D5571" t="s">
        <v>18321</v>
      </c>
      <c r="E5571" t="s">
        <v>18321</v>
      </c>
      <c r="F5571" t="s">
        <v>21659</v>
      </c>
      <c r="G5571">
        <v>7.7</v>
      </c>
      <c r="H5571" t="s">
        <v>21660</v>
      </c>
      <c r="I5571">
        <v>1986</v>
      </c>
      <c r="J5571">
        <v>7</v>
      </c>
      <c r="K5571">
        <v>7</v>
      </c>
      <c r="L5571">
        <v>14.36107212306087</v>
      </c>
      <c r="M5571">
        <f>_xlfn.XLOOKUP(A5571,Revenue!A:A,Revenue!C:C)</f>
        <v>1436000</v>
      </c>
    </row>
    <row r="5572" spans="1:13" x14ac:dyDescent="0.2">
      <c r="A5572" t="s">
        <v>21661</v>
      </c>
      <c r="B5572" t="s">
        <v>21662</v>
      </c>
      <c r="C5572">
        <v>900000</v>
      </c>
      <c r="D5572" t="s">
        <v>21663</v>
      </c>
      <c r="E5572" t="s">
        <v>21664</v>
      </c>
      <c r="F5572" t="s">
        <v>21665</v>
      </c>
      <c r="G5572">
        <v>7.7</v>
      </c>
      <c r="H5572" t="s">
        <v>21666</v>
      </c>
      <c r="I5572">
        <v>2022</v>
      </c>
      <c r="J5572">
        <v>7</v>
      </c>
      <c r="K5572">
        <v>7</v>
      </c>
      <c r="L5572">
        <v>6.3343572305411531</v>
      </c>
      <c r="M5572">
        <f>_xlfn.XLOOKUP(A5572,Revenue!A:A,Revenue!C:C)</f>
        <v>381420</v>
      </c>
    </row>
    <row r="5573" spans="1:13" x14ac:dyDescent="0.2">
      <c r="A5573" t="s">
        <v>21667</v>
      </c>
      <c r="B5573" t="s">
        <v>21667</v>
      </c>
      <c r="C5573">
        <v>609000</v>
      </c>
      <c r="D5573" t="s">
        <v>21668</v>
      </c>
      <c r="E5573" t="s">
        <v>21669</v>
      </c>
      <c r="F5573" t="s">
        <v>21670</v>
      </c>
      <c r="G5573">
        <v>7.7</v>
      </c>
      <c r="H5573" t="s">
        <v>21671</v>
      </c>
      <c r="I5573">
        <v>1935</v>
      </c>
      <c r="J5573">
        <v>7</v>
      </c>
      <c r="K5573">
        <v>7</v>
      </c>
      <c r="L5573">
        <v>7.7114142044908114</v>
      </c>
      <c r="M5573">
        <f>_xlfn.XLOOKUP(A5573,Revenue!A:A,Revenue!C:C)</f>
        <v>3202000</v>
      </c>
    </row>
    <row r="5574" spans="1:13" x14ac:dyDescent="0.2">
      <c r="A5574" t="s">
        <v>21672</v>
      </c>
      <c r="B5574" t="s">
        <v>21672</v>
      </c>
      <c r="C5574">
        <v>500000</v>
      </c>
      <c r="D5574" t="s">
        <v>21673</v>
      </c>
      <c r="E5574" t="s">
        <v>21673</v>
      </c>
      <c r="F5574" t="s">
        <v>21674</v>
      </c>
      <c r="G5574">
        <v>7.7</v>
      </c>
      <c r="H5574" t="s">
        <v>21675</v>
      </c>
      <c r="I5574">
        <v>2015</v>
      </c>
      <c r="J5574">
        <v>7</v>
      </c>
      <c r="K5574">
        <v>7</v>
      </c>
      <c r="L5574">
        <v>4.2041199826559241</v>
      </c>
      <c r="M5574">
        <f>_xlfn.XLOOKUP(A5574,Revenue!A:A,Revenue!C:C)</f>
        <v>230362</v>
      </c>
    </row>
    <row r="5575" spans="1:13" x14ac:dyDescent="0.2">
      <c r="A5575" t="s">
        <v>21676</v>
      </c>
      <c r="B5575" t="s">
        <v>21676</v>
      </c>
      <c r="C5575">
        <v>475000</v>
      </c>
      <c r="D5575" t="s">
        <v>21677</v>
      </c>
      <c r="E5575" t="s">
        <v>21678</v>
      </c>
      <c r="F5575" t="s">
        <v>21679</v>
      </c>
      <c r="G5575">
        <v>7.7</v>
      </c>
      <c r="H5575" t="s">
        <v>15805</v>
      </c>
      <c r="I5575">
        <v>1981</v>
      </c>
      <c r="J5575">
        <v>7</v>
      </c>
      <c r="K5575">
        <v>6.75</v>
      </c>
      <c r="L5575">
        <v>0</v>
      </c>
      <c r="M5575">
        <f>_xlfn.XLOOKUP(A5575,Revenue!A:A,Revenue!C:C)</f>
        <v>15063</v>
      </c>
    </row>
    <row r="5576" spans="1:13" x14ac:dyDescent="0.2">
      <c r="A5576" t="s">
        <v>21680</v>
      </c>
      <c r="B5576" t="s">
        <v>21680</v>
      </c>
      <c r="C5576">
        <v>385907</v>
      </c>
      <c r="D5576" t="s">
        <v>9647</v>
      </c>
      <c r="E5576" t="s">
        <v>21681</v>
      </c>
      <c r="F5576" t="s">
        <v>21682</v>
      </c>
      <c r="G5576">
        <v>7.7</v>
      </c>
      <c r="H5576" t="s">
        <v>21683</v>
      </c>
      <c r="I5576">
        <v>1916</v>
      </c>
      <c r="J5576">
        <v>6.333333333333333</v>
      </c>
      <c r="K5576">
        <v>6.7777777777777777</v>
      </c>
      <c r="L5576">
        <v>2.585460729508501</v>
      </c>
      <c r="M5576">
        <f>_xlfn.XLOOKUP(A5576,Revenue!A:A,Revenue!C:C)</f>
        <v>0</v>
      </c>
    </row>
    <row r="5577" spans="1:13" x14ac:dyDescent="0.2">
      <c r="A5577" t="s">
        <v>21684</v>
      </c>
      <c r="B5577" t="s">
        <v>21684</v>
      </c>
      <c r="C5577">
        <v>350000</v>
      </c>
      <c r="D5577" t="s">
        <v>21685</v>
      </c>
      <c r="E5577" t="s">
        <v>21686</v>
      </c>
      <c r="F5577" t="s">
        <v>21686</v>
      </c>
      <c r="G5577">
        <v>7.7</v>
      </c>
      <c r="H5577" t="s">
        <v>21687</v>
      </c>
      <c r="I5577">
        <v>2018</v>
      </c>
      <c r="J5577">
        <v>7</v>
      </c>
      <c r="K5577">
        <v>6.8888888888888893</v>
      </c>
      <c r="L5577">
        <v>14.075405927821381</v>
      </c>
      <c r="M5577">
        <f>_xlfn.XLOOKUP(A5577,Revenue!A:A,Revenue!C:C)</f>
        <v>10000000</v>
      </c>
    </row>
    <row r="5578" spans="1:13" x14ac:dyDescent="0.2">
      <c r="A5578" t="s">
        <v>21688</v>
      </c>
      <c r="B5578" t="s">
        <v>21688</v>
      </c>
      <c r="C5578">
        <v>350000</v>
      </c>
      <c r="D5578" t="s">
        <v>21689</v>
      </c>
      <c r="E5578" t="s">
        <v>21690</v>
      </c>
      <c r="F5578" t="s">
        <v>21691</v>
      </c>
      <c r="G5578">
        <v>7.7</v>
      </c>
      <c r="H5578" t="s">
        <v>21692</v>
      </c>
      <c r="I5578">
        <v>2005</v>
      </c>
      <c r="J5578">
        <v>7</v>
      </c>
      <c r="K5578">
        <v>7</v>
      </c>
      <c r="L5578">
        <v>7.4843910031407841</v>
      </c>
      <c r="M5578">
        <f>_xlfn.XLOOKUP(A5578,Revenue!A:A,Revenue!C:C)</f>
        <v>1772979</v>
      </c>
    </row>
    <row r="5579" spans="1:13" x14ac:dyDescent="0.2">
      <c r="A5579" t="s">
        <v>21387</v>
      </c>
      <c r="B5579" t="s">
        <v>21387</v>
      </c>
      <c r="C5579">
        <v>325000</v>
      </c>
      <c r="D5579" t="s">
        <v>2262</v>
      </c>
      <c r="E5579" t="s">
        <v>12588</v>
      </c>
      <c r="F5579" t="s">
        <v>21388</v>
      </c>
      <c r="G5579">
        <v>7.7</v>
      </c>
      <c r="H5579" t="s">
        <v>21389</v>
      </c>
      <c r="I5579">
        <v>1978</v>
      </c>
      <c r="J5579">
        <v>7.333333333333333</v>
      </c>
      <c r="K5579">
        <v>7</v>
      </c>
      <c r="L5579">
        <v>9.9367649976099415</v>
      </c>
      <c r="M5579">
        <f>_xlfn.XLOOKUP(A5579,Revenue!A:A,Revenue!C:C)</f>
        <v>77514401</v>
      </c>
    </row>
    <row r="5580" spans="1:13" x14ac:dyDescent="0.2">
      <c r="A5580" t="s">
        <v>21693</v>
      </c>
      <c r="B5580" t="s">
        <v>21694</v>
      </c>
      <c r="C5580">
        <v>200000</v>
      </c>
      <c r="D5580" t="s">
        <v>21695</v>
      </c>
      <c r="E5580" t="s">
        <v>21696</v>
      </c>
      <c r="F5580" t="s">
        <v>21696</v>
      </c>
      <c r="G5580">
        <v>7.7</v>
      </c>
      <c r="H5580" t="s">
        <v>21697</v>
      </c>
      <c r="I5580">
        <v>2004</v>
      </c>
      <c r="J5580">
        <v>7</v>
      </c>
      <c r="K5580">
        <v>7</v>
      </c>
      <c r="L5580">
        <v>16.692404965016429</v>
      </c>
      <c r="M5580">
        <f>_xlfn.XLOOKUP(A5580,Revenue!A:A,Revenue!C:C)</f>
        <v>3648</v>
      </c>
    </row>
    <row r="5581" spans="1:13" x14ac:dyDescent="0.2">
      <c r="A5581" t="s">
        <v>21698</v>
      </c>
      <c r="B5581" t="s">
        <v>21699</v>
      </c>
      <c r="C5581">
        <v>150000</v>
      </c>
      <c r="D5581" t="s">
        <v>21700</v>
      </c>
      <c r="E5581" t="s">
        <v>21701</v>
      </c>
      <c r="F5581" t="s">
        <v>21701</v>
      </c>
      <c r="G5581">
        <v>7.7</v>
      </c>
      <c r="H5581" t="s">
        <v>21702</v>
      </c>
      <c r="I5581">
        <v>2011</v>
      </c>
      <c r="J5581">
        <v>7</v>
      </c>
      <c r="K5581">
        <v>7</v>
      </c>
      <c r="L5581">
        <v>15.993876914941209</v>
      </c>
      <c r="M5581">
        <f>_xlfn.XLOOKUP(A5581,Revenue!A:A,Revenue!C:C)</f>
        <v>23151269</v>
      </c>
    </row>
    <row r="5582" spans="1:13" x14ac:dyDescent="0.2">
      <c r="A5582" t="s">
        <v>21693</v>
      </c>
      <c r="B5582" t="s">
        <v>21694</v>
      </c>
      <c r="C5582">
        <v>200000</v>
      </c>
      <c r="D5582" t="s">
        <v>21695</v>
      </c>
      <c r="E5582" t="s">
        <v>21696</v>
      </c>
      <c r="F5582" t="s">
        <v>21696</v>
      </c>
      <c r="G5582">
        <v>7.7</v>
      </c>
      <c r="H5582" t="s">
        <v>21697</v>
      </c>
      <c r="I5582">
        <v>2004</v>
      </c>
      <c r="J5582">
        <v>7</v>
      </c>
      <c r="K5582">
        <v>7</v>
      </c>
      <c r="L5582">
        <v>16.692404965016429</v>
      </c>
      <c r="M5582">
        <f>_xlfn.XLOOKUP(A5582,Revenue!A:A,Revenue!C:C)</f>
        <v>3648</v>
      </c>
    </row>
    <row r="5583" spans="1:13" x14ac:dyDescent="0.2">
      <c r="A5583" t="s">
        <v>21698</v>
      </c>
      <c r="B5583" t="s">
        <v>21699</v>
      </c>
      <c r="C5583">
        <v>150000</v>
      </c>
      <c r="D5583" t="s">
        <v>21700</v>
      </c>
      <c r="E5583" t="s">
        <v>21701</v>
      </c>
      <c r="F5583" t="s">
        <v>21701</v>
      </c>
      <c r="G5583">
        <v>7.7</v>
      </c>
      <c r="H5583" t="s">
        <v>21702</v>
      </c>
      <c r="I5583">
        <v>2011</v>
      </c>
      <c r="J5583">
        <v>7</v>
      </c>
      <c r="K5583">
        <v>7</v>
      </c>
      <c r="L5583">
        <v>15.993876914941209</v>
      </c>
      <c r="M5583">
        <f>_xlfn.XLOOKUP(A5583,Revenue!A:A,Revenue!C:C)</f>
        <v>23151269</v>
      </c>
    </row>
    <row r="5584" spans="1:13" x14ac:dyDescent="0.2">
      <c r="A5584" t="s">
        <v>21703</v>
      </c>
      <c r="B5584" t="s">
        <v>21703</v>
      </c>
      <c r="C5584">
        <v>170000000</v>
      </c>
      <c r="D5584" t="s">
        <v>4988</v>
      </c>
      <c r="E5584" t="s">
        <v>15420</v>
      </c>
      <c r="F5584" t="s">
        <v>21704</v>
      </c>
      <c r="G5584">
        <v>7.8</v>
      </c>
      <c r="H5584" t="s">
        <v>21705</v>
      </c>
      <c r="I5584">
        <v>2014</v>
      </c>
      <c r="J5584">
        <v>6</v>
      </c>
      <c r="K5584">
        <v>6.3888888888888884</v>
      </c>
      <c r="L5584">
        <v>13.20411998265592</v>
      </c>
      <c r="M5584">
        <f>_xlfn.XLOOKUP(A5584,Revenue!A:A,Revenue!C:C)</f>
        <v>714401889</v>
      </c>
    </row>
    <row r="5585" spans="1:13" x14ac:dyDescent="0.2">
      <c r="A5585" t="s">
        <v>21706</v>
      </c>
      <c r="B5585" t="s">
        <v>21706</v>
      </c>
      <c r="C5585">
        <v>165000000</v>
      </c>
      <c r="D5585" t="s">
        <v>21707</v>
      </c>
      <c r="E5585" t="s">
        <v>21708</v>
      </c>
      <c r="F5585" t="s">
        <v>21709</v>
      </c>
      <c r="G5585">
        <v>7.8</v>
      </c>
      <c r="H5585" t="s">
        <v>21710</v>
      </c>
      <c r="I5585">
        <v>2014</v>
      </c>
      <c r="J5585">
        <v>6.75</v>
      </c>
      <c r="K5585">
        <v>6.7222222222222223</v>
      </c>
      <c r="L5585">
        <v>5.9999999999999991</v>
      </c>
      <c r="M5585">
        <f>_xlfn.XLOOKUP(A5585,Revenue!A:A,Revenue!C:C)</f>
        <v>647263005</v>
      </c>
    </row>
    <row r="5586" spans="1:13" x14ac:dyDescent="0.2">
      <c r="A5586" t="s">
        <v>21711</v>
      </c>
      <c r="B5586" t="s">
        <v>21711</v>
      </c>
      <c r="C5586">
        <v>160000000</v>
      </c>
      <c r="D5586" t="s">
        <v>11052</v>
      </c>
      <c r="E5586" t="s">
        <v>21712</v>
      </c>
      <c r="F5586" t="s">
        <v>21713</v>
      </c>
      <c r="G5586">
        <v>7.8</v>
      </c>
      <c r="H5586" t="s">
        <v>21714</v>
      </c>
      <c r="I5586">
        <v>2008</v>
      </c>
      <c r="J5586">
        <v>8</v>
      </c>
      <c r="K5586">
        <v>7.333333333333333</v>
      </c>
      <c r="L5586">
        <v>11.98855895687861</v>
      </c>
      <c r="M5586">
        <f>_xlfn.XLOOKUP(A5586,Revenue!A:A,Revenue!C:C)</f>
        <v>329631958</v>
      </c>
    </row>
    <row r="5587" spans="1:13" x14ac:dyDescent="0.2">
      <c r="A5587" t="s">
        <v>21715</v>
      </c>
      <c r="B5587" t="s">
        <v>21715</v>
      </c>
      <c r="C5587">
        <v>159000000</v>
      </c>
      <c r="D5587" t="s">
        <v>14896</v>
      </c>
      <c r="E5587" t="s">
        <v>21716</v>
      </c>
      <c r="F5587" t="s">
        <v>21717</v>
      </c>
      <c r="G5587">
        <v>7.8</v>
      </c>
      <c r="H5587" t="s">
        <v>21718</v>
      </c>
      <c r="I5587">
        <v>2019</v>
      </c>
      <c r="J5587">
        <v>8</v>
      </c>
      <c r="K5587">
        <v>7.3333333333333339</v>
      </c>
      <c r="L5587">
        <v>13.266537430234299</v>
      </c>
      <c r="M5587">
        <f>_xlfn.XLOOKUP(A5587,Revenue!A:A,Revenue!C:C)</f>
        <v>914706</v>
      </c>
    </row>
    <row r="5588" spans="1:13" x14ac:dyDescent="0.2">
      <c r="A5588" t="s">
        <v>21719</v>
      </c>
      <c r="B5588" t="s">
        <v>21719</v>
      </c>
      <c r="C5588">
        <v>150000000</v>
      </c>
      <c r="D5588" t="s">
        <v>18028</v>
      </c>
      <c r="E5588" t="s">
        <v>18028</v>
      </c>
      <c r="F5588" t="s">
        <v>21720</v>
      </c>
      <c r="G5588">
        <v>7.8</v>
      </c>
      <c r="H5588" t="s">
        <v>21721</v>
      </c>
      <c r="I5588">
        <v>2017</v>
      </c>
      <c r="J5588">
        <v>8.3333333333333339</v>
      </c>
      <c r="K5588">
        <v>8.3333333333333339</v>
      </c>
      <c r="L5588">
        <v>12.882433457478079</v>
      </c>
      <c r="M5588">
        <f>_xlfn.XLOOKUP(A5588,Revenue!A:A,Revenue!C:C)</f>
        <v>512390011</v>
      </c>
    </row>
    <row r="5589" spans="1:13" x14ac:dyDescent="0.2">
      <c r="A5589" t="s">
        <v>21722</v>
      </c>
      <c r="B5589" t="s">
        <v>21722</v>
      </c>
      <c r="C5589">
        <v>145000000</v>
      </c>
      <c r="D5589" t="s">
        <v>19575</v>
      </c>
      <c r="E5589" t="s">
        <v>19576</v>
      </c>
      <c r="F5589" t="s">
        <v>21723</v>
      </c>
      <c r="G5589">
        <v>7.8</v>
      </c>
      <c r="H5589" t="s">
        <v>21710</v>
      </c>
      <c r="I5589">
        <v>2014</v>
      </c>
      <c r="J5589">
        <v>7.333333333333333</v>
      </c>
      <c r="K5589">
        <v>7.1666666666666661</v>
      </c>
      <c r="L5589">
        <v>17.209973194720948</v>
      </c>
      <c r="M5589">
        <f>_xlfn.XLOOKUP(A5589,Revenue!A:A,Revenue!C:C)</f>
        <v>614586270</v>
      </c>
    </row>
    <row r="5590" spans="1:13" x14ac:dyDescent="0.2">
      <c r="A5590" t="s">
        <v>21724</v>
      </c>
      <c r="B5590" t="s">
        <v>21724</v>
      </c>
      <c r="C5590">
        <v>144000000</v>
      </c>
      <c r="D5590" t="s">
        <v>3114</v>
      </c>
      <c r="E5590" t="s">
        <v>21725</v>
      </c>
      <c r="F5590" t="s">
        <v>21726</v>
      </c>
      <c r="G5590">
        <v>7.8</v>
      </c>
      <c r="H5590" t="s">
        <v>13210</v>
      </c>
      <c r="I5590">
        <v>1984</v>
      </c>
      <c r="J5590">
        <v>6.666666666666667</v>
      </c>
      <c r="K5590">
        <v>7.1111111111111107</v>
      </c>
      <c r="L5590">
        <v>6.84385542262316</v>
      </c>
      <c r="M5590">
        <f>_xlfn.XLOOKUP(A5590,Revenue!A:A,Revenue!C:C)</f>
        <v>229008658</v>
      </c>
    </row>
    <row r="5591" spans="1:13" x14ac:dyDescent="0.2">
      <c r="A5591" t="s">
        <v>21727</v>
      </c>
      <c r="B5591" t="s">
        <v>21727</v>
      </c>
      <c r="C5591">
        <v>140000000</v>
      </c>
      <c r="D5591" t="s">
        <v>8255</v>
      </c>
      <c r="E5591" t="s">
        <v>21728</v>
      </c>
      <c r="F5591" t="s">
        <v>21729</v>
      </c>
      <c r="G5591">
        <v>7.8</v>
      </c>
      <c r="H5591" t="s">
        <v>17916</v>
      </c>
      <c r="I5591">
        <v>2003</v>
      </c>
      <c r="J5591">
        <v>7.333333333333333</v>
      </c>
      <c r="K5591">
        <v>6.7777777777777777</v>
      </c>
      <c r="L5591">
        <v>15.82412583391655</v>
      </c>
      <c r="M5591">
        <f>_xlfn.XLOOKUP(A5591,Revenue!A:A,Revenue!C:C)</f>
        <v>456810575</v>
      </c>
    </row>
    <row r="5592" spans="1:13" x14ac:dyDescent="0.2">
      <c r="A5592" t="s">
        <v>21730</v>
      </c>
      <c r="B5592" t="s">
        <v>21730</v>
      </c>
      <c r="C5592">
        <v>100000000</v>
      </c>
      <c r="D5592" t="s">
        <v>4050</v>
      </c>
      <c r="E5592" t="s">
        <v>21731</v>
      </c>
      <c r="F5592" t="s">
        <v>21732</v>
      </c>
      <c r="G5592">
        <v>7.8</v>
      </c>
      <c r="H5592" t="s">
        <v>21219</v>
      </c>
      <c r="I5592">
        <v>2007</v>
      </c>
      <c r="J5592">
        <v>8</v>
      </c>
      <c r="K5592">
        <v>6.8333333333333339</v>
      </c>
      <c r="L5592">
        <v>15.348803139371901</v>
      </c>
      <c r="M5592">
        <f>_xlfn.XLOOKUP(A5592,Revenue!A:A,Revenue!C:C)</f>
        <v>267985456</v>
      </c>
    </row>
    <row r="5593" spans="1:13" x14ac:dyDescent="0.2">
      <c r="A5593" t="s">
        <v>21733</v>
      </c>
      <c r="B5593" t="s">
        <v>21733</v>
      </c>
      <c r="C5593">
        <v>90000000</v>
      </c>
      <c r="D5593" t="s">
        <v>11052</v>
      </c>
      <c r="E5593" t="s">
        <v>21734</v>
      </c>
      <c r="F5593" t="s">
        <v>21735</v>
      </c>
      <c r="G5593">
        <v>7.8</v>
      </c>
      <c r="H5593" t="s">
        <v>21736</v>
      </c>
      <c r="I5593">
        <v>2011</v>
      </c>
      <c r="J5593">
        <v>8</v>
      </c>
      <c r="K5593">
        <v>7.166666666666667</v>
      </c>
      <c r="L5593">
        <v>13.28532952595908</v>
      </c>
      <c r="M5593">
        <f>_xlfn.XLOOKUP(A5593,Revenue!A:A,Revenue!C:C)</f>
        <v>239373970</v>
      </c>
    </row>
    <row r="5594" spans="1:13" x14ac:dyDescent="0.2">
      <c r="A5594" t="s">
        <v>21737</v>
      </c>
      <c r="B5594" t="s">
        <v>21737</v>
      </c>
      <c r="C5594">
        <v>85000000</v>
      </c>
      <c r="D5594" t="s">
        <v>9191</v>
      </c>
      <c r="E5594" t="s">
        <v>21738</v>
      </c>
      <c r="F5594" t="s">
        <v>21739</v>
      </c>
      <c r="G5594">
        <v>7.8</v>
      </c>
      <c r="H5594" t="s">
        <v>21740</v>
      </c>
      <c r="I5594">
        <v>2000</v>
      </c>
      <c r="J5594">
        <v>8</v>
      </c>
      <c r="K5594">
        <v>7</v>
      </c>
      <c r="L5594">
        <v>15.94762876747693</v>
      </c>
      <c r="M5594">
        <f>_xlfn.XLOOKUP(A5594,Revenue!A:A,Revenue!C:C)</f>
        <v>427230516</v>
      </c>
    </row>
    <row r="5595" spans="1:13" x14ac:dyDescent="0.2">
      <c r="A5595" t="s">
        <v>21741</v>
      </c>
      <c r="B5595" t="s">
        <v>21741</v>
      </c>
      <c r="C5595">
        <v>68000000</v>
      </c>
      <c r="D5595" t="s">
        <v>3912</v>
      </c>
      <c r="E5595" t="s">
        <v>21742</v>
      </c>
      <c r="F5595" t="s">
        <v>21743</v>
      </c>
      <c r="G5595">
        <v>7.8</v>
      </c>
      <c r="H5595" t="s">
        <v>21744</v>
      </c>
      <c r="I5595">
        <v>1999</v>
      </c>
      <c r="J5595">
        <v>7</v>
      </c>
      <c r="K5595">
        <v>7.333333333333333</v>
      </c>
      <c r="L5595">
        <v>13.68899790310631</v>
      </c>
      <c r="M5595">
        <f>_xlfn.XLOOKUP(A5595,Revenue!A:A,Revenue!C:C)</f>
        <v>60265197</v>
      </c>
    </row>
    <row r="5596" spans="1:13" x14ac:dyDescent="0.2">
      <c r="A5596" t="s">
        <v>21745</v>
      </c>
      <c r="B5596" t="s">
        <v>21745</v>
      </c>
      <c r="C5596">
        <v>62000000</v>
      </c>
      <c r="D5596" t="s">
        <v>16588</v>
      </c>
      <c r="E5596" t="s">
        <v>16588</v>
      </c>
      <c r="F5596" t="s">
        <v>21746</v>
      </c>
      <c r="G5596">
        <v>7.8</v>
      </c>
      <c r="H5596" t="s">
        <v>21747</v>
      </c>
      <c r="I5596">
        <v>2015</v>
      </c>
      <c r="J5596">
        <v>8</v>
      </c>
      <c r="K5596">
        <v>8</v>
      </c>
      <c r="L5596">
        <v>8.4483537955809371</v>
      </c>
      <c r="M5596">
        <f>_xlfn.XLOOKUP(A5596,Revenue!A:A,Revenue!C:C)</f>
        <v>151813358</v>
      </c>
    </row>
    <row r="5597" spans="1:13" x14ac:dyDescent="0.2">
      <c r="A5597" t="s">
        <v>21748</v>
      </c>
      <c r="B5597" t="s">
        <v>21749</v>
      </c>
      <c r="C5597">
        <v>55000000</v>
      </c>
      <c r="D5597" t="s">
        <v>21750</v>
      </c>
      <c r="E5597" t="s">
        <v>21751</v>
      </c>
      <c r="F5597" t="s">
        <v>21751</v>
      </c>
      <c r="G5597">
        <v>7.8</v>
      </c>
      <c r="H5597" t="s">
        <v>21752</v>
      </c>
      <c r="I5597">
        <v>2021</v>
      </c>
      <c r="J5597">
        <v>6.8333333333333339</v>
      </c>
      <c r="K5597">
        <v>7</v>
      </c>
      <c r="L5597">
        <v>11.70757017609793</v>
      </c>
      <c r="M5597">
        <f>_xlfn.XLOOKUP(A5597,Revenue!A:A,Revenue!C:C)</f>
        <v>300200000</v>
      </c>
    </row>
    <row r="5598" spans="1:13" x14ac:dyDescent="0.2">
      <c r="A5598" t="s">
        <v>21753</v>
      </c>
      <c r="B5598" t="s">
        <v>21753</v>
      </c>
      <c r="C5598">
        <v>55000000</v>
      </c>
      <c r="D5598" t="s">
        <v>12765</v>
      </c>
      <c r="E5598" t="s">
        <v>21754</v>
      </c>
      <c r="F5598" t="s">
        <v>21755</v>
      </c>
      <c r="G5598">
        <v>7.8</v>
      </c>
      <c r="H5598" t="s">
        <v>21756</v>
      </c>
      <c r="I5598">
        <v>2013</v>
      </c>
      <c r="J5598">
        <v>7.333333333333333</v>
      </c>
      <c r="K5598">
        <v>7</v>
      </c>
      <c r="L5598">
        <v>8.9294189257142929</v>
      </c>
      <c r="M5598">
        <f>_xlfn.XLOOKUP(A5598,Revenue!A:A,Revenue!C:C)</f>
        <v>220648184</v>
      </c>
    </row>
    <row r="5599" spans="1:13" x14ac:dyDescent="0.2">
      <c r="A5599" t="s">
        <v>21757</v>
      </c>
      <c r="B5599" t="s">
        <v>21757</v>
      </c>
      <c r="C5599">
        <v>55000000</v>
      </c>
      <c r="D5599" t="s">
        <v>3524</v>
      </c>
      <c r="E5599" t="s">
        <v>21758</v>
      </c>
      <c r="F5599" t="s">
        <v>21759</v>
      </c>
      <c r="G5599">
        <v>7.8</v>
      </c>
      <c r="H5599" t="s">
        <v>6518</v>
      </c>
      <c r="I5599">
        <v>2008</v>
      </c>
      <c r="J5599">
        <v>8</v>
      </c>
      <c r="K5599">
        <v>6.333333333333333</v>
      </c>
      <c r="L5599">
        <v>9.7588525700759021</v>
      </c>
      <c r="M5599">
        <f>_xlfn.XLOOKUP(A5599,Revenue!A:A,Revenue!C:C)</f>
        <v>113805580</v>
      </c>
    </row>
    <row r="5600" spans="1:13" x14ac:dyDescent="0.2">
      <c r="A5600" t="s">
        <v>21760</v>
      </c>
      <c r="B5600" t="s">
        <v>21760</v>
      </c>
      <c r="C5600">
        <v>55000000</v>
      </c>
      <c r="D5600" t="s">
        <v>21761</v>
      </c>
      <c r="E5600" t="s">
        <v>21762</v>
      </c>
      <c r="F5600" t="s">
        <v>21762</v>
      </c>
      <c r="G5600">
        <v>7.8</v>
      </c>
      <c r="H5600" t="s">
        <v>21763</v>
      </c>
      <c r="I5600">
        <v>1965</v>
      </c>
      <c r="J5600">
        <v>7</v>
      </c>
      <c r="K5600">
        <v>7</v>
      </c>
      <c r="L5600">
        <v>9.5985348869890821</v>
      </c>
      <c r="M5600">
        <f>_xlfn.XLOOKUP(A5600,Revenue!A:A,Revenue!C:C)</f>
        <v>28231444</v>
      </c>
    </row>
    <row r="5601" spans="1:13" x14ac:dyDescent="0.2">
      <c r="A5601" t="s">
        <v>21764</v>
      </c>
      <c r="B5601" t="s">
        <v>21764</v>
      </c>
      <c r="C5601">
        <v>45000000</v>
      </c>
      <c r="D5601" t="s">
        <v>21765</v>
      </c>
      <c r="E5601" t="s">
        <v>21766</v>
      </c>
      <c r="F5601" t="s">
        <v>21767</v>
      </c>
      <c r="G5601">
        <v>7.8</v>
      </c>
      <c r="H5601" t="s">
        <v>21768</v>
      </c>
      <c r="I5601">
        <v>1931</v>
      </c>
      <c r="J5601">
        <v>7</v>
      </c>
      <c r="K5601">
        <v>6.7777777777777786</v>
      </c>
      <c r="L5601">
        <v>7.4218582929987376</v>
      </c>
      <c r="M5601">
        <f>_xlfn.XLOOKUP(A5601,Revenue!A:A,Revenue!C:C)</f>
        <v>112006296</v>
      </c>
    </row>
    <row r="5602" spans="1:13" x14ac:dyDescent="0.2">
      <c r="A5602" t="s">
        <v>21769</v>
      </c>
      <c r="B5602" t="s">
        <v>21769</v>
      </c>
      <c r="C5602">
        <v>44000000</v>
      </c>
      <c r="D5602" t="s">
        <v>4348</v>
      </c>
      <c r="E5602" t="s">
        <v>21770</v>
      </c>
      <c r="F5602" t="s">
        <v>21771</v>
      </c>
      <c r="G5602">
        <v>7.8</v>
      </c>
      <c r="H5602" t="s">
        <v>11926</v>
      </c>
      <c r="I5602">
        <v>1993</v>
      </c>
      <c r="J5602">
        <v>6.666666666666667</v>
      </c>
      <c r="K5602">
        <v>6.7222222222222223</v>
      </c>
      <c r="L5602">
        <v>12.184215275103091</v>
      </c>
      <c r="M5602">
        <f>_xlfn.XLOOKUP(A5602,Revenue!A:A,Revenue!C:C)</f>
        <v>353715317</v>
      </c>
    </row>
    <row r="5603" spans="1:13" x14ac:dyDescent="0.2">
      <c r="A5603" t="s">
        <v>21772</v>
      </c>
      <c r="B5603" t="s">
        <v>21772</v>
      </c>
      <c r="C5603">
        <v>42000000</v>
      </c>
      <c r="D5603" t="s">
        <v>19853</v>
      </c>
      <c r="E5603" t="s">
        <v>21773</v>
      </c>
      <c r="F5603" t="s">
        <v>21774</v>
      </c>
      <c r="G5603">
        <v>7.8</v>
      </c>
      <c r="H5603" t="s">
        <v>21775</v>
      </c>
      <c r="I5603">
        <v>2019</v>
      </c>
      <c r="J5603">
        <v>7</v>
      </c>
      <c r="K5603">
        <v>7</v>
      </c>
      <c r="L5603">
        <v>19.85296769102882</v>
      </c>
      <c r="M5603">
        <f>_xlfn.XLOOKUP(A5603,Revenue!A:A,Revenue!C:C)</f>
        <v>218838386</v>
      </c>
    </row>
    <row r="5604" spans="1:13" x14ac:dyDescent="0.2">
      <c r="A5604" t="s">
        <v>21776</v>
      </c>
      <c r="B5604" t="s">
        <v>21776</v>
      </c>
      <c r="C5604">
        <v>40000000</v>
      </c>
      <c r="D5604" t="s">
        <v>9191</v>
      </c>
      <c r="E5604" t="s">
        <v>19655</v>
      </c>
      <c r="F5604" t="s">
        <v>21777</v>
      </c>
      <c r="G5604">
        <v>7.8</v>
      </c>
      <c r="H5604" t="s">
        <v>21778</v>
      </c>
      <c r="I5604">
        <v>1989</v>
      </c>
      <c r="J5604">
        <v>8</v>
      </c>
      <c r="K5604">
        <v>7.666666666666667</v>
      </c>
      <c r="L5604">
        <v>10.775566761536069</v>
      </c>
      <c r="M5604">
        <f>_xlfn.XLOOKUP(A5604,Revenue!A:A,Revenue!C:C)</f>
        <v>331971868</v>
      </c>
    </row>
    <row r="5605" spans="1:13" x14ac:dyDescent="0.2">
      <c r="A5605" t="s">
        <v>21779</v>
      </c>
      <c r="B5605" t="s">
        <v>21779</v>
      </c>
      <c r="C5605">
        <v>40000000</v>
      </c>
      <c r="D5605" t="s">
        <v>11052</v>
      </c>
      <c r="E5605" t="s">
        <v>21780</v>
      </c>
      <c r="F5605" t="s">
        <v>21781</v>
      </c>
      <c r="G5605">
        <v>7.8</v>
      </c>
      <c r="H5605" t="s">
        <v>21782</v>
      </c>
      <c r="I5605">
        <v>2010</v>
      </c>
      <c r="J5605">
        <v>8</v>
      </c>
      <c r="K5605">
        <v>6.75</v>
      </c>
      <c r="L5605">
        <v>13.84509804001426</v>
      </c>
      <c r="M5605">
        <f>_xlfn.XLOOKUP(A5605,Revenue!A:A,Revenue!C:C)</f>
        <v>224922135</v>
      </c>
    </row>
    <row r="5606" spans="1:13" x14ac:dyDescent="0.2">
      <c r="A5606" t="s">
        <v>21783</v>
      </c>
      <c r="B5606" t="s">
        <v>21783</v>
      </c>
      <c r="C5606">
        <v>40000000</v>
      </c>
      <c r="D5606" t="s">
        <v>18152</v>
      </c>
      <c r="E5606" t="s">
        <v>21784</v>
      </c>
      <c r="F5606" t="s">
        <v>21785</v>
      </c>
      <c r="G5606">
        <v>7.8</v>
      </c>
      <c r="H5606" t="s">
        <v>21786</v>
      </c>
      <c r="I5606">
        <v>2006</v>
      </c>
      <c r="J5606">
        <v>7.666666666666667</v>
      </c>
      <c r="K5606">
        <v>7</v>
      </c>
      <c r="L5606">
        <v>8.8088858673598107</v>
      </c>
      <c r="M5606">
        <f>_xlfn.XLOOKUP(A5606,Revenue!A:A,Revenue!C:C)</f>
        <v>121032272</v>
      </c>
    </row>
    <row r="5607" spans="1:13" x14ac:dyDescent="0.2">
      <c r="A5607" t="s">
        <v>21787</v>
      </c>
      <c r="B5607" t="s">
        <v>21787</v>
      </c>
      <c r="C5607">
        <v>39000000</v>
      </c>
      <c r="D5607" t="s">
        <v>21788</v>
      </c>
      <c r="E5607" t="s">
        <v>21788</v>
      </c>
      <c r="F5607" t="s">
        <v>21789</v>
      </c>
      <c r="G5607">
        <v>7.8</v>
      </c>
      <c r="H5607" t="s">
        <v>14171</v>
      </c>
      <c r="I5607">
        <v>2005</v>
      </c>
      <c r="J5607">
        <v>7.666666666666667</v>
      </c>
      <c r="K5607">
        <v>7.333333333333333</v>
      </c>
      <c r="L5607">
        <v>14.655705579608229</v>
      </c>
      <c r="M5607">
        <f>_xlfn.XLOOKUP(A5607,Revenue!A:A,Revenue!C:C)</f>
        <v>40319440</v>
      </c>
    </row>
    <row r="5608" spans="1:13" x14ac:dyDescent="0.2">
      <c r="A5608" t="s">
        <v>21790</v>
      </c>
      <c r="B5608" t="s">
        <v>21790</v>
      </c>
      <c r="C5608">
        <v>36000000</v>
      </c>
      <c r="D5608" t="s">
        <v>6281</v>
      </c>
      <c r="E5608" t="s">
        <v>6281</v>
      </c>
      <c r="F5608" t="s">
        <v>21791</v>
      </c>
      <c r="G5608">
        <v>7.8</v>
      </c>
      <c r="H5608" t="s">
        <v>15179</v>
      </c>
      <c r="I5608">
        <v>1997</v>
      </c>
      <c r="J5608">
        <v>6.666666666666667</v>
      </c>
      <c r="K5608">
        <v>7.333333333333333</v>
      </c>
      <c r="L5608">
        <v>16.863322860120459</v>
      </c>
      <c r="M5608">
        <f>_xlfn.XLOOKUP(A5608,Revenue!A:A,Revenue!C:C)</f>
        <v>12532777</v>
      </c>
    </row>
    <row r="5609" spans="1:13" x14ac:dyDescent="0.2">
      <c r="A5609" t="s">
        <v>21724</v>
      </c>
      <c r="B5609" t="s">
        <v>21724</v>
      </c>
      <c r="C5609">
        <v>30000000</v>
      </c>
      <c r="D5609" t="s">
        <v>3114</v>
      </c>
      <c r="E5609" t="s">
        <v>21725</v>
      </c>
      <c r="F5609" t="s">
        <v>21726</v>
      </c>
      <c r="G5609">
        <v>7.8</v>
      </c>
      <c r="H5609" t="s">
        <v>13210</v>
      </c>
      <c r="I5609">
        <v>1984</v>
      </c>
      <c r="J5609">
        <v>6.666666666666667</v>
      </c>
      <c r="K5609">
        <v>7.1111111111111107</v>
      </c>
      <c r="L5609">
        <v>6.84385542262316</v>
      </c>
      <c r="M5609">
        <f>_xlfn.XLOOKUP(A5609,Revenue!A:A,Revenue!C:C)</f>
        <v>229008658</v>
      </c>
    </row>
    <row r="5610" spans="1:13" x14ac:dyDescent="0.2">
      <c r="A5610" t="s">
        <v>21792</v>
      </c>
      <c r="B5610" t="s">
        <v>21792</v>
      </c>
      <c r="C5610">
        <v>30000000</v>
      </c>
      <c r="D5610" t="s">
        <v>21793</v>
      </c>
      <c r="E5610" t="s">
        <v>21794</v>
      </c>
      <c r="F5610" t="s">
        <v>21795</v>
      </c>
      <c r="G5610">
        <v>7.8</v>
      </c>
      <c r="H5610" t="s">
        <v>21796</v>
      </c>
      <c r="I5610">
        <v>2000</v>
      </c>
      <c r="J5610">
        <v>7</v>
      </c>
      <c r="K5610">
        <v>7</v>
      </c>
      <c r="L5610">
        <v>14.63575694469176</v>
      </c>
      <c r="M5610">
        <f>_xlfn.XLOOKUP(A5610,Revenue!A:A,Revenue!C:C)</f>
        <v>136771683</v>
      </c>
    </row>
    <row r="5611" spans="1:13" x14ac:dyDescent="0.2">
      <c r="A5611" t="s">
        <v>21797</v>
      </c>
      <c r="B5611" t="s">
        <v>21797</v>
      </c>
      <c r="C5611">
        <v>30000000</v>
      </c>
      <c r="D5611" t="s">
        <v>7571</v>
      </c>
      <c r="E5611" t="s">
        <v>21798</v>
      </c>
      <c r="F5611" t="s">
        <v>21799</v>
      </c>
      <c r="G5611">
        <v>7.8</v>
      </c>
      <c r="H5611" t="s">
        <v>21800</v>
      </c>
      <c r="I5611">
        <v>2004</v>
      </c>
      <c r="J5611">
        <v>7</v>
      </c>
      <c r="K5611">
        <v>7</v>
      </c>
      <c r="L5611">
        <v>13.89608508542328</v>
      </c>
      <c r="M5611">
        <f>_xlfn.XLOOKUP(A5611,Revenue!A:A,Revenue!C:C)</f>
        <v>115937163</v>
      </c>
    </row>
    <row r="5612" spans="1:13" x14ac:dyDescent="0.2">
      <c r="A5612" t="s">
        <v>21801</v>
      </c>
      <c r="B5612" t="s">
        <v>21801</v>
      </c>
      <c r="C5612">
        <v>30000000</v>
      </c>
      <c r="D5612" t="s">
        <v>5488</v>
      </c>
      <c r="E5612" t="s">
        <v>21802</v>
      </c>
      <c r="F5612" t="s">
        <v>21803</v>
      </c>
      <c r="G5612">
        <v>7.8</v>
      </c>
      <c r="H5612" t="s">
        <v>21804</v>
      </c>
      <c r="I5612">
        <v>2007</v>
      </c>
      <c r="J5612">
        <v>7</v>
      </c>
      <c r="K5612">
        <v>6.6666666666666661</v>
      </c>
      <c r="L5612">
        <v>15.650610937468279</v>
      </c>
      <c r="M5612">
        <f>_xlfn.XLOOKUP(A5612,Revenue!A:A,Revenue!C:C)</f>
        <v>129779728</v>
      </c>
    </row>
    <row r="5613" spans="1:13" x14ac:dyDescent="0.2">
      <c r="A5613" t="s">
        <v>21805</v>
      </c>
      <c r="B5613" t="s">
        <v>21805</v>
      </c>
      <c r="C5613">
        <v>29000000</v>
      </c>
      <c r="D5613" t="s">
        <v>10050</v>
      </c>
      <c r="E5613" t="s">
        <v>21806</v>
      </c>
      <c r="F5613" t="s">
        <v>21807</v>
      </c>
      <c r="G5613">
        <v>7.8</v>
      </c>
      <c r="H5613" t="s">
        <v>14670</v>
      </c>
      <c r="I5613">
        <v>2005</v>
      </c>
      <c r="J5613">
        <v>7.666666666666667</v>
      </c>
      <c r="K5613">
        <v>6.9444444444444438</v>
      </c>
      <c r="L5613">
        <v>18.291701770729979</v>
      </c>
      <c r="M5613">
        <f>_xlfn.XLOOKUP(A5613,Revenue!A:A,Revenue!C:C)</f>
        <v>187707495</v>
      </c>
    </row>
    <row r="5614" spans="1:13" x14ac:dyDescent="0.2">
      <c r="A5614" t="s">
        <v>21808</v>
      </c>
      <c r="B5614" t="s">
        <v>21808</v>
      </c>
      <c r="C5614">
        <v>29000000</v>
      </c>
      <c r="D5614" t="s">
        <v>9222</v>
      </c>
      <c r="E5614" t="s">
        <v>21809</v>
      </c>
      <c r="F5614" t="s">
        <v>21810</v>
      </c>
      <c r="G5614">
        <v>7.8</v>
      </c>
      <c r="H5614" t="s">
        <v>21811</v>
      </c>
      <c r="I5614">
        <v>1990</v>
      </c>
      <c r="J5614">
        <v>7</v>
      </c>
      <c r="K5614">
        <v>7.3333333333333339</v>
      </c>
      <c r="L5614">
        <v>5.9454685851318194</v>
      </c>
      <c r="M5614">
        <f>_xlfn.XLOOKUP(A5614,Revenue!A:A,Revenue!C:C)</f>
        <v>51636504</v>
      </c>
    </row>
    <row r="5615" spans="1:13" x14ac:dyDescent="0.2">
      <c r="A5615" t="s">
        <v>21812</v>
      </c>
      <c r="B5615" t="s">
        <v>21812</v>
      </c>
      <c r="C5615">
        <v>28000000</v>
      </c>
      <c r="D5615" t="s">
        <v>4902</v>
      </c>
      <c r="E5615" t="s">
        <v>21813</v>
      </c>
      <c r="F5615" t="s">
        <v>21814</v>
      </c>
      <c r="G5615">
        <v>7.8</v>
      </c>
      <c r="H5615" t="s">
        <v>21815</v>
      </c>
      <c r="I5615">
        <v>2015</v>
      </c>
      <c r="J5615">
        <v>7</v>
      </c>
      <c r="K5615">
        <v>6.666666666666667</v>
      </c>
      <c r="L5615">
        <v>9.5048784594102145</v>
      </c>
      <c r="M5615">
        <f>_xlfn.XLOOKUP(A5615,Revenue!A:A,Revenue!C:C)</f>
        <v>202182981</v>
      </c>
    </row>
    <row r="5616" spans="1:13" x14ac:dyDescent="0.2">
      <c r="A5616" t="s">
        <v>21816</v>
      </c>
      <c r="B5616" t="s">
        <v>21816</v>
      </c>
      <c r="C5616">
        <v>28000000</v>
      </c>
      <c r="D5616" t="s">
        <v>10181</v>
      </c>
      <c r="E5616" t="s">
        <v>21817</v>
      </c>
      <c r="F5616" t="s">
        <v>21818</v>
      </c>
      <c r="G5616">
        <v>7.8</v>
      </c>
      <c r="H5616" t="s">
        <v>21819</v>
      </c>
      <c r="I5616">
        <v>2015</v>
      </c>
      <c r="J5616">
        <v>7</v>
      </c>
      <c r="K5616">
        <v>6.8888888888888893</v>
      </c>
      <c r="L5616">
        <v>16.870328652265549</v>
      </c>
      <c r="M5616">
        <f>_xlfn.XLOOKUP(A5616,Revenue!A:A,Revenue!C:C)</f>
        <v>132624681</v>
      </c>
    </row>
    <row r="5617" spans="1:13" x14ac:dyDescent="0.2">
      <c r="A5617" t="s">
        <v>21820</v>
      </c>
      <c r="B5617" t="s">
        <v>21820</v>
      </c>
      <c r="C5617">
        <v>28000000</v>
      </c>
      <c r="D5617" t="s">
        <v>5488</v>
      </c>
      <c r="E5617" t="s">
        <v>21821</v>
      </c>
      <c r="F5617" t="s">
        <v>21822</v>
      </c>
      <c r="G5617">
        <v>7.8</v>
      </c>
      <c r="H5617" t="s">
        <v>6800</v>
      </c>
      <c r="I5617">
        <v>2005</v>
      </c>
      <c r="J5617">
        <v>7</v>
      </c>
      <c r="K5617">
        <v>6.7777777777777786</v>
      </c>
      <c r="L5617">
        <v>13.12773219218794</v>
      </c>
      <c r="M5617">
        <f>_xlfn.XLOOKUP(A5617,Revenue!A:A,Revenue!C:C)</f>
        <v>126549607</v>
      </c>
    </row>
    <row r="5618" spans="1:13" x14ac:dyDescent="0.2">
      <c r="A5618" t="s">
        <v>21823</v>
      </c>
      <c r="B5618" t="s">
        <v>21823</v>
      </c>
      <c r="C5618">
        <v>27000000</v>
      </c>
      <c r="D5618" t="s">
        <v>18273</v>
      </c>
      <c r="E5618" t="s">
        <v>21824</v>
      </c>
      <c r="F5618" t="s">
        <v>21825</v>
      </c>
      <c r="G5618">
        <v>7.8</v>
      </c>
      <c r="H5618" t="s">
        <v>21826</v>
      </c>
      <c r="I5618">
        <v>1983</v>
      </c>
      <c r="J5618">
        <v>7</v>
      </c>
      <c r="K5618">
        <v>7.25</v>
      </c>
      <c r="L5618">
        <v>2.627365856592732</v>
      </c>
      <c r="M5618">
        <f>_xlfn.XLOOKUP(A5618,Revenue!A:A,Revenue!C:C)</f>
        <v>21500213</v>
      </c>
    </row>
    <row r="5619" spans="1:13" x14ac:dyDescent="0.2">
      <c r="A5619" t="s">
        <v>21827</v>
      </c>
      <c r="B5619" t="s">
        <v>21827</v>
      </c>
      <c r="C5619">
        <v>25000000</v>
      </c>
      <c r="D5619" t="s">
        <v>18278</v>
      </c>
      <c r="E5619" t="s">
        <v>21828</v>
      </c>
      <c r="F5619" t="s">
        <v>21829</v>
      </c>
      <c r="G5619">
        <v>7.8</v>
      </c>
      <c r="H5619" t="s">
        <v>21830</v>
      </c>
      <c r="I5619">
        <v>2016</v>
      </c>
      <c r="J5619">
        <v>7</v>
      </c>
      <c r="K5619">
        <v>6.8888888888888893</v>
      </c>
      <c r="L5619">
        <v>6.3010299956639804</v>
      </c>
      <c r="M5619">
        <f>_xlfn.XLOOKUP(A5619,Revenue!A:A,Revenue!C:C)</f>
        <v>230677636</v>
      </c>
    </row>
    <row r="5620" spans="1:13" x14ac:dyDescent="0.2">
      <c r="A5620" t="s">
        <v>21831</v>
      </c>
      <c r="B5620" t="s">
        <v>21831</v>
      </c>
      <c r="C5620">
        <v>25000000</v>
      </c>
      <c r="D5620" t="s">
        <v>6336</v>
      </c>
      <c r="E5620" t="s">
        <v>5696</v>
      </c>
      <c r="F5620" t="s">
        <v>21832</v>
      </c>
      <c r="G5620">
        <v>7.8</v>
      </c>
      <c r="H5620" t="s">
        <v>4455</v>
      </c>
      <c r="I5620">
        <v>2008</v>
      </c>
      <c r="J5620">
        <v>6.666666666666667</v>
      </c>
      <c r="K5620">
        <v>7</v>
      </c>
      <c r="L5620">
        <v>10.187971701647401</v>
      </c>
      <c r="M5620">
        <f>_xlfn.XLOOKUP(A5620,Revenue!A:A,Revenue!C:C)</f>
        <v>226941585</v>
      </c>
    </row>
    <row r="5621" spans="1:13" x14ac:dyDescent="0.2">
      <c r="A5621" t="s">
        <v>21833</v>
      </c>
      <c r="B5621" t="s">
        <v>21834</v>
      </c>
      <c r="C5621">
        <v>25000000</v>
      </c>
      <c r="D5621" t="s">
        <v>16039</v>
      </c>
      <c r="E5621" t="s">
        <v>16039</v>
      </c>
      <c r="F5621" t="s">
        <v>21835</v>
      </c>
      <c r="G5621">
        <v>7.8</v>
      </c>
      <c r="H5621" t="s">
        <v>21836</v>
      </c>
      <c r="I5621">
        <v>2022</v>
      </c>
      <c r="J5621">
        <v>6.666666666666667</v>
      </c>
      <c r="K5621">
        <v>6.666666666666667</v>
      </c>
      <c r="L5621">
        <v>17.25090769970085</v>
      </c>
      <c r="M5621">
        <f>_xlfn.XLOOKUP(A5621,Revenue!A:A,Revenue!C:C)</f>
        <v>111419433</v>
      </c>
    </row>
    <row r="5622" spans="1:13" x14ac:dyDescent="0.2">
      <c r="A5622" t="s">
        <v>21837</v>
      </c>
      <c r="B5622" t="s">
        <v>21837</v>
      </c>
      <c r="C5622">
        <v>25000000</v>
      </c>
      <c r="D5622" t="s">
        <v>4967</v>
      </c>
      <c r="E5622" t="s">
        <v>21838</v>
      </c>
      <c r="F5622" t="s">
        <v>21839</v>
      </c>
      <c r="G5622">
        <v>7.8</v>
      </c>
      <c r="H5622" t="s">
        <v>21840</v>
      </c>
      <c r="I5622">
        <v>1987</v>
      </c>
      <c r="J5622">
        <v>7.333333333333333</v>
      </c>
      <c r="K5622">
        <v>7</v>
      </c>
      <c r="L5622">
        <v>13.240424433083611</v>
      </c>
      <c r="M5622">
        <f>_xlfn.XLOOKUP(A5622,Revenue!A:A,Revenue!C:C)</f>
        <v>76271995</v>
      </c>
    </row>
    <row r="5623" spans="1:13" x14ac:dyDescent="0.2">
      <c r="A5623" t="s">
        <v>21841</v>
      </c>
      <c r="B5623" t="s">
        <v>21841</v>
      </c>
      <c r="C5623">
        <v>25000000</v>
      </c>
      <c r="D5623" t="s">
        <v>21842</v>
      </c>
      <c r="E5623" t="s">
        <v>21843</v>
      </c>
      <c r="F5623" t="s">
        <v>21844</v>
      </c>
      <c r="G5623">
        <v>7.8</v>
      </c>
      <c r="H5623" t="s">
        <v>21845</v>
      </c>
      <c r="I5623">
        <v>1993</v>
      </c>
      <c r="J5623">
        <v>6.3333333333333339</v>
      </c>
      <c r="K5623">
        <v>7</v>
      </c>
      <c r="L5623">
        <v>13.808439528630069</v>
      </c>
      <c r="M5623">
        <f>_xlfn.XLOOKUP(A5623,Revenue!A:A,Revenue!C:C)</f>
        <v>56505065</v>
      </c>
    </row>
    <row r="5624" spans="1:13" x14ac:dyDescent="0.2">
      <c r="A5624" t="s">
        <v>21787</v>
      </c>
      <c r="B5624" t="s">
        <v>21787</v>
      </c>
      <c r="C5624">
        <v>25000000</v>
      </c>
      <c r="D5624" t="s">
        <v>21788</v>
      </c>
      <c r="E5624" t="s">
        <v>21788</v>
      </c>
      <c r="F5624" t="s">
        <v>21789</v>
      </c>
      <c r="G5624">
        <v>7.8</v>
      </c>
      <c r="H5624" t="s">
        <v>14171</v>
      </c>
      <c r="I5624">
        <v>2005</v>
      </c>
      <c r="J5624">
        <v>7.666666666666667</v>
      </c>
      <c r="K5624">
        <v>7.333333333333333</v>
      </c>
      <c r="L5624">
        <v>14.655705579608229</v>
      </c>
      <c r="M5624">
        <f>_xlfn.XLOOKUP(A5624,Revenue!A:A,Revenue!C:C)</f>
        <v>40319440</v>
      </c>
    </row>
    <row r="5625" spans="1:13" x14ac:dyDescent="0.2">
      <c r="A5625" t="s">
        <v>21846</v>
      </c>
      <c r="B5625" t="s">
        <v>21846</v>
      </c>
      <c r="C5625">
        <v>25000000</v>
      </c>
      <c r="D5625" t="s">
        <v>6349</v>
      </c>
      <c r="E5625" t="s">
        <v>6349</v>
      </c>
      <c r="F5625" t="s">
        <v>21847</v>
      </c>
      <c r="G5625">
        <v>7.8</v>
      </c>
      <c r="H5625" t="s">
        <v>21848</v>
      </c>
      <c r="I5625">
        <v>2005</v>
      </c>
      <c r="J5625">
        <v>7</v>
      </c>
      <c r="K5625">
        <v>7</v>
      </c>
      <c r="L5625">
        <v>3.5712428505602229</v>
      </c>
      <c r="M5625">
        <f>_xlfn.XLOOKUP(A5625,Revenue!A:A,Revenue!C:C)</f>
        <v>18991288</v>
      </c>
    </row>
    <row r="5626" spans="1:13" x14ac:dyDescent="0.2">
      <c r="A5626" t="s">
        <v>21849</v>
      </c>
      <c r="B5626" t="s">
        <v>21850</v>
      </c>
      <c r="C5626">
        <v>23000000</v>
      </c>
      <c r="D5626" t="s">
        <v>10877</v>
      </c>
      <c r="E5626" t="s">
        <v>21851</v>
      </c>
      <c r="F5626" t="s">
        <v>21852</v>
      </c>
      <c r="G5626">
        <v>7.8</v>
      </c>
      <c r="H5626" t="s">
        <v>8185</v>
      </c>
      <c r="I5626">
        <v>2016</v>
      </c>
      <c r="J5626">
        <v>6.333333333333333</v>
      </c>
      <c r="K5626">
        <v>7</v>
      </c>
      <c r="L5626">
        <v>16.359835482339889</v>
      </c>
      <c r="M5626">
        <f>_xlfn.XLOOKUP(A5626,Revenue!A:A,Revenue!C:C)</f>
        <v>4673377</v>
      </c>
    </row>
    <row r="5627" spans="1:13" x14ac:dyDescent="0.2">
      <c r="A5627" t="s">
        <v>21853</v>
      </c>
      <c r="B5627" t="s">
        <v>21853</v>
      </c>
      <c r="C5627">
        <v>22000000</v>
      </c>
      <c r="D5627" t="s">
        <v>537</v>
      </c>
      <c r="E5627" t="s">
        <v>10216</v>
      </c>
      <c r="F5627" t="s">
        <v>21854</v>
      </c>
      <c r="G5627">
        <v>7.8</v>
      </c>
      <c r="H5627" t="s">
        <v>5768</v>
      </c>
      <c r="I5627">
        <v>2019</v>
      </c>
      <c r="J5627">
        <v>7.666666666666667</v>
      </c>
      <c r="K5627">
        <v>7</v>
      </c>
      <c r="L5627">
        <v>16.09408746636635</v>
      </c>
      <c r="M5627">
        <f>_xlfn.XLOOKUP(A5627,Revenue!A:A,Revenue!C:C)</f>
        <v>113152222</v>
      </c>
    </row>
    <row r="5628" spans="1:13" x14ac:dyDescent="0.2">
      <c r="A5628" t="s">
        <v>21855</v>
      </c>
      <c r="B5628" t="s">
        <v>21856</v>
      </c>
      <c r="C5628">
        <v>20000000</v>
      </c>
      <c r="D5628" t="s">
        <v>20654</v>
      </c>
      <c r="E5628" t="s">
        <v>20654</v>
      </c>
      <c r="F5628" t="s">
        <v>21857</v>
      </c>
      <c r="G5628">
        <v>7.8</v>
      </c>
      <c r="H5628" t="s">
        <v>21858</v>
      </c>
      <c r="I5628">
        <v>2016</v>
      </c>
      <c r="J5628">
        <v>7</v>
      </c>
      <c r="K5628">
        <v>7</v>
      </c>
      <c r="L5628">
        <v>10.77815125038364</v>
      </c>
      <c r="M5628">
        <f>_xlfn.XLOOKUP(A5628,Revenue!A:A,Revenue!C:C)</f>
        <v>3727746</v>
      </c>
    </row>
    <row r="5629" spans="1:13" x14ac:dyDescent="0.2">
      <c r="A5629" t="s">
        <v>21859</v>
      </c>
      <c r="B5629" t="s">
        <v>21859</v>
      </c>
      <c r="C5629">
        <v>18000000</v>
      </c>
      <c r="D5629" t="s">
        <v>7583</v>
      </c>
      <c r="E5629" t="s">
        <v>10273</v>
      </c>
      <c r="F5629" t="s">
        <v>21860</v>
      </c>
      <c r="G5629">
        <v>7.8</v>
      </c>
      <c r="H5629" t="s">
        <v>21861</v>
      </c>
      <c r="I5629">
        <v>1987</v>
      </c>
      <c r="J5629">
        <v>7.333333333333333</v>
      </c>
      <c r="K5629">
        <v>6.5</v>
      </c>
      <c r="L5629">
        <v>10.60233134059134</v>
      </c>
      <c r="M5629">
        <f>_xlfn.XLOOKUP(A5629,Revenue!A:A,Revenue!C:C)</f>
        <v>98267558</v>
      </c>
    </row>
    <row r="5630" spans="1:13" x14ac:dyDescent="0.2">
      <c r="A5630" t="s">
        <v>21862</v>
      </c>
      <c r="B5630" t="s">
        <v>21862</v>
      </c>
      <c r="C5630">
        <v>18000000</v>
      </c>
      <c r="D5630" t="s">
        <v>8255</v>
      </c>
      <c r="E5630" t="s">
        <v>21863</v>
      </c>
      <c r="F5630" t="s">
        <v>21864</v>
      </c>
      <c r="G5630">
        <v>7.8</v>
      </c>
      <c r="H5630" t="s">
        <v>21865</v>
      </c>
      <c r="I5630">
        <v>1989</v>
      </c>
      <c r="J5630">
        <v>7.333333333333333</v>
      </c>
      <c r="K5630">
        <v>7</v>
      </c>
      <c r="L5630">
        <v>14.979792912879731</v>
      </c>
      <c r="M5630">
        <f>_xlfn.XLOOKUP(A5630,Revenue!A:A,Revenue!C:C)</f>
        <v>26828365</v>
      </c>
    </row>
    <row r="5631" spans="1:13" x14ac:dyDescent="0.2">
      <c r="A5631" t="s">
        <v>21866</v>
      </c>
      <c r="B5631" t="s">
        <v>21866</v>
      </c>
      <c r="C5631">
        <v>18000000</v>
      </c>
      <c r="D5631" t="s">
        <v>9045</v>
      </c>
      <c r="E5631" t="s">
        <v>21867</v>
      </c>
      <c r="F5631" t="s">
        <v>21868</v>
      </c>
      <c r="G5631">
        <v>7.8</v>
      </c>
      <c r="H5631" t="s">
        <v>21869</v>
      </c>
      <c r="I5631">
        <v>1994</v>
      </c>
      <c r="J5631">
        <v>7.333333333333333</v>
      </c>
      <c r="K5631">
        <v>7</v>
      </c>
      <c r="L5631">
        <v>16.877071729105971</v>
      </c>
      <c r="M5631">
        <f>_xlfn.XLOOKUP(A5631,Revenue!A:A,Revenue!C:C)</f>
        <v>5828734</v>
      </c>
    </row>
    <row r="5632" spans="1:13" x14ac:dyDescent="0.2">
      <c r="A5632" t="s">
        <v>21870</v>
      </c>
      <c r="B5632" t="s">
        <v>21871</v>
      </c>
      <c r="C5632">
        <v>18000000</v>
      </c>
      <c r="D5632" t="s">
        <v>12368</v>
      </c>
      <c r="E5632" t="s">
        <v>12368</v>
      </c>
      <c r="F5632" t="s">
        <v>21872</v>
      </c>
      <c r="G5632">
        <v>7.8</v>
      </c>
      <c r="H5632" t="s">
        <v>21873</v>
      </c>
      <c r="I5632">
        <v>2009</v>
      </c>
      <c r="J5632">
        <v>6.666666666666667</v>
      </c>
      <c r="K5632">
        <v>6.666666666666667</v>
      </c>
      <c r="L5632">
        <v>6.1652443261253103</v>
      </c>
      <c r="M5632">
        <f>_xlfn.XLOOKUP(A5632,Revenue!A:A,Revenue!C:C)</f>
        <v>25727044</v>
      </c>
    </row>
    <row r="5633" spans="1:13" x14ac:dyDescent="0.2">
      <c r="A5633" t="s">
        <v>21874</v>
      </c>
      <c r="B5633" t="s">
        <v>21874</v>
      </c>
      <c r="C5633">
        <v>17000000</v>
      </c>
      <c r="D5633" t="s">
        <v>21875</v>
      </c>
      <c r="E5633" t="s">
        <v>21876</v>
      </c>
      <c r="F5633" t="s">
        <v>21877</v>
      </c>
      <c r="G5633">
        <v>7.8</v>
      </c>
      <c r="H5633" t="s">
        <v>21878</v>
      </c>
      <c r="I5633">
        <v>1964</v>
      </c>
      <c r="J5633">
        <v>8</v>
      </c>
      <c r="K5633">
        <v>6.75</v>
      </c>
      <c r="L5633">
        <v>5.2068258760318491</v>
      </c>
      <c r="M5633">
        <f>_xlfn.XLOOKUP(A5633,Revenue!A:A,Revenue!C:C)</f>
        <v>72072607</v>
      </c>
    </row>
    <row r="5634" spans="1:13" x14ac:dyDescent="0.2">
      <c r="A5634" t="s">
        <v>21879</v>
      </c>
      <c r="B5634" t="s">
        <v>21879</v>
      </c>
      <c r="C5634">
        <v>16000000</v>
      </c>
      <c r="D5634" t="s">
        <v>15979</v>
      </c>
      <c r="E5634" t="s">
        <v>21880</v>
      </c>
      <c r="F5634" t="s">
        <v>21881</v>
      </c>
      <c r="G5634">
        <v>7.8</v>
      </c>
      <c r="H5634" t="s">
        <v>14581</v>
      </c>
      <c r="I5634">
        <v>2012</v>
      </c>
      <c r="J5634">
        <v>7.333333333333333</v>
      </c>
      <c r="K5634">
        <v>7.1666666666666661</v>
      </c>
      <c r="L5634">
        <v>13.28837444176715</v>
      </c>
      <c r="M5634">
        <f>_xlfn.XLOOKUP(A5634,Revenue!A:A,Revenue!C:C)</f>
        <v>68848446</v>
      </c>
    </row>
    <row r="5635" spans="1:13" x14ac:dyDescent="0.2">
      <c r="A5635" t="s">
        <v>21882</v>
      </c>
      <c r="B5635" t="s">
        <v>21882</v>
      </c>
      <c r="C5635">
        <v>16000000</v>
      </c>
      <c r="D5635" t="s">
        <v>3461</v>
      </c>
      <c r="E5635" t="s">
        <v>8385</v>
      </c>
      <c r="F5635" t="s">
        <v>21883</v>
      </c>
      <c r="G5635">
        <v>7.8</v>
      </c>
      <c r="H5635" t="s">
        <v>21884</v>
      </c>
      <c r="I5635">
        <v>1984</v>
      </c>
      <c r="J5635">
        <v>5.666666666666667</v>
      </c>
      <c r="K5635">
        <v>6</v>
      </c>
      <c r="L5635">
        <v>2.7993405494535821</v>
      </c>
      <c r="M5635">
        <f>_xlfn.XLOOKUP(A5635,Revenue!A:A,Revenue!C:C)</f>
        <v>34609720</v>
      </c>
    </row>
    <row r="5636" spans="1:13" x14ac:dyDescent="0.2">
      <c r="A5636" t="s">
        <v>21885</v>
      </c>
      <c r="B5636" t="s">
        <v>21885</v>
      </c>
      <c r="C5636">
        <v>16000000</v>
      </c>
      <c r="D5636" t="s">
        <v>15704</v>
      </c>
      <c r="E5636" t="s">
        <v>21886</v>
      </c>
      <c r="F5636" t="s">
        <v>15706</v>
      </c>
      <c r="G5636">
        <v>7.8</v>
      </c>
      <c r="H5636" t="s">
        <v>8358</v>
      </c>
      <c r="I5636">
        <v>2007</v>
      </c>
      <c r="J5636">
        <v>7</v>
      </c>
      <c r="K5636">
        <v>7</v>
      </c>
      <c r="L5636">
        <v>10.422589839851479</v>
      </c>
      <c r="M5636">
        <f>_xlfn.XLOOKUP(A5636,Revenue!A:A,Revenue!C:C)</f>
        <v>80695830</v>
      </c>
    </row>
    <row r="5637" spans="1:13" x14ac:dyDescent="0.2">
      <c r="A5637" t="s">
        <v>21887</v>
      </c>
      <c r="B5637" t="s">
        <v>21887</v>
      </c>
      <c r="C5637">
        <v>15000000</v>
      </c>
      <c r="D5637" t="s">
        <v>21888</v>
      </c>
      <c r="E5637" t="s">
        <v>21889</v>
      </c>
      <c r="F5637" t="s">
        <v>21889</v>
      </c>
      <c r="G5637">
        <v>7.8</v>
      </c>
      <c r="H5637" t="s">
        <v>21890</v>
      </c>
      <c r="I5637">
        <v>2016</v>
      </c>
      <c r="J5637">
        <v>7</v>
      </c>
      <c r="K5637">
        <v>7</v>
      </c>
      <c r="L5637">
        <v>15.338577401887431</v>
      </c>
      <c r="M5637">
        <f>_xlfn.XLOOKUP(A5637,Revenue!A:A,Revenue!C:C)</f>
        <v>120192350</v>
      </c>
    </row>
    <row r="5638" spans="1:13" x14ac:dyDescent="0.2">
      <c r="A5638" t="s">
        <v>21772</v>
      </c>
      <c r="B5638" t="s">
        <v>21772</v>
      </c>
      <c r="C5638">
        <v>15000000</v>
      </c>
      <c r="D5638" t="s">
        <v>19853</v>
      </c>
      <c r="E5638" t="s">
        <v>21773</v>
      </c>
      <c r="F5638" t="s">
        <v>21774</v>
      </c>
      <c r="G5638">
        <v>7.8</v>
      </c>
      <c r="H5638" t="s">
        <v>21775</v>
      </c>
      <c r="I5638">
        <v>2019</v>
      </c>
      <c r="J5638">
        <v>7</v>
      </c>
      <c r="K5638">
        <v>7</v>
      </c>
      <c r="L5638">
        <v>19.85296769102882</v>
      </c>
      <c r="M5638">
        <f>_xlfn.XLOOKUP(A5638,Revenue!A:A,Revenue!C:C)</f>
        <v>218838386</v>
      </c>
    </row>
    <row r="5639" spans="1:13" x14ac:dyDescent="0.2">
      <c r="A5639" t="s">
        <v>21891</v>
      </c>
      <c r="B5639" t="s">
        <v>21891</v>
      </c>
      <c r="C5639">
        <v>15000000</v>
      </c>
      <c r="D5639" t="s">
        <v>5996</v>
      </c>
      <c r="E5639" t="s">
        <v>21892</v>
      </c>
      <c r="F5639" t="s">
        <v>21893</v>
      </c>
      <c r="G5639">
        <v>7.8</v>
      </c>
      <c r="H5639" t="s">
        <v>5458</v>
      </c>
      <c r="I5639">
        <v>2011</v>
      </c>
      <c r="J5639">
        <v>7</v>
      </c>
      <c r="K5639">
        <v>6.6666666666666661</v>
      </c>
      <c r="L5639">
        <v>16.359645792674542</v>
      </c>
      <c r="M5639">
        <f>_xlfn.XLOOKUP(A5639,Revenue!A:A,Revenue!C:C)</f>
        <v>81357930</v>
      </c>
    </row>
    <row r="5640" spans="1:13" x14ac:dyDescent="0.2">
      <c r="A5640" t="s">
        <v>21894</v>
      </c>
      <c r="B5640" t="s">
        <v>21894</v>
      </c>
      <c r="C5640">
        <v>15000000</v>
      </c>
      <c r="D5640" t="s">
        <v>5877</v>
      </c>
      <c r="E5640" t="s">
        <v>21895</v>
      </c>
      <c r="F5640" t="s">
        <v>21896</v>
      </c>
      <c r="G5640">
        <v>7.8</v>
      </c>
      <c r="H5640" t="s">
        <v>21897</v>
      </c>
      <c r="I5640">
        <v>1993</v>
      </c>
      <c r="J5640">
        <v>7</v>
      </c>
      <c r="K5640">
        <v>6.8333333333333339</v>
      </c>
      <c r="L5640">
        <v>4.4313637641589869</v>
      </c>
      <c r="M5640">
        <f>_xlfn.XLOOKUP(A5640,Revenue!A:A,Revenue!C:C)</f>
        <v>63954968</v>
      </c>
    </row>
    <row r="5641" spans="1:13" x14ac:dyDescent="0.2">
      <c r="A5641" t="s">
        <v>21898</v>
      </c>
      <c r="B5641" t="s">
        <v>21898</v>
      </c>
      <c r="C5641">
        <v>13000000</v>
      </c>
      <c r="D5641" t="s">
        <v>3524</v>
      </c>
      <c r="E5641" t="s">
        <v>21899</v>
      </c>
      <c r="F5641" t="s">
        <v>21900</v>
      </c>
      <c r="G5641">
        <v>7.8</v>
      </c>
      <c r="H5641" t="s">
        <v>21901</v>
      </c>
      <c r="I5641">
        <v>2006</v>
      </c>
      <c r="J5641">
        <v>8</v>
      </c>
      <c r="K5641">
        <v>7.333333333333333</v>
      </c>
      <c r="L5641">
        <v>10.830075166429751</v>
      </c>
      <c r="M5641">
        <f>_xlfn.XLOOKUP(A5641,Revenue!A:A,Revenue!C:C)</f>
        <v>67867998</v>
      </c>
    </row>
    <row r="5642" spans="1:13" x14ac:dyDescent="0.2">
      <c r="A5642" t="s">
        <v>21902</v>
      </c>
      <c r="B5642" t="s">
        <v>21733</v>
      </c>
      <c r="C5642">
        <v>13000000</v>
      </c>
      <c r="D5642" t="s">
        <v>3122</v>
      </c>
      <c r="E5642" t="s">
        <v>21903</v>
      </c>
      <c r="F5642" t="s">
        <v>21904</v>
      </c>
      <c r="G5642">
        <v>7.8</v>
      </c>
      <c r="H5642" t="s">
        <v>21905</v>
      </c>
      <c r="I5642">
        <v>2009</v>
      </c>
      <c r="J5642">
        <v>6</v>
      </c>
      <c r="K5642">
        <v>6.333333333333333</v>
      </c>
      <c r="L5642">
        <v>9.1112961264822623</v>
      </c>
      <c r="M5642" t="e">
        <f>_xlfn.XLOOKUP(A5642,Revenue!A:A,Revenue!C:C)</f>
        <v>#N/A</v>
      </c>
    </row>
    <row r="5643" spans="1:13" x14ac:dyDescent="0.2">
      <c r="A5643" t="s">
        <v>21906</v>
      </c>
      <c r="B5643" t="s">
        <v>21907</v>
      </c>
      <c r="C5643">
        <v>13000000</v>
      </c>
      <c r="D5643" t="s">
        <v>15573</v>
      </c>
      <c r="E5643" t="s">
        <v>21908</v>
      </c>
      <c r="F5643" t="s">
        <v>21909</v>
      </c>
      <c r="G5643">
        <v>7.8</v>
      </c>
      <c r="H5643" t="s">
        <v>21910</v>
      </c>
      <c r="I5643">
        <v>2009</v>
      </c>
      <c r="J5643">
        <v>7</v>
      </c>
      <c r="K5643">
        <v>7</v>
      </c>
      <c r="L5643">
        <v>12.97101519384467</v>
      </c>
      <c r="M5643" t="e">
        <f>_xlfn.XLOOKUP(A5643,Revenue!A:A,Revenue!C:C)</f>
        <v>#N/A</v>
      </c>
    </row>
    <row r="5644" spans="1:13" x14ac:dyDescent="0.2">
      <c r="A5644" t="s">
        <v>21911</v>
      </c>
      <c r="B5644" t="s">
        <v>21912</v>
      </c>
      <c r="C5644">
        <v>12500000</v>
      </c>
      <c r="D5644" t="s">
        <v>21913</v>
      </c>
      <c r="E5644" t="s">
        <v>21914</v>
      </c>
      <c r="F5644" t="s">
        <v>21915</v>
      </c>
      <c r="G5644">
        <v>7.8</v>
      </c>
      <c r="H5644" t="s">
        <v>21916</v>
      </c>
      <c r="I5644">
        <v>2012</v>
      </c>
      <c r="J5644">
        <v>7</v>
      </c>
      <c r="K5644">
        <v>7</v>
      </c>
      <c r="L5644">
        <v>14.124210683436219</v>
      </c>
      <c r="M5644">
        <f>_xlfn.XLOOKUP(A5644,Revenue!A:A,Revenue!C:C)</f>
        <v>9376444</v>
      </c>
    </row>
    <row r="5645" spans="1:13" x14ac:dyDescent="0.2">
      <c r="A5645" t="s">
        <v>21917</v>
      </c>
      <c r="B5645" t="s">
        <v>21917</v>
      </c>
      <c r="C5645">
        <v>12000000</v>
      </c>
      <c r="D5645" t="s">
        <v>17639</v>
      </c>
      <c r="E5645" t="s">
        <v>17639</v>
      </c>
      <c r="F5645" t="s">
        <v>21918</v>
      </c>
      <c r="G5645">
        <v>7.8</v>
      </c>
      <c r="H5645" t="s">
        <v>13231</v>
      </c>
      <c r="I5645">
        <v>2013</v>
      </c>
      <c r="J5645">
        <v>7</v>
      </c>
      <c r="K5645">
        <v>7</v>
      </c>
      <c r="L5645">
        <v>14.44839710345777</v>
      </c>
      <c r="M5645">
        <f>_xlfn.XLOOKUP(A5645,Revenue!A:A,Revenue!C:C)</f>
        <v>84429086</v>
      </c>
    </row>
    <row r="5646" spans="1:13" x14ac:dyDescent="0.2">
      <c r="A5646" t="s">
        <v>21919</v>
      </c>
      <c r="B5646" t="s">
        <v>21919</v>
      </c>
      <c r="C5646">
        <v>11000000</v>
      </c>
      <c r="D5646" t="s">
        <v>904</v>
      </c>
      <c r="E5646" t="s">
        <v>13849</v>
      </c>
      <c r="F5646" t="s">
        <v>21920</v>
      </c>
      <c r="G5646">
        <v>7.8</v>
      </c>
      <c r="H5646" t="s">
        <v>17339</v>
      </c>
      <c r="I5646">
        <v>2010</v>
      </c>
      <c r="J5646">
        <v>7</v>
      </c>
      <c r="K5646">
        <v>6.6111111111111107</v>
      </c>
      <c r="L5646">
        <v>16.103529994992432</v>
      </c>
      <c r="M5646">
        <f>_xlfn.XLOOKUP(A5646,Revenue!A:A,Revenue!C:C)</f>
        <v>129262388</v>
      </c>
    </row>
    <row r="5647" spans="1:13" x14ac:dyDescent="0.2">
      <c r="A5647" t="s">
        <v>21921</v>
      </c>
      <c r="B5647" t="s">
        <v>21834</v>
      </c>
      <c r="C5647">
        <v>10000000</v>
      </c>
      <c r="D5647" t="s">
        <v>16039</v>
      </c>
      <c r="E5647" t="s">
        <v>16039</v>
      </c>
      <c r="F5647" t="s">
        <v>21835</v>
      </c>
      <c r="G5647">
        <v>7.8</v>
      </c>
      <c r="H5647" t="s">
        <v>21836</v>
      </c>
      <c r="I5647">
        <v>2022</v>
      </c>
      <c r="J5647">
        <v>6.666666666666667</v>
      </c>
      <c r="K5647">
        <v>6.666666666666667</v>
      </c>
      <c r="L5647">
        <v>17.25090769970085</v>
      </c>
      <c r="M5647">
        <f>_xlfn.XLOOKUP(A5647,Revenue!A:A,Revenue!C:C)</f>
        <v>61603136</v>
      </c>
    </row>
    <row r="5648" spans="1:13" x14ac:dyDescent="0.2">
      <c r="A5648" t="s">
        <v>21922</v>
      </c>
      <c r="B5648" t="s">
        <v>21922</v>
      </c>
      <c r="C5648">
        <v>10000000</v>
      </c>
      <c r="D5648" t="s">
        <v>21923</v>
      </c>
      <c r="E5648" t="s">
        <v>21924</v>
      </c>
      <c r="F5648" t="s">
        <v>21924</v>
      </c>
      <c r="G5648">
        <v>7.8</v>
      </c>
      <c r="H5648" t="s">
        <v>21925</v>
      </c>
      <c r="I5648">
        <v>2005</v>
      </c>
      <c r="J5648">
        <v>7</v>
      </c>
      <c r="K5648">
        <v>7</v>
      </c>
      <c r="L5648">
        <v>16.097562215530619</v>
      </c>
      <c r="M5648">
        <f>_xlfn.XLOOKUP(A5648,Revenue!A:A,Revenue!C:C)</f>
        <v>8378853</v>
      </c>
    </row>
    <row r="5649" spans="1:13" x14ac:dyDescent="0.2">
      <c r="A5649" t="s">
        <v>21856</v>
      </c>
      <c r="B5649" t="s">
        <v>21856</v>
      </c>
      <c r="C5649">
        <v>8500000</v>
      </c>
      <c r="D5649" t="s">
        <v>20654</v>
      </c>
      <c r="E5649" t="s">
        <v>20654</v>
      </c>
      <c r="F5649" t="s">
        <v>21857</v>
      </c>
      <c r="G5649">
        <v>7.8</v>
      </c>
      <c r="H5649" t="s">
        <v>21858</v>
      </c>
      <c r="I5649">
        <v>2016</v>
      </c>
      <c r="J5649">
        <v>7</v>
      </c>
      <c r="K5649">
        <v>7</v>
      </c>
      <c r="L5649">
        <v>10.77815125038364</v>
      </c>
      <c r="M5649">
        <f>_xlfn.XLOOKUP(A5649,Revenue!A:A,Revenue!C:C)</f>
        <v>77733867</v>
      </c>
    </row>
    <row r="5650" spans="1:13" x14ac:dyDescent="0.2">
      <c r="A5650" t="s">
        <v>21926</v>
      </c>
      <c r="B5650" t="s">
        <v>21926</v>
      </c>
      <c r="C5650">
        <v>8500000</v>
      </c>
      <c r="D5650" t="s">
        <v>5766</v>
      </c>
      <c r="E5650" t="s">
        <v>5766</v>
      </c>
      <c r="F5650" t="s">
        <v>21927</v>
      </c>
      <c r="G5650">
        <v>7.8</v>
      </c>
      <c r="H5650" t="s">
        <v>16144</v>
      </c>
      <c r="I5650">
        <v>2014</v>
      </c>
      <c r="J5650">
        <v>6</v>
      </c>
      <c r="K5650">
        <v>6.666666666666667</v>
      </c>
      <c r="L5650">
        <v>13.738943657738069</v>
      </c>
      <c r="M5650">
        <f>_xlfn.XLOOKUP(A5650,Revenue!A:A,Revenue!C:C)</f>
        <v>50334418</v>
      </c>
    </row>
    <row r="5651" spans="1:13" x14ac:dyDescent="0.2">
      <c r="A5651" t="s">
        <v>21928</v>
      </c>
      <c r="B5651" t="s">
        <v>21928</v>
      </c>
      <c r="C5651">
        <v>8000000</v>
      </c>
      <c r="D5651" t="s">
        <v>14084</v>
      </c>
      <c r="E5651" t="s">
        <v>21929</v>
      </c>
      <c r="F5651" t="s">
        <v>21930</v>
      </c>
      <c r="G5651">
        <v>7.8</v>
      </c>
      <c r="H5651" t="s">
        <v>21931</v>
      </c>
      <c r="I5651">
        <v>2006</v>
      </c>
      <c r="J5651">
        <v>6.5</v>
      </c>
      <c r="K5651">
        <v>7</v>
      </c>
      <c r="L5651">
        <v>14.34393901897306</v>
      </c>
      <c r="M5651">
        <f>_xlfn.XLOOKUP(A5651,Revenue!A:A,Revenue!C:C)</f>
        <v>100642353</v>
      </c>
    </row>
    <row r="5652" spans="1:13" x14ac:dyDescent="0.2">
      <c r="A5652" t="s">
        <v>21932</v>
      </c>
      <c r="B5652" t="s">
        <v>21933</v>
      </c>
      <c r="C5652">
        <v>8000000</v>
      </c>
      <c r="D5652" t="s">
        <v>21934</v>
      </c>
      <c r="E5652" t="s">
        <v>21935</v>
      </c>
      <c r="F5652" t="s">
        <v>21936</v>
      </c>
      <c r="G5652">
        <v>7.8</v>
      </c>
      <c r="H5652" t="s">
        <v>21937</v>
      </c>
      <c r="I5652">
        <v>2016</v>
      </c>
      <c r="J5652">
        <v>7</v>
      </c>
      <c r="K5652">
        <v>7.166666666666667</v>
      </c>
      <c r="L5652">
        <v>7.646207612206684</v>
      </c>
      <c r="M5652">
        <f>_xlfn.XLOOKUP(A5652,Revenue!A:A,Revenue!C:C)</f>
        <v>10245743</v>
      </c>
    </row>
    <row r="5653" spans="1:13" x14ac:dyDescent="0.2">
      <c r="A5653" t="s">
        <v>21938</v>
      </c>
      <c r="B5653" t="s">
        <v>21938</v>
      </c>
      <c r="C5653">
        <v>7000000</v>
      </c>
      <c r="D5653" t="s">
        <v>14332</v>
      </c>
      <c r="E5653" t="s">
        <v>21939</v>
      </c>
      <c r="F5653" t="s">
        <v>21940</v>
      </c>
      <c r="G5653">
        <v>7.8</v>
      </c>
      <c r="H5653" t="s">
        <v>21941</v>
      </c>
      <c r="I5653">
        <v>2004</v>
      </c>
      <c r="J5653">
        <v>6.5</v>
      </c>
      <c r="K5653">
        <v>6</v>
      </c>
      <c r="L5653">
        <v>18.24686550798787</v>
      </c>
      <c r="M5653">
        <f>_xlfn.XLOOKUP(A5653,Revenue!A:A,Revenue!C:C)</f>
        <v>7017859</v>
      </c>
    </row>
    <row r="5654" spans="1:13" x14ac:dyDescent="0.2">
      <c r="A5654" t="s">
        <v>21942</v>
      </c>
      <c r="B5654" t="s">
        <v>21942</v>
      </c>
      <c r="C5654">
        <v>6500000</v>
      </c>
      <c r="D5654" t="s">
        <v>2749</v>
      </c>
      <c r="E5654" t="s">
        <v>2749</v>
      </c>
      <c r="F5654" t="s">
        <v>21943</v>
      </c>
      <c r="G5654">
        <v>7.8</v>
      </c>
      <c r="H5654" t="s">
        <v>21944</v>
      </c>
      <c r="I5654">
        <v>1991</v>
      </c>
      <c r="J5654">
        <v>6.333333333333333</v>
      </c>
      <c r="K5654">
        <v>6.333333333333333</v>
      </c>
      <c r="L5654">
        <v>4.2041199826559241</v>
      </c>
      <c r="M5654">
        <f>_xlfn.XLOOKUP(A5654,Revenue!A:A,Revenue!C:C)</f>
        <v>56215095</v>
      </c>
    </row>
    <row r="5655" spans="1:13" x14ac:dyDescent="0.2">
      <c r="A5655" t="s">
        <v>21945</v>
      </c>
      <c r="B5655" t="s">
        <v>21945</v>
      </c>
      <c r="C5655">
        <v>6000000</v>
      </c>
      <c r="D5655" t="s">
        <v>21946</v>
      </c>
      <c r="E5655" t="s">
        <v>21947</v>
      </c>
      <c r="F5655" t="s">
        <v>21948</v>
      </c>
      <c r="G5655">
        <v>7.8</v>
      </c>
      <c r="H5655" t="s">
        <v>21949</v>
      </c>
      <c r="I5655">
        <v>1964</v>
      </c>
      <c r="J5655">
        <v>7</v>
      </c>
      <c r="K5655">
        <v>6.5</v>
      </c>
      <c r="L5655">
        <v>12.98384270396315</v>
      </c>
      <c r="M5655">
        <f>_xlfn.XLOOKUP(A5655,Revenue!A:A,Revenue!C:C)</f>
        <v>102296470</v>
      </c>
    </row>
    <row r="5656" spans="1:13" x14ac:dyDescent="0.2">
      <c r="A5656" t="s">
        <v>21950</v>
      </c>
      <c r="B5656" t="s">
        <v>21951</v>
      </c>
      <c r="C5656">
        <v>6000000</v>
      </c>
      <c r="D5656" t="s">
        <v>21952</v>
      </c>
      <c r="E5656" t="s">
        <v>21953</v>
      </c>
      <c r="F5656" t="s">
        <v>21953</v>
      </c>
      <c r="G5656">
        <v>7.8</v>
      </c>
      <c r="H5656" t="s">
        <v>21954</v>
      </c>
      <c r="I5656">
        <v>2021</v>
      </c>
      <c r="J5656">
        <v>7</v>
      </c>
      <c r="K5656">
        <v>7</v>
      </c>
      <c r="L5656">
        <v>9.3941209307255864</v>
      </c>
      <c r="M5656">
        <f>_xlfn.XLOOKUP(A5656,Revenue!A:A,Revenue!C:C)</f>
        <v>6176114</v>
      </c>
    </row>
    <row r="5657" spans="1:13" x14ac:dyDescent="0.2">
      <c r="A5657" t="s">
        <v>21955</v>
      </c>
      <c r="B5657" t="s">
        <v>21956</v>
      </c>
      <c r="C5657">
        <v>6000000</v>
      </c>
      <c r="D5657" t="s">
        <v>21957</v>
      </c>
      <c r="E5657" t="s">
        <v>21957</v>
      </c>
      <c r="F5657" t="s">
        <v>21958</v>
      </c>
      <c r="G5657">
        <v>7.8</v>
      </c>
      <c r="H5657" t="s">
        <v>7569</v>
      </c>
      <c r="I5657">
        <v>2015</v>
      </c>
      <c r="J5657">
        <v>7</v>
      </c>
      <c r="K5657">
        <v>7</v>
      </c>
      <c r="L5657">
        <v>9.1399948828242401</v>
      </c>
      <c r="M5657">
        <f>_xlfn.XLOOKUP(A5657,Revenue!A:A,Revenue!C:C)</f>
        <v>4959039</v>
      </c>
    </row>
    <row r="5658" spans="1:13" x14ac:dyDescent="0.2">
      <c r="A5658" t="s">
        <v>21959</v>
      </c>
      <c r="B5658" t="s">
        <v>21959</v>
      </c>
      <c r="C5658">
        <v>5500000</v>
      </c>
      <c r="D5658" t="s">
        <v>21960</v>
      </c>
      <c r="E5658" t="s">
        <v>21961</v>
      </c>
      <c r="F5658" t="s">
        <v>21962</v>
      </c>
      <c r="G5658">
        <v>7.8</v>
      </c>
      <c r="H5658" t="s">
        <v>21963</v>
      </c>
      <c r="I5658">
        <v>2017</v>
      </c>
      <c r="J5658">
        <v>7</v>
      </c>
      <c r="K5658">
        <v>7</v>
      </c>
      <c r="L5658">
        <v>12.568923958234819</v>
      </c>
      <c r="M5658">
        <f>_xlfn.XLOOKUP(A5658,Revenue!A:A,Revenue!C:C)</f>
        <v>44071728</v>
      </c>
    </row>
    <row r="5659" spans="1:13" x14ac:dyDescent="0.2">
      <c r="A5659" t="s">
        <v>21964</v>
      </c>
      <c r="B5659" t="s">
        <v>21965</v>
      </c>
      <c r="C5659">
        <v>5500000</v>
      </c>
      <c r="D5659" t="s">
        <v>21966</v>
      </c>
      <c r="E5659" t="s">
        <v>21967</v>
      </c>
      <c r="F5659" t="s">
        <v>21968</v>
      </c>
      <c r="G5659">
        <v>7.8</v>
      </c>
      <c r="H5659" t="s">
        <v>666</v>
      </c>
      <c r="I5659">
        <v>2004</v>
      </c>
      <c r="J5659">
        <v>7</v>
      </c>
      <c r="K5659">
        <v>7</v>
      </c>
      <c r="L5659">
        <v>5.1367205671564067</v>
      </c>
      <c r="M5659">
        <f>_xlfn.XLOOKUP(A5659,Revenue!A:A,Revenue!C:C)</f>
        <v>83525626</v>
      </c>
    </row>
    <row r="5660" spans="1:13" x14ac:dyDescent="0.2">
      <c r="A5660" t="s">
        <v>21969</v>
      </c>
      <c r="B5660" t="s">
        <v>21969</v>
      </c>
      <c r="C5660">
        <v>5000000</v>
      </c>
      <c r="D5660" t="s">
        <v>14726</v>
      </c>
      <c r="E5660" t="s">
        <v>14726</v>
      </c>
      <c r="F5660" t="s">
        <v>21970</v>
      </c>
      <c r="G5660">
        <v>7.8</v>
      </c>
      <c r="H5660" t="s">
        <v>5129</v>
      </c>
      <c r="I5660">
        <v>2017</v>
      </c>
      <c r="J5660">
        <v>6.5</v>
      </c>
      <c r="K5660">
        <v>6.5</v>
      </c>
      <c r="L5660">
        <v>17.142596660886721</v>
      </c>
      <c r="M5660">
        <f>_xlfn.XLOOKUP(A5660,Revenue!A:A,Revenue!C:C)</f>
        <v>252297405</v>
      </c>
    </row>
    <row r="5661" spans="1:13" x14ac:dyDescent="0.2">
      <c r="A5661" t="s">
        <v>21971</v>
      </c>
      <c r="B5661" t="s">
        <v>21971</v>
      </c>
      <c r="C5661">
        <v>5000000</v>
      </c>
      <c r="D5661" t="s">
        <v>21972</v>
      </c>
      <c r="E5661" t="s">
        <v>21972</v>
      </c>
      <c r="F5661" t="s">
        <v>21973</v>
      </c>
      <c r="G5661">
        <v>7.8</v>
      </c>
      <c r="H5661" t="s">
        <v>19302</v>
      </c>
      <c r="I5661">
        <v>2016</v>
      </c>
      <c r="J5661">
        <v>7</v>
      </c>
      <c r="K5661">
        <v>7</v>
      </c>
      <c r="L5661">
        <v>3.9196532823103638</v>
      </c>
      <c r="M5661">
        <f>_xlfn.XLOOKUP(A5661,Revenue!A:A,Revenue!C:C)</f>
        <v>21340234</v>
      </c>
    </row>
    <row r="5662" spans="1:13" x14ac:dyDescent="0.2">
      <c r="A5662" t="s">
        <v>21974</v>
      </c>
      <c r="B5662" t="s">
        <v>21975</v>
      </c>
      <c r="C5662">
        <v>4500000</v>
      </c>
      <c r="D5662" t="s">
        <v>20695</v>
      </c>
      <c r="E5662" t="s">
        <v>20695</v>
      </c>
      <c r="F5662" t="s">
        <v>21976</v>
      </c>
      <c r="G5662">
        <v>7.8</v>
      </c>
      <c r="H5662" t="s">
        <v>10209</v>
      </c>
      <c r="I5662">
        <v>2002</v>
      </c>
      <c r="J5662">
        <v>7</v>
      </c>
      <c r="K5662">
        <v>7</v>
      </c>
      <c r="L5662">
        <v>8.0016991062922358</v>
      </c>
      <c r="M5662">
        <f>_xlfn.XLOOKUP(A5662,Revenue!A:A,Revenue!C:C)</f>
        <v>4548505</v>
      </c>
    </row>
    <row r="5663" spans="1:13" x14ac:dyDescent="0.2">
      <c r="A5663" t="s">
        <v>21977</v>
      </c>
      <c r="B5663" t="s">
        <v>21977</v>
      </c>
      <c r="C5663">
        <v>4200000</v>
      </c>
      <c r="D5663" t="s">
        <v>2092</v>
      </c>
      <c r="E5663" t="s">
        <v>21978</v>
      </c>
      <c r="F5663" t="s">
        <v>21979</v>
      </c>
      <c r="G5663">
        <v>7.8</v>
      </c>
      <c r="H5663" t="s">
        <v>21980</v>
      </c>
      <c r="I5663">
        <v>1968</v>
      </c>
      <c r="J5663">
        <v>7</v>
      </c>
      <c r="K5663">
        <v>7</v>
      </c>
      <c r="L5663">
        <v>8.427733566962134</v>
      </c>
      <c r="M5663">
        <f>_xlfn.XLOOKUP(A5663,Revenue!A:A,Revenue!C:C)</f>
        <v>5835247</v>
      </c>
    </row>
    <row r="5664" spans="1:13" x14ac:dyDescent="0.2">
      <c r="A5664" t="s">
        <v>21981</v>
      </c>
      <c r="B5664" t="s">
        <v>21981</v>
      </c>
      <c r="C5664">
        <v>3900000</v>
      </c>
      <c r="D5664" t="s">
        <v>21982</v>
      </c>
      <c r="E5664" t="s">
        <v>21983</v>
      </c>
      <c r="F5664" t="s">
        <v>21984</v>
      </c>
      <c r="G5664">
        <v>7.8</v>
      </c>
      <c r="H5664" t="s">
        <v>21985</v>
      </c>
      <c r="I5664">
        <v>1925</v>
      </c>
      <c r="J5664">
        <v>7</v>
      </c>
      <c r="K5664">
        <v>7.2222222222222223</v>
      </c>
      <c r="L5664">
        <v>1.8450980400142569</v>
      </c>
      <c r="M5664">
        <f>_xlfn.XLOOKUP(A5664,Revenue!A:A,Revenue!C:C)</f>
        <v>9000000</v>
      </c>
    </row>
    <row r="5665" spans="1:13" x14ac:dyDescent="0.2">
      <c r="A5665" t="s">
        <v>21986</v>
      </c>
      <c r="B5665" t="s">
        <v>21987</v>
      </c>
      <c r="C5665">
        <v>3750000</v>
      </c>
      <c r="D5665" t="s">
        <v>21988</v>
      </c>
      <c r="E5665" t="s">
        <v>21989</v>
      </c>
      <c r="F5665" t="s">
        <v>21990</v>
      </c>
      <c r="G5665">
        <v>7.8</v>
      </c>
      <c r="H5665" t="s">
        <v>10934</v>
      </c>
      <c r="I5665">
        <v>2016</v>
      </c>
      <c r="J5665">
        <v>7</v>
      </c>
      <c r="K5665">
        <v>7</v>
      </c>
      <c r="L5665">
        <v>5.806614051463205</v>
      </c>
      <c r="M5665">
        <f>_xlfn.XLOOKUP(A5665,Revenue!A:A,Revenue!C:C)</f>
        <v>19794935</v>
      </c>
    </row>
    <row r="5666" spans="1:13" x14ac:dyDescent="0.2">
      <c r="A5666" t="s">
        <v>21991</v>
      </c>
      <c r="B5666" t="s">
        <v>21991</v>
      </c>
      <c r="C5666">
        <v>3600000</v>
      </c>
      <c r="D5666" t="s">
        <v>1757</v>
      </c>
      <c r="E5666" t="s">
        <v>21992</v>
      </c>
      <c r="F5666" t="s">
        <v>21993</v>
      </c>
      <c r="G5666">
        <v>7.8</v>
      </c>
      <c r="H5666" t="s">
        <v>21994</v>
      </c>
      <c r="I5666">
        <v>1969</v>
      </c>
      <c r="J5666">
        <v>7</v>
      </c>
      <c r="K5666">
        <v>7</v>
      </c>
      <c r="L5666">
        <v>9.7650777957225685</v>
      </c>
      <c r="M5666">
        <f>_xlfn.XLOOKUP(A5666,Revenue!A:A,Revenue!C:C)</f>
        <v>44796329</v>
      </c>
    </row>
    <row r="5667" spans="1:13" x14ac:dyDescent="0.2">
      <c r="A5667" t="s">
        <v>21995</v>
      </c>
      <c r="B5667" t="s">
        <v>21995</v>
      </c>
      <c r="C5667">
        <v>3500000</v>
      </c>
      <c r="D5667" t="s">
        <v>14155</v>
      </c>
      <c r="E5667" t="s">
        <v>21996</v>
      </c>
      <c r="F5667" t="s">
        <v>21997</v>
      </c>
      <c r="G5667">
        <v>7.8</v>
      </c>
      <c r="H5667" t="s">
        <v>5364</v>
      </c>
      <c r="I5667">
        <v>2017</v>
      </c>
      <c r="J5667">
        <v>6.666666666666667</v>
      </c>
      <c r="K5667">
        <v>7</v>
      </c>
      <c r="L5667">
        <v>5.9999999999999991</v>
      </c>
      <c r="M5667">
        <f>_xlfn.XLOOKUP(A5667,Revenue!A:A,Revenue!C:C)</f>
        <v>41649462</v>
      </c>
    </row>
    <row r="5668" spans="1:13" x14ac:dyDescent="0.2">
      <c r="A5668" t="s">
        <v>21981</v>
      </c>
      <c r="B5668" t="s">
        <v>21981</v>
      </c>
      <c r="C5668">
        <v>3900000</v>
      </c>
      <c r="D5668" t="s">
        <v>21982</v>
      </c>
      <c r="E5668" t="s">
        <v>21983</v>
      </c>
      <c r="F5668" t="s">
        <v>21984</v>
      </c>
      <c r="G5668">
        <v>7.8</v>
      </c>
      <c r="H5668" t="s">
        <v>21985</v>
      </c>
      <c r="I5668">
        <v>1925</v>
      </c>
      <c r="J5668">
        <v>7</v>
      </c>
      <c r="K5668">
        <v>7.2222222222222223</v>
      </c>
      <c r="L5668">
        <v>1.8450980400142569</v>
      </c>
      <c r="M5668">
        <f>_xlfn.XLOOKUP(A5668,Revenue!A:A,Revenue!C:C)</f>
        <v>9000000</v>
      </c>
    </row>
    <row r="5669" spans="1:13" x14ac:dyDescent="0.2">
      <c r="A5669" t="s">
        <v>21986</v>
      </c>
      <c r="B5669" t="s">
        <v>21987</v>
      </c>
      <c r="C5669">
        <v>3750000</v>
      </c>
      <c r="D5669" t="s">
        <v>21988</v>
      </c>
      <c r="E5669" t="s">
        <v>21989</v>
      </c>
      <c r="F5669" t="s">
        <v>21990</v>
      </c>
      <c r="G5669">
        <v>7.8</v>
      </c>
      <c r="H5669" t="s">
        <v>10934</v>
      </c>
      <c r="I5669">
        <v>2016</v>
      </c>
      <c r="J5669">
        <v>7</v>
      </c>
      <c r="K5669">
        <v>7</v>
      </c>
      <c r="L5669">
        <v>5.806614051463205</v>
      </c>
      <c r="M5669">
        <f>_xlfn.XLOOKUP(A5669,Revenue!A:A,Revenue!C:C)</f>
        <v>19794935</v>
      </c>
    </row>
    <row r="5670" spans="1:13" x14ac:dyDescent="0.2">
      <c r="A5670" t="s">
        <v>21991</v>
      </c>
      <c r="B5670" t="s">
        <v>21991</v>
      </c>
      <c r="C5670">
        <v>3600000</v>
      </c>
      <c r="D5670" t="s">
        <v>1757</v>
      </c>
      <c r="E5670" t="s">
        <v>21992</v>
      </c>
      <c r="F5670" t="s">
        <v>21993</v>
      </c>
      <c r="G5670">
        <v>7.8</v>
      </c>
      <c r="H5670" t="s">
        <v>21994</v>
      </c>
      <c r="I5670">
        <v>1969</v>
      </c>
      <c r="J5670">
        <v>7</v>
      </c>
      <c r="K5670">
        <v>7</v>
      </c>
      <c r="L5670">
        <v>9.7650777957225685</v>
      </c>
      <c r="M5670">
        <f>_xlfn.XLOOKUP(A5670,Revenue!A:A,Revenue!C:C)</f>
        <v>44796329</v>
      </c>
    </row>
    <row r="5671" spans="1:13" x14ac:dyDescent="0.2">
      <c r="A5671" t="s">
        <v>21995</v>
      </c>
      <c r="B5671" t="s">
        <v>21995</v>
      </c>
      <c r="C5671">
        <v>3500000</v>
      </c>
      <c r="D5671" t="s">
        <v>14155</v>
      </c>
      <c r="E5671" t="s">
        <v>21996</v>
      </c>
      <c r="F5671" t="s">
        <v>21997</v>
      </c>
      <c r="G5671">
        <v>7.8</v>
      </c>
      <c r="H5671" t="s">
        <v>5364</v>
      </c>
      <c r="I5671">
        <v>2017</v>
      </c>
      <c r="J5671">
        <v>6.666666666666667</v>
      </c>
      <c r="K5671">
        <v>7</v>
      </c>
      <c r="L5671">
        <v>5.9999999999999991</v>
      </c>
      <c r="M5671">
        <f>_xlfn.XLOOKUP(A5671,Revenue!A:A,Revenue!C:C)</f>
        <v>41649462</v>
      </c>
    </row>
    <row r="5672" spans="1:13" x14ac:dyDescent="0.2">
      <c r="A5672" t="s">
        <v>21998</v>
      </c>
      <c r="B5672" t="s">
        <v>21998</v>
      </c>
      <c r="C5672">
        <v>3000000</v>
      </c>
      <c r="D5672" t="s">
        <v>21999</v>
      </c>
      <c r="E5672" t="s">
        <v>22000</v>
      </c>
      <c r="F5672" t="s">
        <v>22001</v>
      </c>
      <c r="G5672">
        <v>7.8</v>
      </c>
      <c r="H5672" t="s">
        <v>22002</v>
      </c>
      <c r="I5672">
        <v>1948</v>
      </c>
      <c r="J5672">
        <v>7</v>
      </c>
      <c r="K5672">
        <v>7</v>
      </c>
      <c r="L5672">
        <v>11.31227707187244</v>
      </c>
      <c r="M5672">
        <f>_xlfn.XLOOKUP(A5672,Revenue!A:A,Revenue!C:C)</f>
        <v>9012000</v>
      </c>
    </row>
    <row r="5673" spans="1:13" x14ac:dyDescent="0.2">
      <c r="A5673" t="s">
        <v>22003</v>
      </c>
      <c r="B5673" t="s">
        <v>22003</v>
      </c>
      <c r="C5673">
        <v>3000000</v>
      </c>
      <c r="D5673" t="s">
        <v>22004</v>
      </c>
      <c r="E5673" t="s">
        <v>22005</v>
      </c>
      <c r="F5673" t="s">
        <v>22006</v>
      </c>
      <c r="G5673">
        <v>7.8</v>
      </c>
      <c r="H5673" t="s">
        <v>22007</v>
      </c>
      <c r="I5673">
        <v>1971</v>
      </c>
      <c r="J5673">
        <v>7</v>
      </c>
      <c r="K5673">
        <v>7</v>
      </c>
      <c r="L5673">
        <v>1.959041392321093</v>
      </c>
      <c r="M5673">
        <f>_xlfn.XLOOKUP(A5673,Revenue!A:A,Revenue!C:C)</f>
        <v>4065345</v>
      </c>
    </row>
    <row r="5674" spans="1:13" x14ac:dyDescent="0.2">
      <c r="A5674" t="s">
        <v>22008</v>
      </c>
      <c r="B5674" t="s">
        <v>22008</v>
      </c>
      <c r="C5674">
        <v>3000000</v>
      </c>
      <c r="D5674" t="s">
        <v>14030</v>
      </c>
      <c r="E5674" t="s">
        <v>14030</v>
      </c>
      <c r="F5674" t="s">
        <v>22009</v>
      </c>
      <c r="G5674">
        <v>7.8</v>
      </c>
      <c r="H5674" t="s">
        <v>22010</v>
      </c>
      <c r="I5674">
        <v>1978</v>
      </c>
      <c r="J5674">
        <v>6.666666666666667</v>
      </c>
      <c r="K5674">
        <v>6.666666666666667</v>
      </c>
      <c r="L5674">
        <v>10.585246349458259</v>
      </c>
      <c r="M5674">
        <f>_xlfn.XLOOKUP(A5674,Revenue!A:A,Revenue!C:C)</f>
        <v>3660880</v>
      </c>
    </row>
    <row r="5675" spans="1:13" x14ac:dyDescent="0.2">
      <c r="A5675" t="s">
        <v>22011</v>
      </c>
      <c r="B5675" t="s">
        <v>22011</v>
      </c>
      <c r="C5675">
        <v>2600000</v>
      </c>
      <c r="D5675" t="s">
        <v>17280</v>
      </c>
      <c r="E5675" t="s">
        <v>22012</v>
      </c>
      <c r="F5675" t="s">
        <v>22013</v>
      </c>
      <c r="G5675">
        <v>7.8</v>
      </c>
      <c r="H5675" t="s">
        <v>21543</v>
      </c>
      <c r="I5675">
        <v>2004</v>
      </c>
      <c r="J5675">
        <v>7</v>
      </c>
      <c r="K5675">
        <v>7</v>
      </c>
      <c r="L5675">
        <v>13.90482744146537</v>
      </c>
      <c r="M5675">
        <f>_xlfn.XLOOKUP(A5675,Revenue!A:A,Revenue!C:C)</f>
        <v>3292333</v>
      </c>
    </row>
    <row r="5676" spans="1:13" x14ac:dyDescent="0.2">
      <c r="A5676" t="s">
        <v>22014</v>
      </c>
      <c r="B5676" t="s">
        <v>22014</v>
      </c>
      <c r="C5676">
        <v>2500000</v>
      </c>
      <c r="D5676" t="s">
        <v>15119</v>
      </c>
      <c r="E5676" t="s">
        <v>22015</v>
      </c>
      <c r="F5676" t="s">
        <v>22016</v>
      </c>
      <c r="G5676">
        <v>7.8</v>
      </c>
      <c r="H5676" t="s">
        <v>22017</v>
      </c>
      <c r="I5676">
        <v>1963</v>
      </c>
      <c r="J5676">
        <v>6.5</v>
      </c>
      <c r="K5676">
        <v>7</v>
      </c>
      <c r="L5676">
        <v>2.3926969532596658</v>
      </c>
      <c r="M5676">
        <f>_xlfn.XLOOKUP(A5676,Revenue!A:A,Revenue!C:C)</f>
        <v>10000000</v>
      </c>
    </row>
    <row r="5677" spans="1:13" x14ac:dyDescent="0.2">
      <c r="A5677" t="s">
        <v>22018</v>
      </c>
      <c r="B5677" t="s">
        <v>22018</v>
      </c>
      <c r="C5677">
        <v>2500000</v>
      </c>
      <c r="D5677" t="s">
        <v>22019</v>
      </c>
      <c r="E5677" t="s">
        <v>22020</v>
      </c>
      <c r="F5677" t="s">
        <v>22021</v>
      </c>
      <c r="G5677">
        <v>7.8</v>
      </c>
      <c r="H5677" t="s">
        <v>1707</v>
      </c>
      <c r="I5677">
        <v>2016</v>
      </c>
      <c r="J5677">
        <v>7</v>
      </c>
      <c r="K5677">
        <v>7</v>
      </c>
      <c r="L5677">
        <v>8.707813653368186</v>
      </c>
      <c r="M5677">
        <f>_xlfn.XLOOKUP(A5677,Revenue!A:A,Revenue!C:C)</f>
        <v>23900842</v>
      </c>
    </row>
    <row r="5678" spans="1:13" x14ac:dyDescent="0.2">
      <c r="A5678" t="s">
        <v>22022</v>
      </c>
      <c r="B5678" t="s">
        <v>22023</v>
      </c>
      <c r="C5678">
        <v>2000000</v>
      </c>
      <c r="D5678" t="s">
        <v>22024</v>
      </c>
      <c r="E5678" t="s">
        <v>22024</v>
      </c>
      <c r="F5678" t="s">
        <v>22024</v>
      </c>
      <c r="G5678">
        <v>7.8</v>
      </c>
      <c r="H5678" t="s">
        <v>11830</v>
      </c>
      <c r="I5678">
        <v>2023</v>
      </c>
      <c r="J5678">
        <v>7</v>
      </c>
      <c r="K5678">
        <v>7</v>
      </c>
      <c r="L5678">
        <v>16.160888516144968</v>
      </c>
      <c r="M5678">
        <f>_xlfn.XLOOKUP(A5678,Revenue!A:A,Revenue!C:C)</f>
        <v>0</v>
      </c>
    </row>
    <row r="5679" spans="1:13" x14ac:dyDescent="0.2">
      <c r="A5679" t="s">
        <v>22025</v>
      </c>
      <c r="B5679" t="s">
        <v>22025</v>
      </c>
      <c r="C5679">
        <v>1700000</v>
      </c>
      <c r="D5679" t="s">
        <v>22026</v>
      </c>
      <c r="E5679" t="s">
        <v>22027</v>
      </c>
      <c r="F5679" t="s">
        <v>22028</v>
      </c>
      <c r="G5679">
        <v>7.8</v>
      </c>
      <c r="H5679" t="s">
        <v>22029</v>
      </c>
      <c r="I5679">
        <v>2013</v>
      </c>
      <c r="J5679">
        <v>7</v>
      </c>
      <c r="K5679">
        <v>7</v>
      </c>
      <c r="L5679">
        <v>18.525044807036849</v>
      </c>
      <c r="M5679">
        <f>_xlfn.XLOOKUP(A5679,Revenue!A:A,Revenue!C:C)</f>
        <v>15517886</v>
      </c>
    </row>
    <row r="5680" spans="1:13" x14ac:dyDescent="0.2">
      <c r="A5680" t="s">
        <v>22030</v>
      </c>
      <c r="B5680" t="s">
        <v>22031</v>
      </c>
      <c r="C5680">
        <v>1644000</v>
      </c>
      <c r="D5680" t="s">
        <v>17679</v>
      </c>
      <c r="E5680" t="s">
        <v>22032</v>
      </c>
      <c r="F5680" t="s">
        <v>22033</v>
      </c>
      <c r="G5680">
        <v>7.8</v>
      </c>
      <c r="H5680" t="s">
        <v>22034</v>
      </c>
      <c r="I5680">
        <v>1938</v>
      </c>
      <c r="J5680">
        <v>8</v>
      </c>
      <c r="K5680">
        <v>7.1111111111111107</v>
      </c>
      <c r="L5680">
        <v>11.608368252262361</v>
      </c>
      <c r="M5680">
        <f>_xlfn.XLOOKUP(A5680,Revenue!A:A,Revenue!C:C)</f>
        <v>4000000</v>
      </c>
    </row>
    <row r="5681" spans="1:13" x14ac:dyDescent="0.2">
      <c r="A5681" t="s">
        <v>22035</v>
      </c>
      <c r="B5681" t="s">
        <v>22035</v>
      </c>
      <c r="C5681">
        <v>1600000</v>
      </c>
      <c r="D5681" t="s">
        <v>1852</v>
      </c>
      <c r="E5681" t="s">
        <v>1852</v>
      </c>
      <c r="F5681" t="s">
        <v>22036</v>
      </c>
      <c r="G5681">
        <v>7.8</v>
      </c>
      <c r="H5681" t="s">
        <v>22037</v>
      </c>
      <c r="I5681">
        <v>1974</v>
      </c>
      <c r="J5681">
        <v>9</v>
      </c>
      <c r="K5681">
        <v>9</v>
      </c>
      <c r="L5681">
        <v>2.7715874808812559</v>
      </c>
      <c r="M5681">
        <f>_xlfn.XLOOKUP(A5681,Revenue!A:A,Revenue!C:C)</f>
        <v>4574909</v>
      </c>
    </row>
    <row r="5682" spans="1:13" x14ac:dyDescent="0.2">
      <c r="A5682" t="s">
        <v>22038</v>
      </c>
      <c r="B5682" t="s">
        <v>22039</v>
      </c>
      <c r="C5682">
        <v>1400000</v>
      </c>
      <c r="D5682" t="s">
        <v>22040</v>
      </c>
      <c r="E5682" t="s">
        <v>22041</v>
      </c>
      <c r="F5682" t="s">
        <v>22042</v>
      </c>
      <c r="G5682">
        <v>7.8</v>
      </c>
      <c r="H5682" t="s">
        <v>22043</v>
      </c>
      <c r="I5682">
        <v>2015</v>
      </c>
      <c r="J5682">
        <v>7</v>
      </c>
      <c r="K5682">
        <v>7</v>
      </c>
      <c r="L5682">
        <v>4.5077209766856132</v>
      </c>
      <c r="M5682">
        <f>_xlfn.XLOOKUP(A5682,Revenue!A:A,Revenue!C:C)</f>
        <v>4787818</v>
      </c>
    </row>
    <row r="5683" spans="1:13" x14ac:dyDescent="0.2">
      <c r="A5683" t="s">
        <v>22044</v>
      </c>
      <c r="B5683" t="s">
        <v>22045</v>
      </c>
      <c r="C5683">
        <v>1300000</v>
      </c>
      <c r="D5683" t="s">
        <v>22046</v>
      </c>
      <c r="E5683" t="s">
        <v>22047</v>
      </c>
      <c r="F5683" t="s">
        <v>22047</v>
      </c>
      <c r="G5683">
        <v>7.8</v>
      </c>
      <c r="H5683" t="s">
        <v>22048</v>
      </c>
      <c r="I5683">
        <v>1995</v>
      </c>
      <c r="J5683">
        <v>6.5</v>
      </c>
      <c r="K5683">
        <v>7</v>
      </c>
      <c r="L5683">
        <v>6.4855921123709539</v>
      </c>
      <c r="M5683">
        <f>_xlfn.XLOOKUP(A5683,Revenue!A:A,Revenue!C:C)</f>
        <v>288751</v>
      </c>
    </row>
    <row r="5684" spans="1:13" x14ac:dyDescent="0.2">
      <c r="A5684" t="s">
        <v>22049</v>
      </c>
      <c r="B5684" t="s">
        <v>22049</v>
      </c>
      <c r="C5684">
        <v>1000000</v>
      </c>
      <c r="D5684" t="s">
        <v>22050</v>
      </c>
      <c r="E5684" t="s">
        <v>22051</v>
      </c>
      <c r="F5684" t="s">
        <v>22052</v>
      </c>
      <c r="G5684">
        <v>7.8</v>
      </c>
      <c r="H5684" t="s">
        <v>766</v>
      </c>
      <c r="I5684">
        <v>2008</v>
      </c>
      <c r="J5684">
        <v>7</v>
      </c>
      <c r="K5684">
        <v>7</v>
      </c>
      <c r="L5684">
        <v>9.7426465899387349</v>
      </c>
      <c r="M5684">
        <f>_xlfn.XLOOKUP(A5684,Revenue!A:A,Revenue!C:C)</f>
        <v>4731944</v>
      </c>
    </row>
    <row r="5685" spans="1:13" x14ac:dyDescent="0.2">
      <c r="A5685" t="s">
        <v>22053</v>
      </c>
      <c r="B5685" t="s">
        <v>22054</v>
      </c>
      <c r="C5685">
        <v>1000000</v>
      </c>
      <c r="D5685" t="s">
        <v>22055</v>
      </c>
      <c r="E5685" t="s">
        <v>22055</v>
      </c>
      <c r="F5685" t="s">
        <v>22056</v>
      </c>
      <c r="G5685">
        <v>7.8</v>
      </c>
      <c r="H5685" t="s">
        <v>22057</v>
      </c>
      <c r="I5685">
        <v>2017</v>
      </c>
      <c r="J5685">
        <v>7</v>
      </c>
      <c r="K5685">
        <v>7</v>
      </c>
      <c r="L5685">
        <v>7.7323937598229673</v>
      </c>
      <c r="M5685">
        <f>_xlfn.XLOOKUP(A5685,Revenue!A:A,Revenue!C:C)</f>
        <v>4013278</v>
      </c>
    </row>
    <row r="5686" spans="1:13" x14ac:dyDescent="0.2">
      <c r="A5686" t="s">
        <v>22058</v>
      </c>
      <c r="B5686" t="s">
        <v>22058</v>
      </c>
      <c r="C5686">
        <v>1000000</v>
      </c>
      <c r="D5686" t="s">
        <v>22059</v>
      </c>
      <c r="E5686" t="s">
        <v>22060</v>
      </c>
      <c r="F5686" t="s">
        <v>22061</v>
      </c>
      <c r="G5686">
        <v>7.8</v>
      </c>
      <c r="H5686" t="s">
        <v>22062</v>
      </c>
      <c r="I5686">
        <v>2014</v>
      </c>
      <c r="J5686">
        <v>7</v>
      </c>
      <c r="K5686">
        <v>7</v>
      </c>
      <c r="L5686">
        <v>7.1242077470200567</v>
      </c>
      <c r="M5686">
        <f>_xlfn.XLOOKUP(A5686,Revenue!A:A,Revenue!C:C)</f>
        <v>0</v>
      </c>
    </row>
    <row r="5687" spans="1:13" x14ac:dyDescent="0.2">
      <c r="A5687" t="s">
        <v>22063</v>
      </c>
      <c r="B5687" t="s">
        <v>22063</v>
      </c>
      <c r="C5687">
        <v>800000</v>
      </c>
      <c r="D5687" t="s">
        <v>22064</v>
      </c>
      <c r="E5687" t="s">
        <v>22065</v>
      </c>
      <c r="F5687" t="s">
        <v>22066</v>
      </c>
      <c r="G5687">
        <v>7.8</v>
      </c>
      <c r="H5687" t="s">
        <v>22067</v>
      </c>
      <c r="I5687">
        <v>1929</v>
      </c>
      <c r="J5687">
        <v>7</v>
      </c>
      <c r="K5687">
        <v>7</v>
      </c>
      <c r="L5687">
        <v>6.6175674907202549</v>
      </c>
      <c r="M5687">
        <f>_xlfn.XLOOKUP(A5687,Revenue!A:A,Revenue!C:C)</f>
        <v>881950</v>
      </c>
    </row>
    <row r="5688" spans="1:13" x14ac:dyDescent="0.2">
      <c r="A5688" t="s">
        <v>22068</v>
      </c>
      <c r="B5688" t="s">
        <v>22069</v>
      </c>
      <c r="C5688">
        <v>500000</v>
      </c>
      <c r="D5688" t="s">
        <v>12807</v>
      </c>
      <c r="E5688" t="s">
        <v>8176</v>
      </c>
      <c r="F5688" t="s">
        <v>22070</v>
      </c>
      <c r="G5688">
        <v>7.8</v>
      </c>
      <c r="H5688" t="s">
        <v>22071</v>
      </c>
      <c r="I5688">
        <v>2012</v>
      </c>
      <c r="J5688">
        <v>8.6666666666666661</v>
      </c>
      <c r="K5688">
        <v>8.1111111111111107</v>
      </c>
      <c r="L5688">
        <v>9.7846172926328734</v>
      </c>
      <c r="M5688">
        <f>_xlfn.XLOOKUP(A5688,Revenue!A:A,Revenue!C:C)</f>
        <v>19800</v>
      </c>
    </row>
    <row r="5689" spans="1:13" x14ac:dyDescent="0.2">
      <c r="A5689" t="s">
        <v>22072</v>
      </c>
      <c r="B5689" t="s">
        <v>22073</v>
      </c>
      <c r="C5689">
        <v>425000</v>
      </c>
      <c r="D5689" t="s">
        <v>22074</v>
      </c>
      <c r="E5689" t="s">
        <v>22075</v>
      </c>
      <c r="F5689" t="s">
        <v>22076</v>
      </c>
      <c r="G5689">
        <v>7.8</v>
      </c>
      <c r="H5689" t="s">
        <v>22077</v>
      </c>
      <c r="I5689">
        <v>2005</v>
      </c>
      <c r="J5689">
        <v>7</v>
      </c>
      <c r="K5689">
        <v>7</v>
      </c>
      <c r="L5689">
        <v>1.6232492903978999</v>
      </c>
      <c r="M5689">
        <f>_xlfn.XLOOKUP(A5689,Revenue!A:A,Revenue!C:C)</f>
        <v>581304</v>
      </c>
    </row>
    <row r="5690" spans="1:13" x14ac:dyDescent="0.2">
      <c r="A5690" t="s">
        <v>22078</v>
      </c>
      <c r="B5690" t="s">
        <v>22079</v>
      </c>
      <c r="C5690">
        <v>160000</v>
      </c>
      <c r="D5690" t="s">
        <v>22080</v>
      </c>
      <c r="E5690" t="s">
        <v>22081</v>
      </c>
      <c r="F5690" t="s">
        <v>22082</v>
      </c>
      <c r="G5690">
        <v>7.8</v>
      </c>
      <c r="H5690" t="s">
        <v>22083</v>
      </c>
      <c r="I5690">
        <v>2022</v>
      </c>
      <c r="J5690">
        <v>7</v>
      </c>
      <c r="K5690">
        <v>6.8333333333333339</v>
      </c>
      <c r="L5690">
        <v>10.47099816966087</v>
      </c>
      <c r="M5690">
        <f>_xlfn.XLOOKUP(A5690,Revenue!A:A,Revenue!C:C)</f>
        <v>156612</v>
      </c>
    </row>
    <row r="5691" spans="1:13" x14ac:dyDescent="0.2">
      <c r="A5691" t="s">
        <v>21977</v>
      </c>
      <c r="B5691" t="s">
        <v>21977</v>
      </c>
      <c r="C5691">
        <v>114000</v>
      </c>
      <c r="D5691" t="s">
        <v>2092</v>
      </c>
      <c r="E5691" t="s">
        <v>21978</v>
      </c>
      <c r="F5691" t="s">
        <v>21979</v>
      </c>
      <c r="G5691">
        <v>7.8</v>
      </c>
      <c r="H5691" t="s">
        <v>21980</v>
      </c>
      <c r="I5691">
        <v>1968</v>
      </c>
      <c r="J5691">
        <v>7</v>
      </c>
      <c r="K5691">
        <v>7</v>
      </c>
      <c r="L5691">
        <v>8.427733566962134</v>
      </c>
      <c r="M5691">
        <f>_xlfn.XLOOKUP(A5691,Revenue!A:A,Revenue!C:C)</f>
        <v>5835247</v>
      </c>
    </row>
    <row r="5692" spans="1:13" x14ac:dyDescent="0.2">
      <c r="A5692" t="s">
        <v>22078</v>
      </c>
      <c r="B5692" t="s">
        <v>22079</v>
      </c>
      <c r="C5692">
        <v>160000</v>
      </c>
      <c r="D5692" t="s">
        <v>22080</v>
      </c>
      <c r="E5692" t="s">
        <v>22081</v>
      </c>
      <c r="F5692" t="s">
        <v>22082</v>
      </c>
      <c r="G5692">
        <v>7.8</v>
      </c>
      <c r="H5692" t="s">
        <v>22083</v>
      </c>
      <c r="I5692">
        <v>2022</v>
      </c>
      <c r="J5692">
        <v>7</v>
      </c>
      <c r="K5692">
        <v>6.8333333333333339</v>
      </c>
      <c r="L5692">
        <v>10.47099816966087</v>
      </c>
      <c r="M5692">
        <f>_xlfn.XLOOKUP(A5692,Revenue!A:A,Revenue!C:C)</f>
        <v>156612</v>
      </c>
    </row>
    <row r="5693" spans="1:13" x14ac:dyDescent="0.2">
      <c r="A5693" t="s">
        <v>21977</v>
      </c>
      <c r="B5693" t="s">
        <v>21977</v>
      </c>
      <c r="C5693">
        <v>114000</v>
      </c>
      <c r="D5693" t="s">
        <v>2092</v>
      </c>
      <c r="E5693" t="s">
        <v>21978</v>
      </c>
      <c r="F5693" t="s">
        <v>21979</v>
      </c>
      <c r="G5693">
        <v>7.8</v>
      </c>
      <c r="H5693" t="s">
        <v>21980</v>
      </c>
      <c r="I5693">
        <v>1968</v>
      </c>
      <c r="J5693">
        <v>7</v>
      </c>
      <c r="K5693">
        <v>7</v>
      </c>
      <c r="L5693">
        <v>8.427733566962134</v>
      </c>
      <c r="M5693">
        <f>_xlfn.XLOOKUP(A5693,Revenue!A:A,Revenue!C:C)</f>
        <v>5835247</v>
      </c>
    </row>
    <row r="5694" spans="1:13" x14ac:dyDescent="0.2">
      <c r="A5694" t="s">
        <v>22084</v>
      </c>
      <c r="B5694" t="s">
        <v>22084</v>
      </c>
      <c r="C5694">
        <v>186000000</v>
      </c>
      <c r="D5694" t="s">
        <v>7421</v>
      </c>
      <c r="E5694" t="s">
        <v>22085</v>
      </c>
      <c r="F5694" t="s">
        <v>22086</v>
      </c>
      <c r="G5694">
        <v>7.9</v>
      </c>
      <c r="H5694" t="s">
        <v>22087</v>
      </c>
      <c r="I5694">
        <v>2008</v>
      </c>
      <c r="J5694">
        <v>7</v>
      </c>
      <c r="K5694">
        <v>6.666666666666667</v>
      </c>
      <c r="L5694">
        <v>12.90308998699194</v>
      </c>
      <c r="M5694">
        <f>_xlfn.XLOOKUP(A5694,Revenue!A:A,Revenue!C:C)</f>
        <v>585171547</v>
      </c>
    </row>
    <row r="5695" spans="1:13" x14ac:dyDescent="0.2">
      <c r="A5695" t="s">
        <v>22088</v>
      </c>
      <c r="B5695" t="s">
        <v>22088</v>
      </c>
      <c r="C5695">
        <v>180000000</v>
      </c>
      <c r="D5695" t="s">
        <v>22019</v>
      </c>
      <c r="E5695" t="s">
        <v>22089</v>
      </c>
      <c r="F5695" t="s">
        <v>22090</v>
      </c>
      <c r="G5695">
        <v>7.9</v>
      </c>
      <c r="H5695" t="s">
        <v>22091</v>
      </c>
      <c r="I5695">
        <v>2017</v>
      </c>
      <c r="J5695">
        <v>7</v>
      </c>
      <c r="K5695">
        <v>6.5555555555555562</v>
      </c>
      <c r="L5695">
        <v>20.484796502045349</v>
      </c>
      <c r="M5695">
        <f>_xlfn.XLOOKUP(A5695,Revenue!A:A,Revenue!C:C)</f>
        <v>850482778</v>
      </c>
    </row>
    <row r="5696" spans="1:13" x14ac:dyDescent="0.2">
      <c r="A5696" t="s">
        <v>22092</v>
      </c>
      <c r="B5696" t="s">
        <v>22092</v>
      </c>
      <c r="C5696">
        <v>178000000</v>
      </c>
      <c r="D5696" t="s">
        <v>5505</v>
      </c>
      <c r="E5696" t="s">
        <v>22093</v>
      </c>
      <c r="F5696" t="s">
        <v>22094</v>
      </c>
      <c r="G5696">
        <v>7.9</v>
      </c>
      <c r="H5696" t="s">
        <v>14882</v>
      </c>
      <c r="I5696">
        <v>2014</v>
      </c>
      <c r="J5696">
        <v>7</v>
      </c>
      <c r="K5696">
        <v>7.1111111111111107</v>
      </c>
      <c r="L5696">
        <v>15.284351764032159</v>
      </c>
      <c r="M5696">
        <f>_xlfn.XLOOKUP(A5696,Revenue!A:A,Revenue!C:C)</f>
        <v>367028980</v>
      </c>
    </row>
    <row r="5697" spans="1:13" x14ac:dyDescent="0.2">
      <c r="A5697" t="s">
        <v>22095</v>
      </c>
      <c r="B5697" t="s">
        <v>22095</v>
      </c>
      <c r="C5697">
        <v>130000000</v>
      </c>
      <c r="D5697" t="s">
        <v>21196</v>
      </c>
      <c r="E5697" t="s">
        <v>19592</v>
      </c>
      <c r="F5697" t="s">
        <v>20096</v>
      </c>
      <c r="G5697">
        <v>7.9</v>
      </c>
      <c r="H5697" t="s">
        <v>22096</v>
      </c>
      <c r="I5697">
        <v>2004</v>
      </c>
      <c r="J5697">
        <v>7</v>
      </c>
      <c r="K5697">
        <v>7</v>
      </c>
      <c r="L5697">
        <v>14.556302500767289</v>
      </c>
      <c r="M5697">
        <f>_xlfn.XLOOKUP(A5697,Revenue!A:A,Revenue!C:C)</f>
        <v>783227178</v>
      </c>
    </row>
    <row r="5698" spans="1:13" x14ac:dyDescent="0.2">
      <c r="A5698" t="s">
        <v>22097</v>
      </c>
      <c r="B5698" t="s">
        <v>22098</v>
      </c>
      <c r="C5698">
        <v>130000000</v>
      </c>
      <c r="D5698" t="s">
        <v>22099</v>
      </c>
      <c r="E5698" t="s">
        <v>22100</v>
      </c>
      <c r="F5698" t="s">
        <v>22101</v>
      </c>
      <c r="G5698">
        <v>7.9</v>
      </c>
      <c r="H5698" t="s">
        <v>22102</v>
      </c>
      <c r="I5698">
        <v>2022</v>
      </c>
      <c r="J5698">
        <v>6.8333333333333339</v>
      </c>
      <c r="K5698">
        <v>6.7777777777777786</v>
      </c>
      <c r="L5698">
        <v>14</v>
      </c>
      <c r="M5698">
        <f>_xlfn.XLOOKUP(A5698,Revenue!A:A,Revenue!C:C)</f>
        <v>554987477</v>
      </c>
    </row>
    <row r="5699" spans="1:13" x14ac:dyDescent="0.2">
      <c r="A5699" t="s">
        <v>22103</v>
      </c>
      <c r="B5699" t="s">
        <v>22103</v>
      </c>
      <c r="C5699">
        <v>120000000</v>
      </c>
      <c r="D5699" t="s">
        <v>4877</v>
      </c>
      <c r="E5699" t="s">
        <v>22104</v>
      </c>
      <c r="F5699" t="s">
        <v>22105</v>
      </c>
      <c r="G5699">
        <v>7.9</v>
      </c>
      <c r="H5699" t="s">
        <v>22106</v>
      </c>
      <c r="I5699">
        <v>2012</v>
      </c>
      <c r="J5699">
        <v>7</v>
      </c>
      <c r="K5699">
        <v>7</v>
      </c>
      <c r="L5699">
        <v>15.55144999797287</v>
      </c>
      <c r="M5699">
        <f>_xlfn.XLOOKUP(A5699,Revenue!A:A,Revenue!C:C)</f>
        <v>619310368</v>
      </c>
    </row>
    <row r="5700" spans="1:13" x14ac:dyDescent="0.2">
      <c r="A5700" t="s">
        <v>22107</v>
      </c>
      <c r="B5700" t="s">
        <v>22107</v>
      </c>
      <c r="C5700">
        <v>100000000</v>
      </c>
      <c r="D5700" t="s">
        <v>19646</v>
      </c>
      <c r="E5700" t="s">
        <v>22108</v>
      </c>
      <c r="F5700" t="s">
        <v>22109</v>
      </c>
      <c r="G5700">
        <v>7.9</v>
      </c>
      <c r="H5700" t="s">
        <v>22110</v>
      </c>
      <c r="I5700">
        <v>2023</v>
      </c>
      <c r="J5700">
        <v>7</v>
      </c>
      <c r="K5700">
        <v>6.8888888888888893</v>
      </c>
      <c r="L5700">
        <v>8.3802112417116064</v>
      </c>
      <c r="M5700">
        <f>_xlfn.XLOOKUP(A5700,Revenue!A:A,Revenue!C:C)</f>
        <v>432710881</v>
      </c>
    </row>
    <row r="5701" spans="1:13" x14ac:dyDescent="0.2">
      <c r="A5701" t="s">
        <v>22111</v>
      </c>
      <c r="B5701" t="s">
        <v>22111</v>
      </c>
      <c r="C5701">
        <v>90000000</v>
      </c>
      <c r="D5701" t="s">
        <v>22112</v>
      </c>
      <c r="E5701" t="s">
        <v>22113</v>
      </c>
      <c r="F5701" t="s">
        <v>22114</v>
      </c>
      <c r="G5701">
        <v>7.9</v>
      </c>
      <c r="H5701" t="s">
        <v>22115</v>
      </c>
      <c r="I5701">
        <v>1999</v>
      </c>
      <c r="J5701">
        <v>7.1111111111111107</v>
      </c>
      <c r="K5701">
        <v>7.1111111111111107</v>
      </c>
      <c r="L5701">
        <v>14.46167857010014</v>
      </c>
      <c r="M5701">
        <f>_xlfn.XLOOKUP(A5701,Revenue!A:A,Revenue!C:C)</f>
        <v>511358276</v>
      </c>
    </row>
    <row r="5702" spans="1:13" x14ac:dyDescent="0.2">
      <c r="A5702" t="s">
        <v>22098</v>
      </c>
      <c r="B5702" t="s">
        <v>22098</v>
      </c>
      <c r="C5702">
        <v>90000000</v>
      </c>
      <c r="D5702" t="s">
        <v>22099</v>
      </c>
      <c r="E5702" t="s">
        <v>22100</v>
      </c>
      <c r="F5702" t="s">
        <v>22101</v>
      </c>
      <c r="G5702">
        <v>7.9</v>
      </c>
      <c r="H5702" t="s">
        <v>22102</v>
      </c>
      <c r="I5702">
        <v>2022</v>
      </c>
      <c r="J5702">
        <v>6.8333333333333339</v>
      </c>
      <c r="K5702">
        <v>6.7777777777777786</v>
      </c>
      <c r="L5702">
        <v>14</v>
      </c>
      <c r="M5702">
        <f>_xlfn.XLOOKUP(A5702,Revenue!A:A,Revenue!C:C)</f>
        <v>484697855</v>
      </c>
    </row>
    <row r="5703" spans="1:13" x14ac:dyDescent="0.2">
      <c r="A5703" t="s">
        <v>22116</v>
      </c>
      <c r="B5703" t="s">
        <v>22116</v>
      </c>
      <c r="C5703">
        <v>80000000</v>
      </c>
      <c r="D5703" t="s">
        <v>4653</v>
      </c>
      <c r="E5703" t="s">
        <v>22117</v>
      </c>
      <c r="F5703" t="s">
        <v>22118</v>
      </c>
      <c r="G5703">
        <v>7.9</v>
      </c>
      <c r="H5703" t="s">
        <v>22119</v>
      </c>
      <c r="I5703">
        <v>1962</v>
      </c>
      <c r="J5703">
        <v>6.333333333333333</v>
      </c>
      <c r="K5703">
        <v>7</v>
      </c>
      <c r="L5703">
        <v>8.9116646112682254</v>
      </c>
      <c r="M5703">
        <f>_xlfn.XLOOKUP(A5703,Revenue!A:A,Revenue!C:C)</f>
        <v>96135872</v>
      </c>
    </row>
    <row r="5704" spans="1:13" x14ac:dyDescent="0.2">
      <c r="A5704" t="s">
        <v>22120</v>
      </c>
      <c r="B5704" t="s">
        <v>22120</v>
      </c>
      <c r="C5704">
        <v>76000000</v>
      </c>
      <c r="D5704" t="s">
        <v>21196</v>
      </c>
      <c r="E5704" t="s">
        <v>22121</v>
      </c>
      <c r="F5704" t="s">
        <v>22122</v>
      </c>
      <c r="G5704">
        <v>7.9</v>
      </c>
      <c r="H5704" t="s">
        <v>15233</v>
      </c>
      <c r="I5704">
        <v>2006</v>
      </c>
      <c r="J5704">
        <v>7</v>
      </c>
      <c r="K5704">
        <v>6.8888888888888893</v>
      </c>
      <c r="L5704">
        <v>14.45353848989191</v>
      </c>
      <c r="M5704">
        <f>_xlfn.XLOOKUP(A5704,Revenue!A:A,Revenue!C:C)</f>
        <v>69845011</v>
      </c>
    </row>
    <row r="5705" spans="1:13" x14ac:dyDescent="0.2">
      <c r="A5705" t="s">
        <v>22123</v>
      </c>
      <c r="B5705" t="s">
        <v>22124</v>
      </c>
      <c r="C5705">
        <v>75000000</v>
      </c>
      <c r="D5705" t="s">
        <v>22125</v>
      </c>
      <c r="E5705" t="s">
        <v>22125</v>
      </c>
      <c r="F5705" t="s">
        <v>22125</v>
      </c>
      <c r="G5705">
        <v>7.9</v>
      </c>
      <c r="H5705" t="s">
        <v>22126</v>
      </c>
      <c r="I5705">
        <v>2022</v>
      </c>
      <c r="J5705">
        <v>7</v>
      </c>
      <c r="K5705">
        <v>7</v>
      </c>
      <c r="L5705">
        <v>19.153983977685961</v>
      </c>
      <c r="M5705">
        <f>_xlfn.XLOOKUP(A5705,Revenue!A:A,Revenue!C:C)</f>
        <v>218673959</v>
      </c>
    </row>
    <row r="5706" spans="1:13" x14ac:dyDescent="0.2">
      <c r="A5706" t="s">
        <v>22127</v>
      </c>
      <c r="B5706" t="s">
        <v>22127</v>
      </c>
      <c r="C5706">
        <v>60000000</v>
      </c>
      <c r="D5706" t="s">
        <v>5505</v>
      </c>
      <c r="E5706" t="s">
        <v>22128</v>
      </c>
      <c r="F5706" t="s">
        <v>22129</v>
      </c>
      <c r="G5706">
        <v>7.9</v>
      </c>
      <c r="H5706" t="s">
        <v>11133</v>
      </c>
      <c r="I5706">
        <v>2002</v>
      </c>
      <c r="J5706">
        <v>7</v>
      </c>
      <c r="K5706">
        <v>6.833333333333333</v>
      </c>
      <c r="L5706">
        <v>13.31010265263242</v>
      </c>
      <c r="M5706">
        <f>_xlfn.XLOOKUP(A5706,Revenue!A:A,Revenue!C:C)</f>
        <v>214357371</v>
      </c>
    </row>
    <row r="5707" spans="1:13" x14ac:dyDescent="0.2">
      <c r="A5707" t="s">
        <v>22130</v>
      </c>
      <c r="B5707" t="s">
        <v>22130</v>
      </c>
      <c r="C5707">
        <v>60000000</v>
      </c>
      <c r="D5707" t="s">
        <v>3997</v>
      </c>
      <c r="E5707" t="s">
        <v>3997</v>
      </c>
      <c r="F5707" t="s">
        <v>22131</v>
      </c>
      <c r="G5707">
        <v>7.9</v>
      </c>
      <c r="H5707" t="s">
        <v>16811</v>
      </c>
      <c r="I5707">
        <v>2000</v>
      </c>
      <c r="J5707">
        <v>7</v>
      </c>
      <c r="K5707">
        <v>7</v>
      </c>
      <c r="L5707">
        <v>7.2304489213782723</v>
      </c>
      <c r="M5707">
        <f>_xlfn.XLOOKUP(A5707,Revenue!A:A,Revenue!C:C)</f>
        <v>47371191</v>
      </c>
    </row>
    <row r="5708" spans="1:13" x14ac:dyDescent="0.2">
      <c r="A5708" t="s">
        <v>22132</v>
      </c>
      <c r="B5708" t="s">
        <v>22132</v>
      </c>
      <c r="C5708">
        <v>55000000</v>
      </c>
      <c r="D5708" t="s">
        <v>15407</v>
      </c>
      <c r="E5708" t="s">
        <v>22133</v>
      </c>
      <c r="F5708" t="s">
        <v>22134</v>
      </c>
      <c r="G5708">
        <v>7.9</v>
      </c>
      <c r="H5708" t="s">
        <v>22135</v>
      </c>
      <c r="I5708">
        <v>2018</v>
      </c>
      <c r="J5708">
        <v>7.333333333333333</v>
      </c>
      <c r="K5708">
        <v>7.1666666666666661</v>
      </c>
      <c r="L5708">
        <v>11.04511164898134</v>
      </c>
      <c r="M5708">
        <f>_xlfn.XLOOKUP(A5708,Revenue!A:A,Revenue!C:C)</f>
        <v>879088897</v>
      </c>
    </row>
    <row r="5709" spans="1:13" x14ac:dyDescent="0.2">
      <c r="A5709" t="s">
        <v>22136</v>
      </c>
      <c r="B5709" t="s">
        <v>22136</v>
      </c>
      <c r="C5709">
        <v>50000000</v>
      </c>
      <c r="D5709" t="s">
        <v>22137</v>
      </c>
      <c r="E5709" t="s">
        <v>22138</v>
      </c>
      <c r="F5709" t="s">
        <v>18771</v>
      </c>
      <c r="G5709">
        <v>7.9</v>
      </c>
      <c r="H5709" t="s">
        <v>15388</v>
      </c>
      <c r="I5709">
        <v>2001</v>
      </c>
      <c r="J5709">
        <v>6.3333333333333339</v>
      </c>
      <c r="K5709">
        <v>7.5555555555555562</v>
      </c>
      <c r="L5709">
        <v>14.886851547278111</v>
      </c>
      <c r="M5709">
        <f>_xlfn.XLOOKUP(A5709,Revenue!A:A,Revenue!C:C)</f>
        <v>491812794</v>
      </c>
    </row>
    <row r="5710" spans="1:13" x14ac:dyDescent="0.2">
      <c r="A5710" t="s">
        <v>22139</v>
      </c>
      <c r="B5710" t="s">
        <v>22139</v>
      </c>
      <c r="C5710">
        <v>47000000</v>
      </c>
      <c r="D5710" t="s">
        <v>18450</v>
      </c>
      <c r="E5710" t="s">
        <v>22140</v>
      </c>
      <c r="F5710" t="s">
        <v>22141</v>
      </c>
      <c r="G5710">
        <v>7.9</v>
      </c>
      <c r="H5710" t="s">
        <v>16249</v>
      </c>
      <c r="I5710">
        <v>2016</v>
      </c>
      <c r="J5710">
        <v>8</v>
      </c>
      <c r="K5710">
        <v>6.6666666666666661</v>
      </c>
      <c r="L5710">
        <v>18.103148365370419</v>
      </c>
      <c r="M5710">
        <f>_xlfn.XLOOKUP(A5710,Revenue!A:A,Revenue!C:C)</f>
        <v>202241353</v>
      </c>
    </row>
    <row r="5711" spans="1:13" x14ac:dyDescent="0.2">
      <c r="A5711" t="s">
        <v>22142</v>
      </c>
      <c r="B5711" t="s">
        <v>22142</v>
      </c>
      <c r="C5711">
        <v>40000000</v>
      </c>
      <c r="D5711" t="s">
        <v>14152</v>
      </c>
      <c r="E5711" t="s">
        <v>14152</v>
      </c>
      <c r="F5711" t="s">
        <v>22143</v>
      </c>
      <c r="G5711">
        <v>7.9</v>
      </c>
      <c r="H5711" t="s">
        <v>22144</v>
      </c>
      <c r="I5711">
        <v>2019</v>
      </c>
      <c r="J5711">
        <v>7</v>
      </c>
      <c r="K5711">
        <v>7</v>
      </c>
      <c r="L5711">
        <v>11.635483746814909</v>
      </c>
      <c r="M5711">
        <f>_xlfn.XLOOKUP(A5711,Revenue!A:A,Revenue!C:C)</f>
        <v>312898746</v>
      </c>
    </row>
    <row r="5712" spans="1:13" x14ac:dyDescent="0.2">
      <c r="A5712" t="s">
        <v>22145</v>
      </c>
      <c r="B5712" t="s">
        <v>22145</v>
      </c>
      <c r="C5712">
        <v>40000000</v>
      </c>
      <c r="D5712" t="s">
        <v>15979</v>
      </c>
      <c r="E5712" t="s">
        <v>22146</v>
      </c>
      <c r="F5712" t="s">
        <v>22147</v>
      </c>
      <c r="G5712">
        <v>7.9</v>
      </c>
      <c r="H5712" t="s">
        <v>22148</v>
      </c>
      <c r="I5712">
        <v>2009</v>
      </c>
      <c r="J5712">
        <v>7.333333333333333</v>
      </c>
      <c r="K5712">
        <v>7.1111111111111107</v>
      </c>
      <c r="L5712">
        <v>14.68080672560157</v>
      </c>
      <c r="M5712">
        <f>_xlfn.XLOOKUP(A5712,Revenue!A:A,Revenue!C:C)</f>
        <v>46187511</v>
      </c>
    </row>
    <row r="5713" spans="1:13" x14ac:dyDescent="0.2">
      <c r="A5713" t="s">
        <v>22149</v>
      </c>
      <c r="B5713" t="s">
        <v>22149</v>
      </c>
      <c r="C5713">
        <v>35000000</v>
      </c>
      <c r="D5713" t="s">
        <v>5179</v>
      </c>
      <c r="E5713" t="s">
        <v>22150</v>
      </c>
      <c r="F5713" t="s">
        <v>22151</v>
      </c>
      <c r="G5713">
        <v>7.9</v>
      </c>
      <c r="H5713" t="s">
        <v>22152</v>
      </c>
      <c r="I5713">
        <v>1993</v>
      </c>
      <c r="J5713">
        <v>7</v>
      </c>
      <c r="K5713">
        <v>6.833333333333333</v>
      </c>
      <c r="L5713">
        <v>12.21214070872561</v>
      </c>
      <c r="M5713">
        <f>_xlfn.XLOOKUP(A5713,Revenue!A:A,Revenue!C:C)</f>
        <v>4496583</v>
      </c>
    </row>
    <row r="5714" spans="1:13" x14ac:dyDescent="0.2">
      <c r="A5714" t="s">
        <v>22153</v>
      </c>
      <c r="B5714" t="s">
        <v>22153</v>
      </c>
      <c r="C5714">
        <v>30000000</v>
      </c>
      <c r="D5714" t="s">
        <v>1183</v>
      </c>
      <c r="E5714" t="s">
        <v>14797</v>
      </c>
      <c r="F5714" t="s">
        <v>22154</v>
      </c>
      <c r="G5714">
        <v>7.9</v>
      </c>
      <c r="H5714" t="s">
        <v>15734</v>
      </c>
      <c r="I5714">
        <v>2009</v>
      </c>
      <c r="J5714">
        <v>6.333333333333333</v>
      </c>
      <c r="K5714">
        <v>6.4166666666666661</v>
      </c>
      <c r="L5714">
        <v>12.7024098552635</v>
      </c>
      <c r="M5714">
        <f>_xlfn.XLOOKUP(A5714,Revenue!A:A,Revenue!C:C)</f>
        <v>212453431</v>
      </c>
    </row>
    <row r="5715" spans="1:13" x14ac:dyDescent="0.2">
      <c r="A5715" t="s">
        <v>22155</v>
      </c>
      <c r="B5715" t="s">
        <v>22155</v>
      </c>
      <c r="C5715">
        <v>30000000</v>
      </c>
      <c r="D5715" t="s">
        <v>3524</v>
      </c>
      <c r="E5715" t="s">
        <v>22156</v>
      </c>
      <c r="F5715" t="s">
        <v>22157</v>
      </c>
      <c r="G5715">
        <v>7.9</v>
      </c>
      <c r="H5715" t="s">
        <v>17851</v>
      </c>
      <c r="I5715">
        <v>2003</v>
      </c>
      <c r="J5715">
        <v>8</v>
      </c>
      <c r="K5715">
        <v>7.5</v>
      </c>
      <c r="L5715">
        <v>16.48315920971698</v>
      </c>
      <c r="M5715">
        <f>_xlfn.XLOOKUP(A5715,Revenue!A:A,Revenue!C:C)</f>
        <v>156822020</v>
      </c>
    </row>
    <row r="5716" spans="1:13" x14ac:dyDescent="0.2">
      <c r="A5716" t="s">
        <v>22158</v>
      </c>
      <c r="B5716" t="s">
        <v>22107</v>
      </c>
      <c r="C5716">
        <v>30000000</v>
      </c>
      <c r="D5716" t="s">
        <v>19646</v>
      </c>
      <c r="E5716" t="s">
        <v>22108</v>
      </c>
      <c r="F5716" t="s">
        <v>22109</v>
      </c>
      <c r="G5716">
        <v>7.9</v>
      </c>
      <c r="H5716" t="s">
        <v>22110</v>
      </c>
      <c r="I5716">
        <v>2023</v>
      </c>
      <c r="J5716">
        <v>7</v>
      </c>
      <c r="K5716">
        <v>6.8888888888888893</v>
      </c>
      <c r="L5716">
        <v>8.3802112417116064</v>
      </c>
      <c r="M5716">
        <f>_xlfn.XLOOKUP(A5716,Revenue!A:A,Revenue!C:C)</f>
        <v>87790603</v>
      </c>
    </row>
    <row r="5717" spans="1:13" x14ac:dyDescent="0.2">
      <c r="A5717">
        <v>9</v>
      </c>
      <c r="B5717" s="2">
        <v>37135</v>
      </c>
      <c r="C5717">
        <v>30000000</v>
      </c>
      <c r="D5717" t="s">
        <v>18487</v>
      </c>
      <c r="E5717" t="s">
        <v>22159</v>
      </c>
      <c r="F5717" t="s">
        <v>22159</v>
      </c>
      <c r="G5717">
        <v>7.9</v>
      </c>
      <c r="H5717" t="s">
        <v>22160</v>
      </c>
      <c r="I5717">
        <v>2018</v>
      </c>
      <c r="J5717">
        <v>7.2222222222222214</v>
      </c>
      <c r="K5717">
        <v>7.166666666666667</v>
      </c>
      <c r="L5717">
        <v>16.676693609624859</v>
      </c>
      <c r="M5717">
        <f>_xlfn.XLOOKUP(A5717,Revenue!A:A,Revenue!C:C)</f>
        <v>48559999</v>
      </c>
    </row>
    <row r="5718" spans="1:13" x14ac:dyDescent="0.2">
      <c r="A5718" t="s">
        <v>22161</v>
      </c>
      <c r="B5718" t="s">
        <v>22161</v>
      </c>
      <c r="C5718">
        <v>28000000</v>
      </c>
      <c r="D5718" t="s">
        <v>22162</v>
      </c>
      <c r="E5718" t="s">
        <v>22163</v>
      </c>
      <c r="F5718" t="s">
        <v>22164</v>
      </c>
      <c r="G5718">
        <v>7.9</v>
      </c>
      <c r="H5718" t="s">
        <v>22165</v>
      </c>
      <c r="I5718">
        <v>2001</v>
      </c>
      <c r="J5718">
        <v>7</v>
      </c>
      <c r="K5718">
        <v>7</v>
      </c>
      <c r="L5718">
        <v>2.7656685547590141</v>
      </c>
      <c r="M5718">
        <f>_xlfn.XLOOKUP(A5718,Revenue!A:A,Revenue!C:C)</f>
        <v>39134983</v>
      </c>
    </row>
    <row r="5719" spans="1:13" x14ac:dyDescent="0.2">
      <c r="A5719" t="s">
        <v>22166</v>
      </c>
      <c r="B5719" t="s">
        <v>22166</v>
      </c>
      <c r="C5719">
        <v>27000000</v>
      </c>
      <c r="D5719" t="s">
        <v>4421</v>
      </c>
      <c r="E5719" t="s">
        <v>22167</v>
      </c>
      <c r="F5719" t="s">
        <v>22168</v>
      </c>
      <c r="G5719">
        <v>7.9</v>
      </c>
      <c r="H5719" t="s">
        <v>22169</v>
      </c>
      <c r="I5719">
        <v>1980</v>
      </c>
      <c r="J5719">
        <v>7</v>
      </c>
      <c r="K5719">
        <v>6.8333333333333339</v>
      </c>
      <c r="L5719">
        <v>2.5428254269591801</v>
      </c>
      <c r="M5719">
        <f>_xlfn.XLOOKUP(A5719,Revenue!A:A,Revenue!C:C)</f>
        <v>57245093</v>
      </c>
    </row>
    <row r="5720" spans="1:13" x14ac:dyDescent="0.2">
      <c r="A5720" t="s">
        <v>22170</v>
      </c>
      <c r="B5720" t="s">
        <v>22170</v>
      </c>
      <c r="C5720">
        <v>20000000</v>
      </c>
      <c r="D5720" t="s">
        <v>22171</v>
      </c>
      <c r="E5720" t="s">
        <v>22172</v>
      </c>
      <c r="F5720" t="s">
        <v>22173</v>
      </c>
      <c r="G5720">
        <v>7.9</v>
      </c>
      <c r="H5720" t="s">
        <v>22174</v>
      </c>
      <c r="I5720">
        <v>2017</v>
      </c>
      <c r="J5720">
        <v>7</v>
      </c>
      <c r="K5720">
        <v>6.9444444444444438</v>
      </c>
      <c r="L5720">
        <v>11.29666519026153</v>
      </c>
      <c r="M5720">
        <f>_xlfn.XLOOKUP(A5720,Revenue!A:A,Revenue!C:C)</f>
        <v>310824596</v>
      </c>
    </row>
    <row r="5721" spans="1:13" x14ac:dyDescent="0.2">
      <c r="A5721" t="s">
        <v>22175</v>
      </c>
      <c r="B5721" t="s">
        <v>22175</v>
      </c>
      <c r="C5721">
        <v>20000000</v>
      </c>
      <c r="D5721" t="s">
        <v>9045</v>
      </c>
      <c r="E5721" t="s">
        <v>22176</v>
      </c>
      <c r="F5721" t="s">
        <v>22177</v>
      </c>
      <c r="G5721">
        <v>7.9</v>
      </c>
      <c r="H5721" t="s">
        <v>22178</v>
      </c>
      <c r="I5721">
        <v>1990</v>
      </c>
      <c r="J5721">
        <v>7.333333333333333</v>
      </c>
      <c r="K5721">
        <v>6.5</v>
      </c>
      <c r="L5721">
        <v>16.04642086357731</v>
      </c>
      <c r="M5721">
        <f>_xlfn.XLOOKUP(A5721,Revenue!A:A,Revenue!C:C)</f>
        <v>53980220</v>
      </c>
    </row>
    <row r="5722" spans="1:13" x14ac:dyDescent="0.2">
      <c r="A5722" t="s">
        <v>22179</v>
      </c>
      <c r="B5722" t="s">
        <v>22179</v>
      </c>
      <c r="C5722">
        <v>19000000</v>
      </c>
      <c r="D5722" t="s">
        <v>9806</v>
      </c>
      <c r="E5722" t="s">
        <v>22180</v>
      </c>
      <c r="F5722" t="s">
        <v>22181</v>
      </c>
      <c r="G5722">
        <v>7.9</v>
      </c>
      <c r="H5722" t="s">
        <v>16877</v>
      </c>
      <c r="I5722">
        <v>1946</v>
      </c>
      <c r="J5722">
        <v>7.333333333333333</v>
      </c>
      <c r="K5722">
        <v>7.1111111111111107</v>
      </c>
      <c r="L5722">
        <v>7.7469842952740731</v>
      </c>
      <c r="M5722">
        <f>_xlfn.XLOOKUP(A5722,Revenue!A:A,Revenue!C:C)</f>
        <v>44972183</v>
      </c>
    </row>
    <row r="5723" spans="1:13" x14ac:dyDescent="0.2">
      <c r="A5723" t="s">
        <v>22182</v>
      </c>
      <c r="B5723" t="s">
        <v>22182</v>
      </c>
      <c r="C5723">
        <v>18000000</v>
      </c>
      <c r="D5723" t="s">
        <v>5918</v>
      </c>
      <c r="E5723" t="s">
        <v>5918</v>
      </c>
      <c r="F5723" t="s">
        <v>22183</v>
      </c>
      <c r="G5723">
        <v>7.9</v>
      </c>
      <c r="H5723" t="s">
        <v>22184</v>
      </c>
      <c r="I5723">
        <v>2019</v>
      </c>
      <c r="J5723">
        <v>7</v>
      </c>
      <c r="K5723">
        <v>7</v>
      </c>
      <c r="L5723">
        <v>14.27636988026944</v>
      </c>
      <c r="M5723">
        <f>_xlfn.XLOOKUP(A5723,Revenue!A:A,Revenue!C:C)</f>
        <v>321463</v>
      </c>
    </row>
    <row r="5724" spans="1:13" x14ac:dyDescent="0.2">
      <c r="A5724" t="s">
        <v>22185</v>
      </c>
      <c r="B5724" t="s">
        <v>1856</v>
      </c>
      <c r="C5724">
        <v>17000000</v>
      </c>
      <c r="D5724" t="s">
        <v>5901</v>
      </c>
      <c r="E5724" t="s">
        <v>22186</v>
      </c>
      <c r="F5724" t="s">
        <v>22187</v>
      </c>
      <c r="G5724">
        <v>7.9</v>
      </c>
      <c r="H5724" t="s">
        <v>19117</v>
      </c>
      <c r="I5724">
        <v>2002</v>
      </c>
      <c r="J5724">
        <v>7</v>
      </c>
      <c r="K5724">
        <v>7</v>
      </c>
      <c r="L5724">
        <v>9.0623792661653795</v>
      </c>
      <c r="M5724">
        <f>_xlfn.XLOOKUP(A5724,Revenue!A:A,Revenue!C:C)</f>
        <v>177535958</v>
      </c>
    </row>
    <row r="5725" spans="1:13" x14ac:dyDescent="0.2">
      <c r="A5725" t="s">
        <v>22188</v>
      </c>
      <c r="B5725" t="s">
        <v>22188</v>
      </c>
      <c r="C5725">
        <v>16000000</v>
      </c>
      <c r="D5725" t="s">
        <v>22189</v>
      </c>
      <c r="E5725" t="s">
        <v>22189</v>
      </c>
      <c r="F5725" t="s">
        <v>22190</v>
      </c>
      <c r="G5725">
        <v>7.9</v>
      </c>
      <c r="H5725" t="s">
        <v>3985</v>
      </c>
      <c r="I5725">
        <v>2011</v>
      </c>
      <c r="J5725">
        <v>7</v>
      </c>
      <c r="K5725">
        <v>7</v>
      </c>
      <c r="L5725">
        <v>5.9809119377768427</v>
      </c>
      <c r="M5725">
        <f>_xlfn.XLOOKUP(A5725,Revenue!A:A,Revenue!C:C)</f>
        <v>128100584</v>
      </c>
    </row>
    <row r="5726" spans="1:13" x14ac:dyDescent="0.2">
      <c r="A5726" t="s">
        <v>22191</v>
      </c>
      <c r="B5726" t="s">
        <v>22191</v>
      </c>
      <c r="C5726">
        <v>15000000</v>
      </c>
      <c r="D5726" t="s">
        <v>13192</v>
      </c>
      <c r="E5726" t="s">
        <v>13192</v>
      </c>
      <c r="F5726" t="s">
        <v>22192</v>
      </c>
      <c r="G5726">
        <v>7.9</v>
      </c>
      <c r="H5726" t="s">
        <v>13034</v>
      </c>
      <c r="I5726">
        <v>1997</v>
      </c>
      <c r="J5726">
        <v>7.666666666666667</v>
      </c>
      <c r="K5726">
        <v>7.666666666666667</v>
      </c>
      <c r="L5726">
        <v>14.12489530498849</v>
      </c>
      <c r="M5726">
        <f>_xlfn.XLOOKUP(A5726,Revenue!A:A,Revenue!C:C)</f>
        <v>43111725</v>
      </c>
    </row>
    <row r="5727" spans="1:13" x14ac:dyDescent="0.2">
      <c r="A5727" t="s">
        <v>22193</v>
      </c>
      <c r="B5727" t="s">
        <v>22193</v>
      </c>
      <c r="C5727">
        <v>15000000</v>
      </c>
      <c r="D5727" t="s">
        <v>6802</v>
      </c>
      <c r="E5727" t="s">
        <v>22194</v>
      </c>
      <c r="F5727" t="s">
        <v>22195</v>
      </c>
      <c r="G5727">
        <v>7.9</v>
      </c>
      <c r="H5727" t="s">
        <v>22196</v>
      </c>
      <c r="I5727">
        <v>1985</v>
      </c>
      <c r="J5727">
        <v>7.333333333333333</v>
      </c>
      <c r="K5727">
        <v>6.7777777777777777</v>
      </c>
      <c r="L5727">
        <v>6.7905666251460746</v>
      </c>
      <c r="M5727">
        <f>_xlfn.XLOOKUP(A5727,Revenue!A:A,Revenue!C:C)</f>
        <v>9934484</v>
      </c>
    </row>
    <row r="5728" spans="1:13" x14ac:dyDescent="0.2">
      <c r="A5728" t="s">
        <v>22197</v>
      </c>
      <c r="B5728" t="s">
        <v>22197</v>
      </c>
      <c r="C5728">
        <v>15000000</v>
      </c>
      <c r="D5728" t="s">
        <v>17440</v>
      </c>
      <c r="E5728" t="s">
        <v>17440</v>
      </c>
      <c r="F5728" t="s">
        <v>22198</v>
      </c>
      <c r="G5728">
        <v>7.9</v>
      </c>
      <c r="H5728" t="s">
        <v>4690</v>
      </c>
      <c r="I5728">
        <v>2008</v>
      </c>
      <c r="J5728">
        <v>7.333333333333333</v>
      </c>
      <c r="K5728">
        <v>7.333333333333333</v>
      </c>
      <c r="L5728">
        <v>7.3908997971735317</v>
      </c>
      <c r="M5728">
        <f>_xlfn.XLOOKUP(A5728,Revenue!A:A,Revenue!C:C)</f>
        <v>34527095</v>
      </c>
    </row>
    <row r="5729" spans="1:13" x14ac:dyDescent="0.2">
      <c r="A5729" t="s">
        <v>22199</v>
      </c>
      <c r="B5729" t="s">
        <v>22199</v>
      </c>
      <c r="C5729">
        <v>15000000</v>
      </c>
      <c r="D5729" t="s">
        <v>19529</v>
      </c>
      <c r="E5729" t="s">
        <v>19529</v>
      </c>
      <c r="F5729" t="s">
        <v>22200</v>
      </c>
      <c r="G5729">
        <v>7.9</v>
      </c>
      <c r="H5729" t="s">
        <v>22201</v>
      </c>
      <c r="I5729">
        <v>2001</v>
      </c>
      <c r="J5729">
        <v>7.666666666666667</v>
      </c>
      <c r="K5729">
        <v>7.333333333333333</v>
      </c>
      <c r="L5729">
        <v>8.9809119377768418</v>
      </c>
      <c r="M5729">
        <f>_xlfn.XLOOKUP(A5729,Revenue!A:A,Revenue!C:C)</f>
        <v>20780568</v>
      </c>
    </row>
    <row r="5730" spans="1:13" x14ac:dyDescent="0.2">
      <c r="A5730" t="s">
        <v>22202</v>
      </c>
      <c r="B5730" t="s">
        <v>22202</v>
      </c>
      <c r="C5730">
        <v>14000000</v>
      </c>
      <c r="D5730" t="s">
        <v>22019</v>
      </c>
      <c r="E5730" t="s">
        <v>22203</v>
      </c>
      <c r="F5730" t="s">
        <v>22204</v>
      </c>
      <c r="G5730">
        <v>7.9</v>
      </c>
      <c r="H5730" t="s">
        <v>9365</v>
      </c>
      <c r="I5730">
        <v>2019</v>
      </c>
      <c r="J5730">
        <v>7</v>
      </c>
      <c r="K5730">
        <v>7</v>
      </c>
      <c r="L5730">
        <v>17.146425735551819</v>
      </c>
      <c r="M5730">
        <f>_xlfn.XLOOKUP(A5730,Revenue!A:A,Revenue!C:C)</f>
        <v>86878073</v>
      </c>
    </row>
    <row r="5731" spans="1:13" x14ac:dyDescent="0.2">
      <c r="A5731" t="s">
        <v>22205</v>
      </c>
      <c r="B5731" t="s">
        <v>22205</v>
      </c>
      <c r="C5731">
        <v>13500000</v>
      </c>
      <c r="D5731" t="s">
        <v>13513</v>
      </c>
      <c r="E5731" t="s">
        <v>22206</v>
      </c>
      <c r="F5731" t="s">
        <v>22207</v>
      </c>
      <c r="G5731">
        <v>7.9</v>
      </c>
      <c r="H5731" t="s">
        <v>22208</v>
      </c>
      <c r="I5731">
        <v>1956</v>
      </c>
      <c r="J5731">
        <v>6.666666666666667</v>
      </c>
      <c r="K5731">
        <v>7</v>
      </c>
      <c r="L5731">
        <v>7.0327798791912439</v>
      </c>
      <c r="M5731">
        <f>_xlfn.XLOOKUP(A5731,Revenue!A:A,Revenue!C:C)</f>
        <v>85433929</v>
      </c>
    </row>
    <row r="5732" spans="1:13" x14ac:dyDescent="0.2">
      <c r="A5732" t="s">
        <v>22209</v>
      </c>
      <c r="B5732" t="s">
        <v>22209</v>
      </c>
      <c r="C5732">
        <v>13000000</v>
      </c>
      <c r="D5732" t="s">
        <v>22171</v>
      </c>
      <c r="E5732" t="s">
        <v>22171</v>
      </c>
      <c r="F5732" t="s">
        <v>22210</v>
      </c>
      <c r="G5732">
        <v>7.9</v>
      </c>
      <c r="H5732" t="s">
        <v>2837</v>
      </c>
      <c r="I5732">
        <v>2012</v>
      </c>
      <c r="J5732">
        <v>7</v>
      </c>
      <c r="K5732">
        <v>7</v>
      </c>
      <c r="L5732">
        <v>19.230244499401369</v>
      </c>
      <c r="M5732">
        <f>_xlfn.XLOOKUP(A5732,Revenue!A:A,Revenue!C:C)</f>
        <v>33069303</v>
      </c>
    </row>
    <row r="5733" spans="1:13" x14ac:dyDescent="0.2">
      <c r="A5733" t="s">
        <v>22211</v>
      </c>
      <c r="B5733" t="s">
        <v>22211</v>
      </c>
      <c r="C5733">
        <v>12500000</v>
      </c>
      <c r="D5733" t="s">
        <v>6912</v>
      </c>
      <c r="E5733" t="s">
        <v>22212</v>
      </c>
      <c r="F5733" t="s">
        <v>22213</v>
      </c>
      <c r="G5733">
        <v>7.9</v>
      </c>
      <c r="H5733" t="s">
        <v>22214</v>
      </c>
      <c r="I5733">
        <v>1993</v>
      </c>
      <c r="J5733">
        <v>7</v>
      </c>
      <c r="K5733">
        <v>7.8333333333333339</v>
      </c>
      <c r="L5733">
        <v>10.58259737584148</v>
      </c>
      <c r="M5733">
        <f>_xlfn.XLOOKUP(A5733,Revenue!A:A,Revenue!C:C)</f>
        <v>12643293</v>
      </c>
    </row>
    <row r="5734" spans="1:13" x14ac:dyDescent="0.2">
      <c r="A5734" t="s">
        <v>22215</v>
      </c>
      <c r="B5734" t="s">
        <v>22215</v>
      </c>
      <c r="C5734">
        <v>12500000</v>
      </c>
      <c r="D5734" t="s">
        <v>12468</v>
      </c>
      <c r="E5734" t="s">
        <v>22216</v>
      </c>
      <c r="F5734" t="s">
        <v>22217</v>
      </c>
      <c r="G5734">
        <v>7.9</v>
      </c>
      <c r="H5734" t="s">
        <v>22218</v>
      </c>
      <c r="I5734">
        <v>2000</v>
      </c>
      <c r="J5734">
        <v>7</v>
      </c>
      <c r="K5734">
        <v>7</v>
      </c>
      <c r="L5734">
        <v>7.9286364912443954</v>
      </c>
      <c r="M5734">
        <f>_xlfn.XLOOKUP(A5734,Revenue!A:A,Revenue!C:C)</f>
        <v>45556774</v>
      </c>
    </row>
    <row r="5735" spans="1:13" x14ac:dyDescent="0.2">
      <c r="A5735" t="s">
        <v>22219</v>
      </c>
      <c r="B5735" t="s">
        <v>22219</v>
      </c>
      <c r="C5735">
        <v>11000000</v>
      </c>
      <c r="D5735" t="s">
        <v>18955</v>
      </c>
      <c r="E5735" t="s">
        <v>22220</v>
      </c>
      <c r="F5735" t="s">
        <v>22221</v>
      </c>
      <c r="G5735">
        <v>7.9</v>
      </c>
      <c r="H5735" t="s">
        <v>22222</v>
      </c>
      <c r="I5735">
        <v>1965</v>
      </c>
      <c r="J5735">
        <v>7.666666666666667</v>
      </c>
      <c r="K5735">
        <v>7.1666666666666661</v>
      </c>
      <c r="L5735">
        <v>7.4840861993579377</v>
      </c>
      <c r="M5735">
        <f>_xlfn.XLOOKUP(A5735,Revenue!A:A,Revenue!C:C)</f>
        <v>112040388</v>
      </c>
    </row>
    <row r="5736" spans="1:13" x14ac:dyDescent="0.2">
      <c r="A5736" t="s">
        <v>22223</v>
      </c>
      <c r="B5736" t="s">
        <v>22223</v>
      </c>
      <c r="C5736">
        <v>10500000</v>
      </c>
      <c r="D5736" t="s">
        <v>6365</v>
      </c>
      <c r="E5736" t="s">
        <v>16505</v>
      </c>
      <c r="F5736" t="s">
        <v>22224</v>
      </c>
      <c r="G5736">
        <v>7.9</v>
      </c>
      <c r="H5736" t="s">
        <v>17602</v>
      </c>
      <c r="I5736">
        <v>1982</v>
      </c>
      <c r="J5736">
        <v>8.3333333333333339</v>
      </c>
      <c r="K5736">
        <v>7</v>
      </c>
      <c r="L5736">
        <v>15.27111454205226</v>
      </c>
      <c r="M5736">
        <f>_xlfn.XLOOKUP(A5736,Revenue!A:A,Revenue!C:C)</f>
        <v>797103542</v>
      </c>
    </row>
    <row r="5737" spans="1:13" x14ac:dyDescent="0.2">
      <c r="A5737" t="s">
        <v>22205</v>
      </c>
      <c r="B5737" t="s">
        <v>22205</v>
      </c>
      <c r="C5737">
        <v>10000000</v>
      </c>
      <c r="D5737" t="s">
        <v>13513</v>
      </c>
      <c r="E5737" t="s">
        <v>22206</v>
      </c>
      <c r="F5737" t="s">
        <v>22207</v>
      </c>
      <c r="G5737">
        <v>7.9</v>
      </c>
      <c r="H5737" t="s">
        <v>22208</v>
      </c>
      <c r="I5737">
        <v>1956</v>
      </c>
      <c r="J5737">
        <v>6.666666666666667</v>
      </c>
      <c r="K5737">
        <v>7</v>
      </c>
      <c r="L5737">
        <v>7.0327798791912439</v>
      </c>
      <c r="M5737">
        <f>_xlfn.XLOOKUP(A5737,Revenue!A:A,Revenue!C:C)</f>
        <v>85433929</v>
      </c>
    </row>
    <row r="5738" spans="1:13" x14ac:dyDescent="0.2">
      <c r="A5738" t="s">
        <v>22225</v>
      </c>
      <c r="B5738" t="s">
        <v>22225</v>
      </c>
      <c r="C5738">
        <v>9700000</v>
      </c>
      <c r="D5738" t="s">
        <v>12368</v>
      </c>
      <c r="E5738" t="s">
        <v>12368</v>
      </c>
      <c r="F5738" t="s">
        <v>22226</v>
      </c>
      <c r="G5738">
        <v>7.9</v>
      </c>
      <c r="H5738" t="s">
        <v>8119</v>
      </c>
      <c r="I5738">
        <v>2012</v>
      </c>
      <c r="J5738">
        <v>6.666666666666667</v>
      </c>
      <c r="K5738">
        <v>6.666666666666667</v>
      </c>
      <c r="L5738">
        <v>10.99388766205505</v>
      </c>
      <c r="M5738">
        <f>_xlfn.XLOOKUP(A5738,Revenue!A:A,Revenue!C:C)</f>
        <v>36787044</v>
      </c>
    </row>
    <row r="5739" spans="1:13" x14ac:dyDescent="0.2">
      <c r="A5739" t="s">
        <v>22227</v>
      </c>
      <c r="B5739" t="s">
        <v>22228</v>
      </c>
      <c r="C5739">
        <v>8500000</v>
      </c>
      <c r="D5739" t="s">
        <v>9073</v>
      </c>
      <c r="E5739" t="s">
        <v>22229</v>
      </c>
      <c r="F5739" t="s">
        <v>22230</v>
      </c>
      <c r="G5739">
        <v>7.9</v>
      </c>
      <c r="H5739" t="s">
        <v>22231</v>
      </c>
      <c r="I5739">
        <v>1976</v>
      </c>
      <c r="J5739">
        <v>6.333333333333333</v>
      </c>
      <c r="K5739">
        <v>7.333333333333333</v>
      </c>
      <c r="L5739">
        <v>9.5569052690554468</v>
      </c>
      <c r="M5739" t="e">
        <f>_xlfn.XLOOKUP(A5739,Revenue!A:A,Revenue!C:C)</f>
        <v>#N/A</v>
      </c>
    </row>
    <row r="5740" spans="1:13" x14ac:dyDescent="0.2">
      <c r="A5740" t="s">
        <v>22232</v>
      </c>
      <c r="B5740" t="s">
        <v>22233</v>
      </c>
      <c r="C5740">
        <v>8470000</v>
      </c>
      <c r="D5740" t="s">
        <v>7836</v>
      </c>
      <c r="E5740" t="s">
        <v>22234</v>
      </c>
      <c r="F5740" t="s">
        <v>22235</v>
      </c>
      <c r="G5740">
        <v>7.9</v>
      </c>
      <c r="H5740" t="s">
        <v>22236</v>
      </c>
      <c r="I5740">
        <v>2010</v>
      </c>
      <c r="J5740">
        <v>6.5</v>
      </c>
      <c r="K5740">
        <v>6.5</v>
      </c>
      <c r="L5740">
        <v>18.76375508878235</v>
      </c>
      <c r="M5740">
        <f>_xlfn.XLOOKUP(A5740,Revenue!A:A,Revenue!C:C)</f>
        <v>42355526</v>
      </c>
    </row>
    <row r="5741" spans="1:13" x14ac:dyDescent="0.2">
      <c r="A5741" t="s">
        <v>22237</v>
      </c>
      <c r="B5741" t="s">
        <v>22166</v>
      </c>
      <c r="C5741">
        <v>6000000</v>
      </c>
      <c r="D5741" t="s">
        <v>4421</v>
      </c>
      <c r="E5741" t="s">
        <v>22167</v>
      </c>
      <c r="F5741" t="s">
        <v>22168</v>
      </c>
      <c r="G5741">
        <v>7.9</v>
      </c>
      <c r="H5741" t="s">
        <v>22169</v>
      </c>
      <c r="I5741">
        <v>1980</v>
      </c>
      <c r="J5741">
        <v>7</v>
      </c>
      <c r="K5741">
        <v>6.8333333333333339</v>
      </c>
      <c r="L5741">
        <v>2.5428254269591801</v>
      </c>
      <c r="M5741">
        <f>_xlfn.XLOOKUP(A5741,Revenue!A:A,Revenue!C:C)</f>
        <v>27958191</v>
      </c>
    </row>
    <row r="5742" spans="1:13" x14ac:dyDescent="0.2">
      <c r="A5742" t="s">
        <v>22238</v>
      </c>
      <c r="B5742" t="s">
        <v>22238</v>
      </c>
      <c r="C5742">
        <v>6000000</v>
      </c>
      <c r="D5742" t="s">
        <v>18097</v>
      </c>
      <c r="E5742" t="s">
        <v>18258</v>
      </c>
      <c r="F5742" t="s">
        <v>22239</v>
      </c>
      <c r="G5742">
        <v>7.9</v>
      </c>
      <c r="H5742" t="s">
        <v>12303</v>
      </c>
      <c r="I5742">
        <v>2008</v>
      </c>
      <c r="J5742">
        <v>7.666666666666667</v>
      </c>
      <c r="K5742">
        <v>6.666666666666667</v>
      </c>
      <c r="L5742">
        <v>11.78390357927273</v>
      </c>
      <c r="M5742">
        <f>_xlfn.XLOOKUP(A5742,Revenue!A:A,Revenue!C:C)</f>
        <v>46634275</v>
      </c>
    </row>
    <row r="5743" spans="1:13" x14ac:dyDescent="0.2">
      <c r="A5743" t="s">
        <v>22240</v>
      </c>
      <c r="B5743" t="s">
        <v>22240</v>
      </c>
      <c r="C5743">
        <v>6000000</v>
      </c>
      <c r="D5743" t="s">
        <v>14472</v>
      </c>
      <c r="E5743" t="s">
        <v>22241</v>
      </c>
      <c r="F5743" t="s">
        <v>22242</v>
      </c>
      <c r="G5743">
        <v>7.9</v>
      </c>
      <c r="H5743" t="s">
        <v>22243</v>
      </c>
      <c r="I5743">
        <v>1969</v>
      </c>
      <c r="J5743">
        <v>7</v>
      </c>
      <c r="K5743">
        <v>6.8888888888888893</v>
      </c>
      <c r="L5743">
        <v>12.659899569218741</v>
      </c>
      <c r="M5743">
        <f>_xlfn.XLOOKUP(A5743,Revenue!A:A,Revenue!C:C)</f>
        <v>509424</v>
      </c>
    </row>
    <row r="5744" spans="1:13" x14ac:dyDescent="0.2">
      <c r="A5744" t="s">
        <v>22244</v>
      </c>
      <c r="B5744" t="s">
        <v>22244</v>
      </c>
      <c r="C5744">
        <v>6000000</v>
      </c>
      <c r="D5744" t="s">
        <v>22245</v>
      </c>
      <c r="E5744" t="s">
        <v>22246</v>
      </c>
      <c r="F5744" t="s">
        <v>22247</v>
      </c>
      <c r="G5744">
        <v>7.9</v>
      </c>
      <c r="H5744" t="s">
        <v>22248</v>
      </c>
      <c r="I5744">
        <v>2017</v>
      </c>
      <c r="J5744">
        <v>7</v>
      </c>
      <c r="K5744">
        <v>7</v>
      </c>
      <c r="L5744">
        <v>6.1781132523146312</v>
      </c>
      <c r="M5744">
        <f>_xlfn.XLOOKUP(A5744,Revenue!A:A,Revenue!C:C)</f>
        <v>0</v>
      </c>
    </row>
    <row r="5745" spans="1:13" x14ac:dyDescent="0.2">
      <c r="A5745" t="s">
        <v>22249</v>
      </c>
      <c r="B5745" t="s">
        <v>22249</v>
      </c>
      <c r="C5745">
        <v>5000000</v>
      </c>
      <c r="D5745" t="s">
        <v>17417</v>
      </c>
      <c r="E5745" t="s">
        <v>22250</v>
      </c>
      <c r="F5745" t="s">
        <v>22251</v>
      </c>
      <c r="G5745">
        <v>7.9</v>
      </c>
      <c r="H5745" t="s">
        <v>4053</v>
      </c>
      <c r="I5745">
        <v>2013</v>
      </c>
      <c r="J5745">
        <v>7</v>
      </c>
      <c r="K5745">
        <v>6.75</v>
      </c>
      <c r="L5745">
        <v>21.0906107078284</v>
      </c>
      <c r="M5745">
        <f>_xlfn.XLOOKUP(A5745,Revenue!A:A,Revenue!C:C)</f>
        <v>60611845</v>
      </c>
    </row>
    <row r="5746" spans="1:13" x14ac:dyDescent="0.2">
      <c r="A5746" t="s">
        <v>22252</v>
      </c>
      <c r="B5746" t="s">
        <v>22252</v>
      </c>
      <c r="C5746">
        <v>5000000</v>
      </c>
      <c r="D5746" t="s">
        <v>15704</v>
      </c>
      <c r="E5746" t="s">
        <v>15705</v>
      </c>
      <c r="F5746" t="s">
        <v>22253</v>
      </c>
      <c r="G5746">
        <v>7.9</v>
      </c>
      <c r="H5746" t="s">
        <v>6406</v>
      </c>
      <c r="I5746">
        <v>2004</v>
      </c>
      <c r="J5746">
        <v>7</v>
      </c>
      <c r="K5746">
        <v>7</v>
      </c>
      <c r="L5746">
        <v>8.2898608588169296</v>
      </c>
      <c r="M5746">
        <f>_xlfn.XLOOKUP(A5746,Revenue!A:A,Revenue!C:C)</f>
        <v>28992658</v>
      </c>
    </row>
    <row r="5747" spans="1:13" x14ac:dyDescent="0.2">
      <c r="A5747" t="s">
        <v>22254</v>
      </c>
      <c r="B5747" t="s">
        <v>22255</v>
      </c>
      <c r="C5747">
        <v>4500000</v>
      </c>
      <c r="D5747" t="s">
        <v>2753</v>
      </c>
      <c r="E5747" t="s">
        <v>22256</v>
      </c>
      <c r="F5747" t="s">
        <v>22257</v>
      </c>
      <c r="G5747">
        <v>7.9</v>
      </c>
      <c r="H5747" t="s">
        <v>11358</v>
      </c>
      <c r="I5747">
        <v>2008</v>
      </c>
      <c r="J5747">
        <v>6.333333333333333</v>
      </c>
      <c r="K5747">
        <v>7</v>
      </c>
      <c r="L5747">
        <v>2.5550944485783189</v>
      </c>
      <c r="M5747" t="e">
        <f>_xlfn.XLOOKUP(A5747,Revenue!A:A,Revenue!C:C)</f>
        <v>#N/A</v>
      </c>
    </row>
    <row r="5748" spans="1:13" x14ac:dyDescent="0.2">
      <c r="A5748" t="s">
        <v>22258</v>
      </c>
      <c r="B5748" t="s">
        <v>22259</v>
      </c>
      <c r="C5748">
        <v>4400000</v>
      </c>
      <c r="D5748" t="s">
        <v>22260</v>
      </c>
      <c r="E5748" t="s">
        <v>22261</v>
      </c>
      <c r="F5748" t="s">
        <v>22262</v>
      </c>
      <c r="G5748">
        <v>7.9</v>
      </c>
      <c r="H5748" t="s">
        <v>22263</v>
      </c>
      <c r="I5748">
        <v>2016</v>
      </c>
      <c r="J5748">
        <v>7</v>
      </c>
      <c r="K5748">
        <v>7</v>
      </c>
      <c r="L5748">
        <v>17.718169405391301</v>
      </c>
      <c r="M5748">
        <f>_xlfn.XLOOKUP(A5748,Revenue!A:A,Revenue!C:C)</f>
        <v>9969237</v>
      </c>
    </row>
    <row r="5749" spans="1:13" x14ac:dyDescent="0.2">
      <c r="A5749" t="s">
        <v>22264</v>
      </c>
      <c r="B5749" t="s">
        <v>22264</v>
      </c>
      <c r="C5749">
        <v>4000000</v>
      </c>
      <c r="D5749" t="s">
        <v>8530</v>
      </c>
      <c r="E5749" t="s">
        <v>8530</v>
      </c>
      <c r="F5749" t="s">
        <v>22265</v>
      </c>
      <c r="G5749">
        <v>7.9</v>
      </c>
      <c r="H5749" t="s">
        <v>22266</v>
      </c>
      <c r="I5749">
        <v>2014</v>
      </c>
      <c r="J5749">
        <v>7.666666666666667</v>
      </c>
      <c r="K5749">
        <v>7.666666666666667</v>
      </c>
      <c r="L5749">
        <v>15.25979378033205</v>
      </c>
      <c r="M5749">
        <f>_xlfn.XLOOKUP(A5749,Revenue!A:A,Revenue!C:C)</f>
        <v>57273049</v>
      </c>
    </row>
    <row r="5750" spans="1:13" x14ac:dyDescent="0.2">
      <c r="A5750" t="s">
        <v>22267</v>
      </c>
      <c r="B5750" t="s">
        <v>22267</v>
      </c>
      <c r="C5750">
        <v>3500000</v>
      </c>
      <c r="D5750" t="s">
        <v>21581</v>
      </c>
      <c r="E5750" t="s">
        <v>22268</v>
      </c>
      <c r="F5750" t="s">
        <v>22269</v>
      </c>
      <c r="G5750">
        <v>7.9</v>
      </c>
      <c r="H5750" t="s">
        <v>22270</v>
      </c>
      <c r="I5750">
        <v>1967</v>
      </c>
      <c r="J5750">
        <v>7</v>
      </c>
      <c r="K5750">
        <v>7</v>
      </c>
      <c r="L5750">
        <v>6.0518271813028779</v>
      </c>
      <c r="M5750">
        <f>_xlfn.XLOOKUP(A5750,Revenue!A:A,Revenue!C:C)</f>
        <v>13007551</v>
      </c>
    </row>
    <row r="5751" spans="1:13" x14ac:dyDescent="0.2">
      <c r="A5751" t="s">
        <v>22271</v>
      </c>
      <c r="B5751" t="s">
        <v>22271</v>
      </c>
      <c r="C5751">
        <v>3250000</v>
      </c>
      <c r="D5751" t="s">
        <v>18</v>
      </c>
      <c r="E5751" t="s">
        <v>22272</v>
      </c>
      <c r="F5751" t="s">
        <v>22273</v>
      </c>
      <c r="G5751">
        <v>7.9</v>
      </c>
      <c r="H5751" t="s">
        <v>22274</v>
      </c>
      <c r="I5751">
        <v>1983</v>
      </c>
      <c r="J5751">
        <v>7</v>
      </c>
      <c r="K5751">
        <v>6.833333333333333</v>
      </c>
      <c r="L5751">
        <v>5.6434240515883669</v>
      </c>
      <c r="M5751">
        <f>_xlfn.XLOOKUP(A5751,Revenue!A:A,Revenue!C:C)</f>
        <v>20640209</v>
      </c>
    </row>
    <row r="5752" spans="1:13" x14ac:dyDescent="0.2">
      <c r="A5752" t="s">
        <v>22275</v>
      </c>
      <c r="B5752" t="s">
        <v>22275</v>
      </c>
      <c r="C5752">
        <v>3000000</v>
      </c>
      <c r="D5752" t="s">
        <v>21581</v>
      </c>
      <c r="E5752" t="s">
        <v>22276</v>
      </c>
      <c r="F5752" t="s">
        <v>22277</v>
      </c>
      <c r="G5752">
        <v>7.9</v>
      </c>
      <c r="H5752" t="s">
        <v>22278</v>
      </c>
      <c r="I5752">
        <v>1958</v>
      </c>
      <c r="J5752">
        <v>7</v>
      </c>
      <c r="K5752">
        <v>7</v>
      </c>
      <c r="L5752">
        <v>4.7558748556724906</v>
      </c>
      <c r="M5752">
        <f>_xlfn.XLOOKUP(A5752,Revenue!A:A,Revenue!C:C)</f>
        <v>17570324</v>
      </c>
    </row>
    <row r="5753" spans="1:13" x14ac:dyDescent="0.2">
      <c r="A5753" t="s">
        <v>22279</v>
      </c>
      <c r="B5753" t="s">
        <v>22279</v>
      </c>
      <c r="C5753">
        <v>3000000</v>
      </c>
      <c r="D5753" t="s">
        <v>8530</v>
      </c>
      <c r="E5753" t="s">
        <v>22280</v>
      </c>
      <c r="F5753" t="s">
        <v>22281</v>
      </c>
      <c r="G5753">
        <v>7.9</v>
      </c>
      <c r="H5753" t="s">
        <v>8467</v>
      </c>
      <c r="I5753">
        <v>2013</v>
      </c>
      <c r="J5753">
        <v>7.666666666666667</v>
      </c>
      <c r="K5753">
        <v>7.5555555555555562</v>
      </c>
      <c r="L5753">
        <v>14.510866590733629</v>
      </c>
      <c r="M5753">
        <f>_xlfn.XLOOKUP(A5753,Revenue!A:A,Revenue!C:C)</f>
        <v>23241189</v>
      </c>
    </row>
    <row r="5754" spans="1:13" x14ac:dyDescent="0.2">
      <c r="A5754" t="s">
        <v>22179</v>
      </c>
      <c r="B5754" t="s">
        <v>22179</v>
      </c>
      <c r="C5754">
        <v>2000000</v>
      </c>
      <c r="D5754" t="s">
        <v>9806</v>
      </c>
      <c r="E5754" t="s">
        <v>22180</v>
      </c>
      <c r="F5754" t="s">
        <v>22181</v>
      </c>
      <c r="G5754">
        <v>7.9</v>
      </c>
      <c r="H5754" t="s">
        <v>16877</v>
      </c>
      <c r="I5754">
        <v>1946</v>
      </c>
      <c r="J5754">
        <v>7.333333333333333</v>
      </c>
      <c r="K5754">
        <v>7.1111111111111107</v>
      </c>
      <c r="L5754">
        <v>7.7469842952740731</v>
      </c>
      <c r="M5754">
        <f>_xlfn.XLOOKUP(A5754,Revenue!A:A,Revenue!C:C)</f>
        <v>44972183</v>
      </c>
    </row>
    <row r="5755" spans="1:13" x14ac:dyDescent="0.2">
      <c r="A5755" t="s">
        <v>22282</v>
      </c>
      <c r="B5755" t="s">
        <v>22282</v>
      </c>
      <c r="C5755">
        <v>2000000</v>
      </c>
      <c r="D5755" t="s">
        <v>22283</v>
      </c>
      <c r="E5755" t="s">
        <v>22283</v>
      </c>
      <c r="F5755" t="s">
        <v>22284</v>
      </c>
      <c r="G5755">
        <v>7.9</v>
      </c>
      <c r="H5755" t="s">
        <v>22285</v>
      </c>
      <c r="I5755">
        <v>2006</v>
      </c>
      <c r="J5755">
        <v>7</v>
      </c>
      <c r="K5755">
        <v>7</v>
      </c>
      <c r="L5755">
        <v>12.20574554094266</v>
      </c>
      <c r="M5755">
        <f>_xlfn.XLOOKUP(A5755,Revenue!A:A,Revenue!C:C)</f>
        <v>1720833</v>
      </c>
    </row>
    <row r="5756" spans="1:13" x14ac:dyDescent="0.2">
      <c r="A5756" t="s">
        <v>22286</v>
      </c>
      <c r="B5756" t="s">
        <v>22286</v>
      </c>
      <c r="C5756">
        <v>2000000</v>
      </c>
      <c r="D5756" t="s">
        <v>22287</v>
      </c>
      <c r="E5756" t="s">
        <v>22288</v>
      </c>
      <c r="F5756" t="s">
        <v>22288</v>
      </c>
      <c r="G5756">
        <v>7.9</v>
      </c>
      <c r="H5756" t="s">
        <v>22289</v>
      </c>
      <c r="I5756">
        <v>2006</v>
      </c>
      <c r="J5756">
        <v>7</v>
      </c>
      <c r="K5756">
        <v>7</v>
      </c>
      <c r="L5756">
        <v>8.99299509843134</v>
      </c>
      <c r="M5756">
        <f>_xlfn.XLOOKUP(A5756,Revenue!A:A,Revenue!C:C)</f>
        <v>76654</v>
      </c>
    </row>
    <row r="5757" spans="1:13" x14ac:dyDescent="0.2">
      <c r="A5757" t="s">
        <v>22290</v>
      </c>
      <c r="B5757" t="s">
        <v>22290</v>
      </c>
      <c r="C5757">
        <v>1800000</v>
      </c>
      <c r="D5757" t="s">
        <v>10722</v>
      </c>
      <c r="E5757" t="s">
        <v>22291</v>
      </c>
      <c r="F5757" t="s">
        <v>22292</v>
      </c>
      <c r="G5757">
        <v>7.9</v>
      </c>
      <c r="H5757" t="s">
        <v>22293</v>
      </c>
      <c r="I5757">
        <v>1951</v>
      </c>
      <c r="J5757">
        <v>7.333333333333333</v>
      </c>
      <c r="K5757">
        <v>6.6666666666666661</v>
      </c>
      <c r="L5757">
        <v>9.124856212816729</v>
      </c>
      <c r="M5757">
        <f>_xlfn.XLOOKUP(A5757,Revenue!A:A,Revenue!C:C)</f>
        <v>8007824</v>
      </c>
    </row>
    <row r="5758" spans="1:13" x14ac:dyDescent="0.2">
      <c r="A5758" t="s">
        <v>22294</v>
      </c>
      <c r="B5758" t="s">
        <v>22295</v>
      </c>
      <c r="C5758">
        <v>1500000</v>
      </c>
      <c r="D5758" t="s">
        <v>22296</v>
      </c>
      <c r="E5758" t="s">
        <v>22296</v>
      </c>
      <c r="F5758" t="s">
        <v>22297</v>
      </c>
      <c r="G5758">
        <v>7.9</v>
      </c>
      <c r="H5758" t="s">
        <v>22298</v>
      </c>
      <c r="I5758">
        <v>2000</v>
      </c>
      <c r="J5758">
        <v>7</v>
      </c>
      <c r="K5758">
        <v>7</v>
      </c>
      <c r="L5758">
        <v>3.580924975675619</v>
      </c>
      <c r="M5758">
        <f>_xlfn.XLOOKUP(A5758,Revenue!A:A,Revenue!C:C)</f>
        <v>12412889</v>
      </c>
    </row>
    <row r="5759" spans="1:13" x14ac:dyDescent="0.2">
      <c r="A5759" t="s">
        <v>22299</v>
      </c>
      <c r="B5759" t="s">
        <v>22299</v>
      </c>
      <c r="C5759">
        <v>1250000</v>
      </c>
      <c r="D5759" t="s">
        <v>19329</v>
      </c>
      <c r="E5759" t="s">
        <v>22300</v>
      </c>
      <c r="F5759" t="s">
        <v>22301</v>
      </c>
      <c r="G5759">
        <v>7.9</v>
      </c>
      <c r="H5759" t="s">
        <v>22302</v>
      </c>
      <c r="I5759">
        <v>1945</v>
      </c>
      <c r="J5759">
        <v>7.666666666666667</v>
      </c>
      <c r="K5759">
        <v>7.2222222222222223</v>
      </c>
      <c r="L5759">
        <v>2.9854264740830012</v>
      </c>
      <c r="M5759">
        <f>_xlfn.XLOOKUP(A5759,Revenue!A:A,Revenue!C:C)</f>
        <v>11000000</v>
      </c>
    </row>
    <row r="5760" spans="1:13" x14ac:dyDescent="0.2">
      <c r="A5760" t="s">
        <v>22303</v>
      </c>
      <c r="B5760" t="s">
        <v>22303</v>
      </c>
      <c r="C5760">
        <v>1200000</v>
      </c>
      <c r="D5760" t="s">
        <v>9806</v>
      </c>
      <c r="E5760" t="s">
        <v>22304</v>
      </c>
      <c r="F5760" t="s">
        <v>22305</v>
      </c>
      <c r="G5760">
        <v>7.9</v>
      </c>
      <c r="H5760" t="s">
        <v>22306</v>
      </c>
      <c r="I5760">
        <v>1951</v>
      </c>
      <c r="J5760">
        <v>7.333333333333333</v>
      </c>
      <c r="K5760">
        <v>7</v>
      </c>
      <c r="L5760">
        <v>9.780936550347878</v>
      </c>
      <c r="M5760">
        <f>_xlfn.XLOOKUP(A5760,Revenue!A:A,Revenue!C:C)</f>
        <v>7021533</v>
      </c>
    </row>
    <row r="5761" spans="1:13" x14ac:dyDescent="0.2">
      <c r="A5761" t="s">
        <v>22307</v>
      </c>
      <c r="B5761" t="s">
        <v>22307</v>
      </c>
      <c r="C5761">
        <v>1000000</v>
      </c>
      <c r="D5761" t="s">
        <v>22308</v>
      </c>
      <c r="E5761" t="s">
        <v>22309</v>
      </c>
      <c r="F5761" t="s">
        <v>22310</v>
      </c>
      <c r="G5761">
        <v>7.9</v>
      </c>
      <c r="H5761" t="s">
        <v>2056</v>
      </c>
      <c r="I5761">
        <v>2016</v>
      </c>
      <c r="J5761">
        <v>7</v>
      </c>
      <c r="K5761">
        <v>7</v>
      </c>
      <c r="L5761">
        <v>9.3201462861110542</v>
      </c>
      <c r="M5761">
        <f>_xlfn.XLOOKUP(A5761,Revenue!A:A,Revenue!C:C)</f>
        <v>9617402</v>
      </c>
    </row>
    <row r="5762" spans="1:13" x14ac:dyDescent="0.2">
      <c r="A5762" t="s">
        <v>22311</v>
      </c>
      <c r="B5762" t="s">
        <v>22311</v>
      </c>
      <c r="C5762">
        <v>1000000</v>
      </c>
      <c r="D5762" t="s">
        <v>22312</v>
      </c>
      <c r="E5762" t="s">
        <v>22312</v>
      </c>
      <c r="F5762" t="s">
        <v>22313</v>
      </c>
      <c r="G5762">
        <v>7.9</v>
      </c>
      <c r="H5762" t="s">
        <v>2265</v>
      </c>
      <c r="I5762">
        <v>2001</v>
      </c>
      <c r="J5762">
        <v>7</v>
      </c>
      <c r="K5762">
        <v>7</v>
      </c>
      <c r="L5762">
        <v>12.674818535552999</v>
      </c>
      <c r="M5762">
        <f>_xlfn.XLOOKUP(A5762,Revenue!A:A,Revenue!C:C)</f>
        <v>2684207</v>
      </c>
    </row>
    <row r="5763" spans="1:13" x14ac:dyDescent="0.2">
      <c r="A5763" t="s">
        <v>22314</v>
      </c>
      <c r="B5763" t="s">
        <v>22315</v>
      </c>
      <c r="C5763">
        <v>1000000</v>
      </c>
      <c r="D5763" t="s">
        <v>22316</v>
      </c>
      <c r="E5763" t="s">
        <v>22316</v>
      </c>
      <c r="F5763" t="s">
        <v>22316</v>
      </c>
      <c r="G5763">
        <v>7.9</v>
      </c>
      <c r="H5763" t="s">
        <v>22317</v>
      </c>
      <c r="I5763">
        <v>2023</v>
      </c>
      <c r="J5763">
        <v>7</v>
      </c>
      <c r="K5763">
        <v>7</v>
      </c>
      <c r="L5763">
        <v>12.056904851336469</v>
      </c>
      <c r="M5763">
        <f>_xlfn.XLOOKUP(A5763,Revenue!A:A,Revenue!C:C)</f>
        <v>43756</v>
      </c>
    </row>
    <row r="5764" spans="1:13" x14ac:dyDescent="0.2">
      <c r="A5764" t="s">
        <v>22318</v>
      </c>
      <c r="B5764" t="s">
        <v>22319</v>
      </c>
      <c r="C5764">
        <v>900000</v>
      </c>
      <c r="D5764" t="s">
        <v>22320</v>
      </c>
      <c r="E5764" t="s">
        <v>22320</v>
      </c>
      <c r="F5764" t="s">
        <v>22321</v>
      </c>
      <c r="G5764">
        <v>7.9</v>
      </c>
      <c r="H5764" t="s">
        <v>22322</v>
      </c>
      <c r="I5764">
        <v>2007</v>
      </c>
      <c r="J5764">
        <v>7</v>
      </c>
      <c r="K5764">
        <v>7</v>
      </c>
      <c r="L5764">
        <v>7.7322650609090307</v>
      </c>
      <c r="M5764">
        <f>_xlfn.XLOOKUP(A5764,Revenue!A:A,Revenue!C:C)</f>
        <v>11993156</v>
      </c>
    </row>
    <row r="5765" spans="1:13" x14ac:dyDescent="0.2">
      <c r="A5765" t="s">
        <v>22323</v>
      </c>
      <c r="B5765" t="s">
        <v>22323</v>
      </c>
      <c r="C5765">
        <v>900000</v>
      </c>
      <c r="D5765" t="s">
        <v>22324</v>
      </c>
      <c r="E5765" t="s">
        <v>22325</v>
      </c>
      <c r="F5765" t="s">
        <v>22325</v>
      </c>
      <c r="G5765">
        <v>7.9</v>
      </c>
      <c r="H5765" t="s">
        <v>22326</v>
      </c>
      <c r="I5765">
        <v>2014</v>
      </c>
      <c r="J5765">
        <v>7</v>
      </c>
      <c r="K5765">
        <v>7</v>
      </c>
      <c r="L5765">
        <v>6.1663472140060094</v>
      </c>
      <c r="M5765">
        <f>_xlfn.XLOOKUP(A5765,Revenue!A:A,Revenue!C:C)</f>
        <v>0</v>
      </c>
    </row>
    <row r="5766" spans="1:13" x14ac:dyDescent="0.2">
      <c r="A5766" t="s">
        <v>22327</v>
      </c>
      <c r="B5766" t="s">
        <v>22328</v>
      </c>
      <c r="C5766">
        <v>750000</v>
      </c>
      <c r="D5766" t="s">
        <v>21330</v>
      </c>
      <c r="E5766" t="s">
        <v>22329</v>
      </c>
      <c r="F5766" t="s">
        <v>22330</v>
      </c>
      <c r="G5766">
        <v>7.9</v>
      </c>
      <c r="H5766" t="s">
        <v>22331</v>
      </c>
      <c r="I5766">
        <v>1970</v>
      </c>
      <c r="J5766">
        <v>7</v>
      </c>
      <c r="K5766">
        <v>7</v>
      </c>
      <c r="L5766">
        <v>9.5269169389966812</v>
      </c>
      <c r="M5766">
        <f>_xlfn.XLOOKUP(A5766,Revenue!A:A,Revenue!C:C)</f>
        <v>282428</v>
      </c>
    </row>
    <row r="5767" spans="1:13" x14ac:dyDescent="0.2">
      <c r="A5767" t="s">
        <v>22332</v>
      </c>
      <c r="B5767" t="s">
        <v>22332</v>
      </c>
      <c r="C5767">
        <v>500000</v>
      </c>
      <c r="D5767" t="s">
        <v>12150</v>
      </c>
      <c r="E5767" t="s">
        <v>22333</v>
      </c>
      <c r="F5767" t="s">
        <v>22333</v>
      </c>
      <c r="G5767">
        <v>7.9</v>
      </c>
      <c r="H5767" t="s">
        <v>22334</v>
      </c>
      <c r="I5767">
        <v>2022</v>
      </c>
      <c r="J5767">
        <v>6.9166666666666661</v>
      </c>
      <c r="K5767">
        <v>7</v>
      </c>
      <c r="L5767">
        <v>11.82736927305382</v>
      </c>
      <c r="M5767">
        <f>_xlfn.XLOOKUP(A5767,Revenue!A:A,Revenue!C:C)</f>
        <v>5639730</v>
      </c>
    </row>
    <row r="5768" spans="1:13" x14ac:dyDescent="0.2">
      <c r="A5768" t="s">
        <v>22335</v>
      </c>
      <c r="B5768" t="s">
        <v>22336</v>
      </c>
      <c r="C5768">
        <v>300000</v>
      </c>
      <c r="D5768" t="s">
        <v>22337</v>
      </c>
      <c r="E5768" t="s">
        <v>22338</v>
      </c>
      <c r="F5768" t="s">
        <v>22339</v>
      </c>
      <c r="G5768">
        <v>7.9</v>
      </c>
      <c r="H5768" t="s">
        <v>22340</v>
      </c>
      <c r="I5768">
        <v>2003</v>
      </c>
      <c r="J5768">
        <v>7</v>
      </c>
      <c r="K5768">
        <v>7</v>
      </c>
      <c r="L5768">
        <v>3.0595634179012681</v>
      </c>
      <c r="M5768">
        <f>_xlfn.XLOOKUP(A5768,Revenue!A:A,Revenue!C:C)</f>
        <v>7808524</v>
      </c>
    </row>
    <row r="5769" spans="1:13" x14ac:dyDescent="0.2">
      <c r="A5769" t="s">
        <v>22341</v>
      </c>
      <c r="B5769" t="s">
        <v>22342</v>
      </c>
      <c r="C5769">
        <v>250000</v>
      </c>
      <c r="D5769" t="s">
        <v>22343</v>
      </c>
      <c r="E5769" t="s">
        <v>22344</v>
      </c>
      <c r="F5769" t="s">
        <v>22345</v>
      </c>
      <c r="G5769">
        <v>7.9</v>
      </c>
      <c r="H5769" t="s">
        <v>2284</v>
      </c>
      <c r="I5769">
        <v>2014</v>
      </c>
      <c r="J5769">
        <v>7</v>
      </c>
      <c r="K5769">
        <v>7</v>
      </c>
      <c r="L5769">
        <v>5.5705429398818973</v>
      </c>
      <c r="M5769">
        <f>_xlfn.XLOOKUP(A5769,Revenue!A:A,Revenue!C:C)</f>
        <v>21147</v>
      </c>
    </row>
    <row r="5770" spans="1:13" x14ac:dyDescent="0.2">
      <c r="A5770" t="s">
        <v>22346</v>
      </c>
      <c r="B5770" t="s">
        <v>22346</v>
      </c>
      <c r="C5770">
        <v>245000</v>
      </c>
      <c r="D5770" t="s">
        <v>22347</v>
      </c>
      <c r="E5770" t="s">
        <v>22348</v>
      </c>
      <c r="F5770" t="s">
        <v>22349</v>
      </c>
      <c r="G5770">
        <v>7.9</v>
      </c>
      <c r="H5770" t="s">
        <v>22350</v>
      </c>
      <c r="I5770">
        <v>1925</v>
      </c>
      <c r="J5770">
        <v>6.8333333333333339</v>
      </c>
      <c r="K5770">
        <v>7</v>
      </c>
      <c r="L5770">
        <v>3.0784568180532919</v>
      </c>
      <c r="M5770">
        <f>_xlfn.XLOOKUP(A5770,Revenue!A:A,Revenue!C:C)</f>
        <v>22000000</v>
      </c>
    </row>
    <row r="5771" spans="1:13" x14ac:dyDescent="0.2">
      <c r="A5771" t="s">
        <v>22351</v>
      </c>
      <c r="B5771" t="s">
        <v>22352</v>
      </c>
      <c r="C5771">
        <v>200000</v>
      </c>
      <c r="D5771" t="s">
        <v>22353</v>
      </c>
      <c r="E5771" t="s">
        <v>22354</v>
      </c>
      <c r="F5771" t="s">
        <v>22355</v>
      </c>
      <c r="G5771">
        <v>7.9</v>
      </c>
      <c r="H5771" t="s">
        <v>22356</v>
      </c>
      <c r="I5771">
        <v>1964</v>
      </c>
      <c r="J5771">
        <v>8</v>
      </c>
      <c r="K5771">
        <v>7</v>
      </c>
      <c r="L5771">
        <v>0</v>
      </c>
      <c r="M5771">
        <f>_xlfn.XLOOKUP(A5771,Revenue!A:A,Revenue!C:C)</f>
        <v>3528283</v>
      </c>
    </row>
    <row r="5772" spans="1:13" x14ac:dyDescent="0.2">
      <c r="A5772" t="s">
        <v>22357</v>
      </c>
      <c r="B5772" t="s">
        <v>22358</v>
      </c>
      <c r="C5772">
        <v>200000</v>
      </c>
      <c r="D5772" t="s">
        <v>1914</v>
      </c>
      <c r="E5772" t="s">
        <v>22359</v>
      </c>
      <c r="F5772" t="s">
        <v>22360</v>
      </c>
      <c r="G5772">
        <v>7.9</v>
      </c>
      <c r="H5772" t="s">
        <v>22361</v>
      </c>
      <c r="I5772">
        <v>2007</v>
      </c>
      <c r="J5772">
        <v>6</v>
      </c>
      <c r="K5772">
        <v>7</v>
      </c>
      <c r="L5772">
        <v>10.780554920725869</v>
      </c>
      <c r="M5772">
        <f>_xlfn.XLOOKUP(A5772,Revenue!A:A,Revenue!C:C)</f>
        <v>0</v>
      </c>
    </row>
    <row r="5773" spans="1:13" x14ac:dyDescent="0.2">
      <c r="A5773" t="s">
        <v>22346</v>
      </c>
      <c r="B5773" t="s">
        <v>22346</v>
      </c>
      <c r="C5773">
        <v>245000</v>
      </c>
      <c r="D5773" t="s">
        <v>22347</v>
      </c>
      <c r="E5773" t="s">
        <v>22348</v>
      </c>
      <c r="F5773" t="s">
        <v>22349</v>
      </c>
      <c r="G5773">
        <v>7.9</v>
      </c>
      <c r="H5773" t="s">
        <v>22350</v>
      </c>
      <c r="I5773">
        <v>1925</v>
      </c>
      <c r="J5773">
        <v>6.8333333333333339</v>
      </c>
      <c r="K5773">
        <v>7</v>
      </c>
      <c r="L5773">
        <v>3.0784568180532919</v>
      </c>
      <c r="M5773">
        <f>_xlfn.XLOOKUP(A5773,Revenue!A:A,Revenue!C:C)</f>
        <v>22000000</v>
      </c>
    </row>
    <row r="5774" spans="1:13" x14ac:dyDescent="0.2">
      <c r="A5774" t="s">
        <v>22351</v>
      </c>
      <c r="B5774" t="s">
        <v>22352</v>
      </c>
      <c r="C5774">
        <v>200000</v>
      </c>
      <c r="D5774" t="s">
        <v>22353</v>
      </c>
      <c r="E5774" t="s">
        <v>22354</v>
      </c>
      <c r="F5774" t="s">
        <v>22355</v>
      </c>
      <c r="G5774">
        <v>7.9</v>
      </c>
      <c r="H5774" t="s">
        <v>22356</v>
      </c>
      <c r="I5774">
        <v>1964</v>
      </c>
      <c r="J5774">
        <v>8</v>
      </c>
      <c r="K5774">
        <v>7</v>
      </c>
      <c r="L5774">
        <v>0</v>
      </c>
      <c r="M5774">
        <f>_xlfn.XLOOKUP(A5774,Revenue!A:A,Revenue!C:C)</f>
        <v>3528283</v>
      </c>
    </row>
    <row r="5775" spans="1:13" x14ac:dyDescent="0.2">
      <c r="A5775" t="s">
        <v>22357</v>
      </c>
      <c r="B5775" t="s">
        <v>22358</v>
      </c>
      <c r="C5775">
        <v>200000</v>
      </c>
      <c r="D5775" t="s">
        <v>1914</v>
      </c>
      <c r="E5775" t="s">
        <v>22359</v>
      </c>
      <c r="F5775" t="s">
        <v>22360</v>
      </c>
      <c r="G5775">
        <v>7.9</v>
      </c>
      <c r="H5775" t="s">
        <v>22361</v>
      </c>
      <c r="I5775">
        <v>2007</v>
      </c>
      <c r="J5775">
        <v>6</v>
      </c>
      <c r="K5775">
        <v>7</v>
      </c>
      <c r="L5775">
        <v>10.780554920725869</v>
      </c>
      <c r="M5775">
        <f>_xlfn.XLOOKUP(A5775,Revenue!A:A,Revenue!C:C)</f>
        <v>0</v>
      </c>
    </row>
    <row r="5776" spans="1:13" x14ac:dyDescent="0.2">
      <c r="A5776" t="s">
        <v>22362</v>
      </c>
      <c r="B5776" t="s">
        <v>22362</v>
      </c>
      <c r="C5776">
        <v>185000000</v>
      </c>
      <c r="D5776" t="s">
        <v>18450</v>
      </c>
      <c r="E5776" t="s">
        <v>22363</v>
      </c>
      <c r="F5776" t="s">
        <v>22364</v>
      </c>
      <c r="G5776">
        <v>8</v>
      </c>
      <c r="H5776" t="s">
        <v>22365</v>
      </c>
      <c r="I5776">
        <v>2017</v>
      </c>
      <c r="J5776">
        <v>8</v>
      </c>
      <c r="K5776">
        <v>8</v>
      </c>
      <c r="L5776">
        <v>9.1730679143272909</v>
      </c>
      <c r="M5776">
        <f>_xlfn.XLOOKUP(A5776,Revenue!A:A,Revenue!C:C)</f>
        <v>257767797</v>
      </c>
    </row>
    <row r="5777" spans="1:13" x14ac:dyDescent="0.2">
      <c r="A5777" t="s">
        <v>22366</v>
      </c>
      <c r="B5777" t="s">
        <v>22367</v>
      </c>
      <c r="C5777">
        <v>165000000</v>
      </c>
      <c r="D5777" t="s">
        <v>18450</v>
      </c>
      <c r="E5777" t="s">
        <v>22368</v>
      </c>
      <c r="F5777" t="s">
        <v>22369</v>
      </c>
      <c r="G5777">
        <v>8</v>
      </c>
      <c r="H5777" t="s">
        <v>22370</v>
      </c>
      <c r="I5777">
        <v>2021</v>
      </c>
      <c r="J5777">
        <v>8</v>
      </c>
      <c r="K5777">
        <v>7.8888888888888893</v>
      </c>
      <c r="L5777">
        <v>14.147812309761941</v>
      </c>
      <c r="M5777">
        <f>_xlfn.XLOOKUP(A5777,Revenue!A:A,Revenue!C:C)</f>
        <v>391381375</v>
      </c>
    </row>
    <row r="5778" spans="1:13" x14ac:dyDescent="0.2">
      <c r="A5778" t="s">
        <v>22371</v>
      </c>
      <c r="B5778" t="s">
        <v>22371</v>
      </c>
      <c r="C5778">
        <v>150000000</v>
      </c>
      <c r="D5778" t="s">
        <v>22372</v>
      </c>
      <c r="E5778" t="s">
        <v>22372</v>
      </c>
      <c r="F5778" t="s">
        <v>22373</v>
      </c>
      <c r="G5778">
        <v>8</v>
      </c>
      <c r="H5778" t="s">
        <v>2149</v>
      </c>
      <c r="I5778">
        <v>2016</v>
      </c>
      <c r="J5778">
        <v>7.2777777777777777</v>
      </c>
      <c r="K5778">
        <v>7.3888888888888884</v>
      </c>
      <c r="L5778">
        <v>17.354492600589431</v>
      </c>
      <c r="M5778">
        <f>_xlfn.XLOOKUP(A5778,Revenue!A:A,Revenue!C:C)</f>
        <v>1002462578</v>
      </c>
    </row>
    <row r="5779" spans="1:13" x14ac:dyDescent="0.2">
      <c r="A5779" t="s">
        <v>22374</v>
      </c>
      <c r="B5779" t="s">
        <v>22374</v>
      </c>
      <c r="C5779">
        <v>135000000</v>
      </c>
      <c r="D5779" t="s">
        <v>19680</v>
      </c>
      <c r="E5779" t="s">
        <v>22375</v>
      </c>
      <c r="F5779" t="s">
        <v>22376</v>
      </c>
      <c r="G5779">
        <v>8</v>
      </c>
      <c r="H5779" t="s">
        <v>22377</v>
      </c>
      <c r="I5779">
        <v>2015</v>
      </c>
      <c r="J5779">
        <v>7.666666666666667</v>
      </c>
      <c r="K5779">
        <v>7.2222222222222214</v>
      </c>
      <c r="L5779">
        <v>20.7695471699538</v>
      </c>
      <c r="M5779">
        <f>_xlfn.XLOOKUP(A5779,Revenue!A:A,Revenue!C:C)</f>
        <v>532938302</v>
      </c>
    </row>
    <row r="5780" spans="1:13" x14ac:dyDescent="0.2">
      <c r="A5780" t="s">
        <v>22378</v>
      </c>
      <c r="B5780" t="s">
        <v>22378</v>
      </c>
      <c r="C5780">
        <v>130000000</v>
      </c>
      <c r="D5780" t="s">
        <v>12765</v>
      </c>
      <c r="E5780" t="s">
        <v>22379</v>
      </c>
      <c r="F5780" t="s">
        <v>22380</v>
      </c>
      <c r="G5780">
        <v>8</v>
      </c>
      <c r="H5780" t="s">
        <v>4116</v>
      </c>
      <c r="I5780">
        <v>2007</v>
      </c>
      <c r="J5780">
        <v>7.333333333333333</v>
      </c>
      <c r="K5780">
        <v>7.333333333333333</v>
      </c>
      <c r="L5780">
        <v>4.7323937598229682</v>
      </c>
      <c r="M5780">
        <f>_xlfn.XLOOKUP(A5780,Revenue!A:A,Revenue!C:C)</f>
        <v>444043396</v>
      </c>
    </row>
    <row r="5781" spans="1:13" x14ac:dyDescent="0.2">
      <c r="A5781" t="s">
        <v>22381</v>
      </c>
      <c r="B5781" t="s">
        <v>22381</v>
      </c>
      <c r="C5781">
        <v>108000000</v>
      </c>
      <c r="D5781" t="s">
        <v>4050</v>
      </c>
      <c r="E5781" t="s">
        <v>22382</v>
      </c>
      <c r="F5781" t="s">
        <v>22383</v>
      </c>
      <c r="G5781">
        <v>8</v>
      </c>
      <c r="H5781" t="s">
        <v>22384</v>
      </c>
      <c r="I5781">
        <v>2015</v>
      </c>
      <c r="J5781">
        <v>8</v>
      </c>
      <c r="K5781">
        <v>7.6666666666666661</v>
      </c>
      <c r="L5781">
        <v>15.08302936808192</v>
      </c>
      <c r="M5781">
        <f>_xlfn.XLOOKUP(A5781,Revenue!A:A,Revenue!C:C)</f>
        <v>653609107</v>
      </c>
    </row>
    <row r="5782" spans="1:13" x14ac:dyDescent="0.2">
      <c r="A5782" t="s">
        <v>22385</v>
      </c>
      <c r="B5782" t="s">
        <v>22385</v>
      </c>
      <c r="C5782">
        <v>102000000</v>
      </c>
      <c r="D5782" t="s">
        <v>6797</v>
      </c>
      <c r="E5782" t="s">
        <v>22386</v>
      </c>
      <c r="F5782" t="s">
        <v>22387</v>
      </c>
      <c r="G5782">
        <v>8</v>
      </c>
      <c r="H5782" t="s">
        <v>22388</v>
      </c>
      <c r="I5782">
        <v>2006</v>
      </c>
      <c r="J5782">
        <v>7.666666666666667</v>
      </c>
      <c r="K5782">
        <v>7.5555555555555536</v>
      </c>
      <c r="L5782">
        <v>8.5102553839992083</v>
      </c>
      <c r="M5782">
        <f>_xlfn.XLOOKUP(A5782,Revenue!A:A,Revenue!C:C)</f>
        <v>594420216</v>
      </c>
    </row>
    <row r="5783" spans="1:13" x14ac:dyDescent="0.2">
      <c r="A5783" t="s">
        <v>22389</v>
      </c>
      <c r="B5783" t="s">
        <v>22389</v>
      </c>
      <c r="C5783">
        <v>100000000</v>
      </c>
      <c r="D5783" t="s">
        <v>2853</v>
      </c>
      <c r="E5783" t="s">
        <v>22390</v>
      </c>
      <c r="F5783" t="s">
        <v>22391</v>
      </c>
      <c r="G5783">
        <v>8</v>
      </c>
      <c r="H5783" t="s">
        <v>22392</v>
      </c>
      <c r="I5783">
        <v>1968</v>
      </c>
      <c r="J5783">
        <v>7.666666666666667</v>
      </c>
      <c r="K5783">
        <v>8</v>
      </c>
      <c r="L5783">
        <v>6.9116901587538599</v>
      </c>
      <c r="M5783">
        <f>_xlfn.XLOOKUP(A5783,Revenue!A:A,Revenue!C:C)</f>
        <v>362211740</v>
      </c>
    </row>
    <row r="5784" spans="1:13" x14ac:dyDescent="0.2">
      <c r="A5784" t="s">
        <v>22393</v>
      </c>
      <c r="B5784" t="s">
        <v>22393</v>
      </c>
      <c r="C5784">
        <v>100000000</v>
      </c>
      <c r="D5784" t="s">
        <v>8255</v>
      </c>
      <c r="E5784" t="s">
        <v>22394</v>
      </c>
      <c r="F5784" t="s">
        <v>22395</v>
      </c>
      <c r="G5784">
        <v>8</v>
      </c>
      <c r="H5784" t="s">
        <v>20302</v>
      </c>
      <c r="I5784">
        <v>2006</v>
      </c>
      <c r="J5784">
        <v>7.333333333333333</v>
      </c>
      <c r="K5784">
        <v>7.25</v>
      </c>
      <c r="L5784">
        <v>18.865022559013241</v>
      </c>
      <c r="M5784">
        <f>_xlfn.XLOOKUP(A5784,Revenue!A:A,Revenue!C:C)</f>
        <v>171377916</v>
      </c>
    </row>
    <row r="5785" spans="1:13" x14ac:dyDescent="0.2">
      <c r="A5785" t="s">
        <v>22396</v>
      </c>
      <c r="B5785" t="s">
        <v>22396</v>
      </c>
      <c r="C5785">
        <v>92000000</v>
      </c>
      <c r="D5785" t="s">
        <v>10872</v>
      </c>
      <c r="E5785" t="s">
        <v>10872</v>
      </c>
      <c r="F5785" t="s">
        <v>22397</v>
      </c>
      <c r="G5785">
        <v>8</v>
      </c>
      <c r="H5785" t="s">
        <v>22398</v>
      </c>
      <c r="I5785">
        <v>2004</v>
      </c>
      <c r="J5785">
        <v>8</v>
      </c>
      <c r="K5785">
        <v>8</v>
      </c>
      <c r="L5785">
        <v>2.743509764728429</v>
      </c>
      <c r="M5785">
        <f>_xlfn.XLOOKUP(A5785,Revenue!A:A,Revenue!C:C)</f>
        <v>631441092</v>
      </c>
    </row>
    <row r="5786" spans="1:13" x14ac:dyDescent="0.2">
      <c r="A5786" t="s">
        <v>22399</v>
      </c>
      <c r="B5786" t="s">
        <v>22399</v>
      </c>
      <c r="C5786">
        <v>88000000</v>
      </c>
      <c r="D5786" t="s">
        <v>3424</v>
      </c>
      <c r="E5786" t="s">
        <v>22400</v>
      </c>
      <c r="F5786" t="s">
        <v>22401</v>
      </c>
      <c r="G5786">
        <v>8</v>
      </c>
      <c r="H5786" t="s">
        <v>22402</v>
      </c>
      <c r="I5786">
        <v>2005</v>
      </c>
      <c r="J5786">
        <v>8</v>
      </c>
      <c r="K5786">
        <v>7.8333333333333339</v>
      </c>
      <c r="L5786">
        <v>10.556302500767289</v>
      </c>
      <c r="M5786">
        <f>_xlfn.XLOOKUP(A5786,Revenue!A:A,Revenue!C:C)</f>
        <v>105021488</v>
      </c>
    </row>
    <row r="5787" spans="1:13" x14ac:dyDescent="0.2">
      <c r="A5787" t="s">
        <v>22403</v>
      </c>
      <c r="B5787" t="s">
        <v>22403</v>
      </c>
      <c r="C5787">
        <v>70000000</v>
      </c>
      <c r="D5787" t="s">
        <v>9045</v>
      </c>
      <c r="E5787" t="s">
        <v>22404</v>
      </c>
      <c r="F5787" t="s">
        <v>22405</v>
      </c>
      <c r="G5787">
        <v>8</v>
      </c>
      <c r="H5787" t="s">
        <v>22406</v>
      </c>
      <c r="I5787">
        <v>2003</v>
      </c>
      <c r="J5787">
        <v>7.333333333333333</v>
      </c>
      <c r="K5787">
        <v>7.5</v>
      </c>
      <c r="L5787">
        <v>4.5682017240669941</v>
      </c>
      <c r="M5787">
        <f>_xlfn.XLOOKUP(A5787,Revenue!A:A,Revenue!C:C)</f>
        <v>123954323</v>
      </c>
    </row>
    <row r="5788" spans="1:13" x14ac:dyDescent="0.2">
      <c r="A5788" t="s">
        <v>22407</v>
      </c>
      <c r="B5788" t="s">
        <v>22407</v>
      </c>
      <c r="C5788">
        <v>60000000</v>
      </c>
      <c r="D5788" t="s">
        <v>21788</v>
      </c>
      <c r="E5788" t="s">
        <v>22408</v>
      </c>
      <c r="F5788" t="s">
        <v>22409</v>
      </c>
      <c r="G5788">
        <v>8</v>
      </c>
      <c r="H5788" t="s">
        <v>22410</v>
      </c>
      <c r="I5788">
        <v>2012</v>
      </c>
      <c r="J5788">
        <v>7.666666666666667</v>
      </c>
      <c r="K5788">
        <v>7.333333333333333</v>
      </c>
      <c r="L5788">
        <v>13.20411998265592</v>
      </c>
      <c r="M5788">
        <f>_xlfn.XLOOKUP(A5788,Revenue!A:A,Revenue!C:C)</f>
        <v>1515100211</v>
      </c>
    </row>
    <row r="5789" spans="1:13" x14ac:dyDescent="0.2">
      <c r="A5789" t="s">
        <v>22411</v>
      </c>
      <c r="B5789" t="s">
        <v>22411</v>
      </c>
      <c r="C5789">
        <v>58000000</v>
      </c>
      <c r="D5789" t="s">
        <v>9021</v>
      </c>
      <c r="E5789" t="s">
        <v>5493</v>
      </c>
      <c r="F5789" t="s">
        <v>22412</v>
      </c>
      <c r="G5789">
        <v>8</v>
      </c>
      <c r="H5789" t="s">
        <v>7842</v>
      </c>
      <c r="I5789">
        <v>2016</v>
      </c>
      <c r="J5789">
        <v>7</v>
      </c>
      <c r="K5789">
        <v>7.333333333333333</v>
      </c>
      <c r="L5789">
        <v>11.731588765186739</v>
      </c>
      <c r="M5789">
        <f>_xlfn.XLOOKUP(A5789,Revenue!A:A,Revenue!C:C)</f>
        <v>781947691</v>
      </c>
    </row>
    <row r="5790" spans="1:13" x14ac:dyDescent="0.2">
      <c r="A5790" t="s">
        <v>22413</v>
      </c>
      <c r="B5790" t="s">
        <v>22413</v>
      </c>
      <c r="C5790">
        <v>55000000</v>
      </c>
      <c r="D5790" t="s">
        <v>5687</v>
      </c>
      <c r="E5790" t="s">
        <v>4007</v>
      </c>
      <c r="F5790" t="s">
        <v>22414</v>
      </c>
      <c r="G5790">
        <v>8</v>
      </c>
      <c r="H5790" t="s">
        <v>15599</v>
      </c>
      <c r="I5790">
        <v>2006</v>
      </c>
      <c r="J5790">
        <v>7</v>
      </c>
      <c r="K5790">
        <v>7.333333333333333</v>
      </c>
      <c r="L5790">
        <v>20.645677661583381</v>
      </c>
      <c r="M5790">
        <f>_xlfn.XLOOKUP(A5790,Revenue!A:A,Revenue!C:C)</f>
        <v>307311093</v>
      </c>
    </row>
    <row r="5791" spans="1:13" x14ac:dyDescent="0.2">
      <c r="A5791" t="s">
        <v>22415</v>
      </c>
      <c r="B5791" t="s">
        <v>22416</v>
      </c>
      <c r="C5791">
        <v>55000000</v>
      </c>
      <c r="D5791" t="s">
        <v>16588</v>
      </c>
      <c r="E5791" t="s">
        <v>22417</v>
      </c>
      <c r="F5791" t="s">
        <v>22418</v>
      </c>
      <c r="G5791">
        <v>8</v>
      </c>
      <c r="H5791" t="s">
        <v>22419</v>
      </c>
      <c r="I5791">
        <v>2004</v>
      </c>
      <c r="J5791">
        <v>8</v>
      </c>
      <c r="K5791">
        <v>8</v>
      </c>
      <c r="L5791">
        <v>10.681241237375589</v>
      </c>
      <c r="M5791">
        <f>_xlfn.XLOOKUP(A5791,Revenue!A:A,Revenue!C:C)</f>
        <v>153535982</v>
      </c>
    </row>
    <row r="5792" spans="1:13" x14ac:dyDescent="0.2">
      <c r="A5792" t="s">
        <v>22420</v>
      </c>
      <c r="B5792" t="s">
        <v>22362</v>
      </c>
      <c r="C5792">
        <v>54000000</v>
      </c>
      <c r="D5792" t="s">
        <v>18450</v>
      </c>
      <c r="E5792" t="s">
        <v>22363</v>
      </c>
      <c r="F5792" t="s">
        <v>22364</v>
      </c>
      <c r="G5792">
        <v>8</v>
      </c>
      <c r="H5792" t="s">
        <v>22365</v>
      </c>
      <c r="I5792">
        <v>2017</v>
      </c>
      <c r="J5792">
        <v>8</v>
      </c>
      <c r="K5792">
        <v>8</v>
      </c>
      <c r="L5792">
        <v>9.1730679143272909</v>
      </c>
      <c r="M5792">
        <f>_xlfn.XLOOKUP(A5792,Revenue!A:A,Revenue!C:C)</f>
        <v>154338601</v>
      </c>
    </row>
    <row r="5793" spans="1:13" x14ac:dyDescent="0.2">
      <c r="A5793" t="s">
        <v>22421</v>
      </c>
      <c r="B5793" t="s">
        <v>22421</v>
      </c>
      <c r="C5793">
        <v>47000000</v>
      </c>
      <c r="D5793" t="s">
        <v>22422</v>
      </c>
      <c r="E5793" t="s">
        <v>22423</v>
      </c>
      <c r="F5793" t="s">
        <v>22424</v>
      </c>
      <c r="G5793">
        <v>8</v>
      </c>
      <c r="H5793" t="s">
        <v>22425</v>
      </c>
      <c r="I5793">
        <v>1972</v>
      </c>
      <c r="J5793">
        <v>8</v>
      </c>
      <c r="K5793">
        <v>8</v>
      </c>
      <c r="L5793">
        <v>1.7634279935629369</v>
      </c>
      <c r="M5793">
        <f>_xlfn.XLOOKUP(A5793,Revenue!A:A,Revenue!C:C)</f>
        <v>14970038</v>
      </c>
    </row>
    <row r="5794" spans="1:13" x14ac:dyDescent="0.2">
      <c r="A5794" t="s">
        <v>22426</v>
      </c>
      <c r="B5794" t="s">
        <v>22362</v>
      </c>
      <c r="C5794">
        <v>45000000</v>
      </c>
      <c r="D5794" t="s">
        <v>18450</v>
      </c>
      <c r="E5794" t="s">
        <v>22363</v>
      </c>
      <c r="F5794" t="s">
        <v>22364</v>
      </c>
      <c r="G5794">
        <v>8</v>
      </c>
      <c r="H5794" t="s">
        <v>22365</v>
      </c>
      <c r="I5794">
        <v>2017</v>
      </c>
      <c r="J5794">
        <v>8</v>
      </c>
      <c r="K5794">
        <v>8</v>
      </c>
      <c r="L5794">
        <v>9.1730679143272909</v>
      </c>
      <c r="M5794">
        <f>_xlfn.XLOOKUP(A5794,Revenue!A:A,Revenue!C:C)</f>
        <v>131237688</v>
      </c>
    </row>
    <row r="5795" spans="1:13" x14ac:dyDescent="0.2">
      <c r="A5795" t="s">
        <v>22366</v>
      </c>
      <c r="B5795" t="s">
        <v>22367</v>
      </c>
      <c r="C5795">
        <v>45000000</v>
      </c>
      <c r="D5795" t="s">
        <v>18450</v>
      </c>
      <c r="E5795" t="s">
        <v>22368</v>
      </c>
      <c r="F5795" t="s">
        <v>22369</v>
      </c>
      <c r="G5795">
        <v>8</v>
      </c>
      <c r="H5795" t="s">
        <v>22370</v>
      </c>
      <c r="I5795">
        <v>2021</v>
      </c>
      <c r="J5795">
        <v>8</v>
      </c>
      <c r="K5795">
        <v>7.8888888888888893</v>
      </c>
      <c r="L5795">
        <v>14.147812309761941</v>
      </c>
      <c r="M5795">
        <f>_xlfn.XLOOKUP(A5795,Revenue!A:A,Revenue!C:C)</f>
        <v>391381375</v>
      </c>
    </row>
    <row r="5796" spans="1:13" x14ac:dyDescent="0.2">
      <c r="A5796" t="s">
        <v>22427</v>
      </c>
      <c r="B5796" t="s">
        <v>22427</v>
      </c>
      <c r="C5796">
        <v>40000000</v>
      </c>
      <c r="D5796" t="s">
        <v>22428</v>
      </c>
      <c r="E5796" t="s">
        <v>11982</v>
      </c>
      <c r="F5796" t="s">
        <v>22429</v>
      </c>
      <c r="G5796">
        <v>8</v>
      </c>
      <c r="H5796" t="s">
        <v>20949</v>
      </c>
      <c r="I5796">
        <v>2005</v>
      </c>
      <c r="J5796">
        <v>7.333333333333333</v>
      </c>
      <c r="K5796">
        <v>7</v>
      </c>
      <c r="L5796">
        <v>15.70818286533461</v>
      </c>
      <c r="M5796">
        <f>_xlfn.XLOOKUP(A5796,Revenue!A:A,Revenue!C:C)</f>
        <v>158527918</v>
      </c>
    </row>
    <row r="5797" spans="1:13" x14ac:dyDescent="0.2">
      <c r="A5797" t="s">
        <v>22430</v>
      </c>
      <c r="B5797" t="s">
        <v>22430</v>
      </c>
      <c r="C5797">
        <v>40000000</v>
      </c>
      <c r="D5797" t="s">
        <v>7505</v>
      </c>
      <c r="E5797" t="s">
        <v>22431</v>
      </c>
      <c r="F5797" t="s">
        <v>22432</v>
      </c>
      <c r="G5797">
        <v>8</v>
      </c>
      <c r="H5797" t="s">
        <v>22433</v>
      </c>
      <c r="I5797">
        <v>1991</v>
      </c>
      <c r="J5797">
        <v>7.666666666666667</v>
      </c>
      <c r="K5797">
        <v>8</v>
      </c>
      <c r="L5797">
        <v>5.9999999999999991</v>
      </c>
      <c r="M5797">
        <f>_xlfn.XLOOKUP(A5797,Revenue!A:A,Revenue!C:C)</f>
        <v>205400000</v>
      </c>
    </row>
    <row r="5798" spans="1:13" x14ac:dyDescent="0.2">
      <c r="A5798" t="s">
        <v>22434</v>
      </c>
      <c r="B5798" t="s">
        <v>22434</v>
      </c>
      <c r="C5798">
        <v>40000000</v>
      </c>
      <c r="D5798" t="s">
        <v>22435</v>
      </c>
      <c r="E5798" t="s">
        <v>22436</v>
      </c>
      <c r="F5798" t="s">
        <v>22437</v>
      </c>
      <c r="G5798">
        <v>8</v>
      </c>
      <c r="H5798" t="s">
        <v>22438</v>
      </c>
      <c r="I5798">
        <v>2015</v>
      </c>
      <c r="J5798">
        <v>8</v>
      </c>
      <c r="K5798">
        <v>8</v>
      </c>
      <c r="L5798">
        <v>20.477121254719659</v>
      </c>
      <c r="M5798">
        <f>_xlfn.XLOOKUP(A5798,Revenue!A:A,Revenue!C:C)</f>
        <v>26736665</v>
      </c>
    </row>
    <row r="5799" spans="1:13" x14ac:dyDescent="0.2">
      <c r="A5799" t="s">
        <v>22439</v>
      </c>
      <c r="B5799" t="s">
        <v>22439</v>
      </c>
      <c r="C5799">
        <v>37000000</v>
      </c>
      <c r="D5799" t="s">
        <v>13192</v>
      </c>
      <c r="E5799" t="s">
        <v>13192</v>
      </c>
      <c r="F5799" t="s">
        <v>22440</v>
      </c>
      <c r="G5799">
        <v>8</v>
      </c>
      <c r="H5799" t="s">
        <v>22441</v>
      </c>
      <c r="I5799">
        <v>1999</v>
      </c>
      <c r="J5799">
        <v>7.666666666666667</v>
      </c>
      <c r="K5799">
        <v>7.666666666666667</v>
      </c>
      <c r="L5799">
        <v>13.301029995663979</v>
      </c>
      <c r="M5799">
        <f>_xlfn.XLOOKUP(A5799,Revenue!A:A,Revenue!C:C)</f>
        <v>48446802</v>
      </c>
    </row>
    <row r="5800" spans="1:13" x14ac:dyDescent="0.2">
      <c r="A5800" t="s">
        <v>22442</v>
      </c>
      <c r="B5800" t="s">
        <v>22443</v>
      </c>
      <c r="C5800">
        <v>30000000</v>
      </c>
      <c r="D5800" t="s">
        <v>4034</v>
      </c>
      <c r="E5800" t="s">
        <v>22444</v>
      </c>
      <c r="F5800" t="s">
        <v>22444</v>
      </c>
      <c r="G5800">
        <v>8</v>
      </c>
      <c r="H5800" t="s">
        <v>22445</v>
      </c>
      <c r="I5800">
        <v>2012</v>
      </c>
      <c r="J5800">
        <v>8</v>
      </c>
      <c r="K5800">
        <v>8</v>
      </c>
      <c r="L5800">
        <v>11.33645973384853</v>
      </c>
      <c r="M5800">
        <f>_xlfn.XLOOKUP(A5800,Revenue!A:A,Revenue!C:C)</f>
        <v>306770545</v>
      </c>
    </row>
    <row r="5801" spans="1:13" x14ac:dyDescent="0.2">
      <c r="A5801" t="s">
        <v>22446</v>
      </c>
      <c r="B5801" t="s">
        <v>22362</v>
      </c>
      <c r="C5801">
        <v>30000000</v>
      </c>
      <c r="D5801" t="s">
        <v>18450</v>
      </c>
      <c r="E5801" t="s">
        <v>22363</v>
      </c>
      <c r="F5801" t="s">
        <v>22364</v>
      </c>
      <c r="G5801">
        <v>8</v>
      </c>
      <c r="H5801" t="s">
        <v>22365</v>
      </c>
      <c r="I5801">
        <v>2017</v>
      </c>
      <c r="J5801">
        <v>8</v>
      </c>
      <c r="K5801">
        <v>8</v>
      </c>
      <c r="L5801">
        <v>9.1730679143272909</v>
      </c>
      <c r="M5801">
        <f>_xlfn.XLOOKUP(A5801,Revenue!A:A,Revenue!C:C)</f>
        <v>60512680</v>
      </c>
    </row>
    <row r="5802" spans="1:13" x14ac:dyDescent="0.2">
      <c r="A5802" t="s">
        <v>22447</v>
      </c>
      <c r="B5802" t="s">
        <v>22447</v>
      </c>
      <c r="C5802">
        <v>30000000</v>
      </c>
      <c r="D5802" t="s">
        <v>5059</v>
      </c>
      <c r="E5802" t="s">
        <v>22448</v>
      </c>
      <c r="F5802" t="s">
        <v>22448</v>
      </c>
      <c r="G5802">
        <v>8</v>
      </c>
      <c r="H5802" t="s">
        <v>22449</v>
      </c>
      <c r="I5802">
        <v>2015</v>
      </c>
      <c r="J5802">
        <v>7</v>
      </c>
      <c r="K5802">
        <v>8</v>
      </c>
      <c r="L5802">
        <v>0</v>
      </c>
      <c r="M5802">
        <f>_xlfn.XLOOKUP(A5802,Revenue!A:A,Revenue!C:C)</f>
        <v>7005468</v>
      </c>
    </row>
    <row r="5803" spans="1:13" x14ac:dyDescent="0.2">
      <c r="A5803" t="s">
        <v>22450</v>
      </c>
      <c r="B5803" t="s">
        <v>22450</v>
      </c>
      <c r="C5803">
        <v>25000000</v>
      </c>
      <c r="D5803" t="s">
        <v>2029</v>
      </c>
      <c r="E5803" t="s">
        <v>22451</v>
      </c>
      <c r="F5803" t="s">
        <v>22452</v>
      </c>
      <c r="G5803">
        <v>8</v>
      </c>
      <c r="H5803" t="s">
        <v>22453</v>
      </c>
      <c r="I5803">
        <v>1988</v>
      </c>
      <c r="J5803">
        <v>7.333333333333333</v>
      </c>
      <c r="K5803">
        <v>7.3333333333333339</v>
      </c>
      <c r="L5803">
        <v>14.48232050613969</v>
      </c>
      <c r="M5803">
        <f>_xlfn.XLOOKUP(A5803,Revenue!A:A,Revenue!C:C)</f>
        <v>412800000</v>
      </c>
    </row>
    <row r="5804" spans="1:13" x14ac:dyDescent="0.2">
      <c r="A5804" t="s">
        <v>22454</v>
      </c>
      <c r="B5804" t="s">
        <v>22454</v>
      </c>
      <c r="C5804">
        <v>23000000</v>
      </c>
      <c r="D5804" t="s">
        <v>13780</v>
      </c>
      <c r="E5804" t="s">
        <v>13780</v>
      </c>
      <c r="F5804" t="s">
        <v>22455</v>
      </c>
      <c r="G5804">
        <v>8</v>
      </c>
      <c r="H5804" t="s">
        <v>22456</v>
      </c>
      <c r="I5804">
        <v>2013</v>
      </c>
      <c r="J5804">
        <v>7.333333333333333</v>
      </c>
      <c r="K5804">
        <v>6.666666666666667</v>
      </c>
      <c r="L5804">
        <v>17.922258223432969</v>
      </c>
      <c r="M5804">
        <f>_xlfn.XLOOKUP(A5804,Revenue!A:A,Revenue!C:C)</f>
        <v>48038809</v>
      </c>
    </row>
    <row r="5805" spans="1:13" x14ac:dyDescent="0.2">
      <c r="A5805" t="s">
        <v>22457</v>
      </c>
      <c r="B5805" t="s">
        <v>22457</v>
      </c>
      <c r="C5805">
        <v>22000000</v>
      </c>
      <c r="D5805" t="s">
        <v>22458</v>
      </c>
      <c r="E5805" t="s">
        <v>22459</v>
      </c>
      <c r="F5805" t="s">
        <v>22459</v>
      </c>
      <c r="G5805">
        <v>8</v>
      </c>
      <c r="H5805" t="s">
        <v>22160</v>
      </c>
      <c r="I5805">
        <v>2018</v>
      </c>
      <c r="J5805">
        <v>8</v>
      </c>
      <c r="K5805">
        <v>8</v>
      </c>
      <c r="L5805">
        <v>10.599424529376931</v>
      </c>
      <c r="M5805">
        <f>_xlfn.XLOOKUP(A5805,Revenue!A:A,Revenue!C:C)</f>
        <v>80491516</v>
      </c>
    </row>
    <row r="5806" spans="1:13" x14ac:dyDescent="0.2">
      <c r="A5806" t="s">
        <v>22460</v>
      </c>
      <c r="B5806" t="s">
        <v>22460</v>
      </c>
      <c r="C5806">
        <v>22000000</v>
      </c>
      <c r="D5806" t="s">
        <v>19703</v>
      </c>
      <c r="E5806" t="s">
        <v>22461</v>
      </c>
      <c r="F5806" t="s">
        <v>22462</v>
      </c>
      <c r="G5806">
        <v>8</v>
      </c>
      <c r="H5806" t="s">
        <v>22463</v>
      </c>
      <c r="I5806">
        <v>1982</v>
      </c>
      <c r="J5806">
        <v>7.333333333333333</v>
      </c>
      <c r="K5806">
        <v>7.5</v>
      </c>
      <c r="L5806">
        <v>3.1714339009430081</v>
      </c>
      <c r="M5806">
        <f>_xlfn.XLOOKUP(A5806,Revenue!A:A,Revenue!C:C)</f>
        <v>127767889</v>
      </c>
    </row>
    <row r="5807" spans="1:13" x14ac:dyDescent="0.2">
      <c r="A5807" t="s">
        <v>22464</v>
      </c>
      <c r="B5807" t="s">
        <v>22464</v>
      </c>
      <c r="C5807">
        <v>20000000</v>
      </c>
      <c r="D5807" t="s">
        <v>17886</v>
      </c>
      <c r="E5807" t="s">
        <v>17886</v>
      </c>
      <c r="F5807" t="s">
        <v>22465</v>
      </c>
      <c r="G5807">
        <v>8</v>
      </c>
      <c r="H5807" t="s">
        <v>22466</v>
      </c>
      <c r="I5807">
        <v>2016</v>
      </c>
      <c r="J5807">
        <v>7.666666666666667</v>
      </c>
      <c r="K5807">
        <v>7.666666666666667</v>
      </c>
      <c r="L5807">
        <v>14.75961899249881</v>
      </c>
      <c r="M5807">
        <f>_xlfn.XLOOKUP(A5807,Revenue!A:A,Revenue!C:C)</f>
        <v>435215346</v>
      </c>
    </row>
    <row r="5808" spans="1:13" x14ac:dyDescent="0.2">
      <c r="A5808" t="s">
        <v>22467</v>
      </c>
      <c r="B5808" t="s">
        <v>22467</v>
      </c>
      <c r="C5808">
        <v>19000000</v>
      </c>
      <c r="D5808" t="s">
        <v>8204</v>
      </c>
      <c r="E5808" t="s">
        <v>22468</v>
      </c>
      <c r="F5808" t="s">
        <v>22469</v>
      </c>
      <c r="G5808">
        <v>8</v>
      </c>
      <c r="H5808" t="s">
        <v>22470</v>
      </c>
      <c r="I5808">
        <v>1990</v>
      </c>
      <c r="J5808">
        <v>7</v>
      </c>
      <c r="K5808">
        <v>8</v>
      </c>
      <c r="L5808">
        <v>10.46239799789895</v>
      </c>
      <c r="M5808">
        <f>_xlfn.XLOOKUP(A5808,Revenue!A:A,Revenue!C:C)</f>
        <v>424208805</v>
      </c>
    </row>
    <row r="5809" spans="1:13" x14ac:dyDescent="0.2">
      <c r="A5809" t="s">
        <v>11811</v>
      </c>
      <c r="B5809" t="s">
        <v>22471</v>
      </c>
      <c r="C5809">
        <v>18000000</v>
      </c>
      <c r="D5809" t="s">
        <v>4374</v>
      </c>
      <c r="E5809" t="s">
        <v>5115</v>
      </c>
      <c r="F5809" t="s">
        <v>22472</v>
      </c>
      <c r="G5809">
        <v>8</v>
      </c>
      <c r="H5809" t="s">
        <v>22473</v>
      </c>
      <c r="I5809">
        <v>1987</v>
      </c>
      <c r="J5809">
        <v>8</v>
      </c>
      <c r="K5809">
        <v>8</v>
      </c>
      <c r="L5809">
        <v>16.766250253711181</v>
      </c>
      <c r="M5809">
        <f>_xlfn.XLOOKUP(A5809,Revenue!A:A,Revenue!C:C)</f>
        <v>0</v>
      </c>
    </row>
    <row r="5810" spans="1:13" x14ac:dyDescent="0.2">
      <c r="A5810" t="s">
        <v>22474</v>
      </c>
      <c r="B5810" t="s">
        <v>22475</v>
      </c>
      <c r="C5810">
        <v>15000000</v>
      </c>
      <c r="D5810" t="s">
        <v>140</v>
      </c>
      <c r="E5810" t="s">
        <v>22476</v>
      </c>
      <c r="F5810" t="s">
        <v>22477</v>
      </c>
      <c r="G5810">
        <v>8</v>
      </c>
      <c r="H5810" t="s">
        <v>14698</v>
      </c>
      <c r="I5810">
        <v>2010</v>
      </c>
      <c r="J5810">
        <v>7.333333333333333</v>
      </c>
      <c r="K5810">
        <v>8</v>
      </c>
      <c r="L5810">
        <v>13.15410021634175</v>
      </c>
      <c r="M5810" t="e">
        <f>_xlfn.XLOOKUP(A5810,Revenue!A:A,Revenue!C:C)</f>
        <v>#N/A</v>
      </c>
    </row>
    <row r="5811" spans="1:13" x14ac:dyDescent="0.2">
      <c r="A5811" t="s">
        <v>22478</v>
      </c>
      <c r="B5811" t="s">
        <v>22478</v>
      </c>
      <c r="C5811">
        <v>15000000</v>
      </c>
      <c r="D5811" t="s">
        <v>16246</v>
      </c>
      <c r="E5811" t="s">
        <v>22479</v>
      </c>
      <c r="F5811" t="s">
        <v>22480</v>
      </c>
      <c r="G5811">
        <v>8</v>
      </c>
      <c r="H5811" t="s">
        <v>22481</v>
      </c>
      <c r="I5811">
        <v>2014</v>
      </c>
      <c r="J5811">
        <v>7.333333333333333</v>
      </c>
      <c r="K5811">
        <v>8</v>
      </c>
      <c r="L5811">
        <v>13.028588819305069</v>
      </c>
      <c r="M5811">
        <f>_xlfn.XLOOKUP(A5811,Revenue!A:A,Revenue!C:C)</f>
        <v>227328585</v>
      </c>
    </row>
    <row r="5812" spans="1:13" x14ac:dyDescent="0.2">
      <c r="A5812" t="s">
        <v>22471</v>
      </c>
      <c r="B5812" t="s">
        <v>22471</v>
      </c>
      <c r="C5812">
        <v>15000000</v>
      </c>
      <c r="D5812" t="s">
        <v>4374</v>
      </c>
      <c r="E5812" t="s">
        <v>5115</v>
      </c>
      <c r="F5812" t="s">
        <v>22472</v>
      </c>
      <c r="G5812">
        <v>8</v>
      </c>
      <c r="H5812" t="s">
        <v>22473</v>
      </c>
      <c r="I5812">
        <v>1987</v>
      </c>
      <c r="J5812">
        <v>8</v>
      </c>
      <c r="K5812">
        <v>8</v>
      </c>
      <c r="L5812">
        <v>16.766250253711181</v>
      </c>
      <c r="M5812">
        <f>_xlfn.XLOOKUP(A5812,Revenue!A:A,Revenue!C:C)</f>
        <v>31046220</v>
      </c>
    </row>
    <row r="5813" spans="1:13" x14ac:dyDescent="0.2">
      <c r="A5813" t="s">
        <v>22482</v>
      </c>
      <c r="B5813" t="s">
        <v>22483</v>
      </c>
      <c r="C5813">
        <v>15000000</v>
      </c>
      <c r="D5813" t="s">
        <v>22484</v>
      </c>
      <c r="E5813" t="s">
        <v>22485</v>
      </c>
      <c r="F5813" t="s">
        <v>22486</v>
      </c>
      <c r="G5813">
        <v>8</v>
      </c>
      <c r="H5813" t="s">
        <v>22487</v>
      </c>
      <c r="I5813">
        <v>1979</v>
      </c>
      <c r="J5813">
        <v>8</v>
      </c>
      <c r="K5813">
        <v>8</v>
      </c>
      <c r="L5813">
        <v>10.454901089686331</v>
      </c>
      <c r="M5813" t="e">
        <f>_xlfn.XLOOKUP(A5813,Revenue!A:A,Revenue!C:C)</f>
        <v>#N/A</v>
      </c>
    </row>
    <row r="5814" spans="1:13" x14ac:dyDescent="0.2">
      <c r="A5814" t="s">
        <v>22488</v>
      </c>
      <c r="B5814" t="s">
        <v>22488</v>
      </c>
      <c r="C5814">
        <v>14600000</v>
      </c>
      <c r="D5814" t="s">
        <v>2193</v>
      </c>
      <c r="E5814" t="s">
        <v>22489</v>
      </c>
      <c r="F5814" t="s">
        <v>22490</v>
      </c>
      <c r="G5814">
        <v>8</v>
      </c>
      <c r="H5814" t="s">
        <v>22491</v>
      </c>
      <c r="I5814">
        <v>1993</v>
      </c>
      <c r="J5814">
        <v>7.333333333333333</v>
      </c>
      <c r="K5814">
        <v>7.6666666666666661</v>
      </c>
      <c r="L5814">
        <v>7.5113485154902122</v>
      </c>
      <c r="M5814">
        <f>_xlfn.XLOOKUP(A5814,Revenue!A:A,Revenue!C:C)</f>
        <v>71112677</v>
      </c>
    </row>
    <row r="5815" spans="1:13" x14ac:dyDescent="0.2">
      <c r="A5815" t="s">
        <v>22492</v>
      </c>
      <c r="B5815" t="s">
        <v>22492</v>
      </c>
      <c r="C5815">
        <v>14000000</v>
      </c>
      <c r="D5815" t="s">
        <v>22493</v>
      </c>
      <c r="E5815" t="s">
        <v>22494</v>
      </c>
      <c r="F5815" t="s">
        <v>22495</v>
      </c>
      <c r="G5815">
        <v>8</v>
      </c>
      <c r="H5815" t="s">
        <v>22496</v>
      </c>
      <c r="I5815">
        <v>2008</v>
      </c>
      <c r="J5815">
        <v>7.8333333333333339</v>
      </c>
      <c r="K5815">
        <v>7.6666666666666661</v>
      </c>
      <c r="L5815">
        <v>13.87644878687834</v>
      </c>
      <c r="M5815">
        <f>_xlfn.XLOOKUP(A5815,Revenue!A:A,Revenue!C:C)</f>
        <v>383825427</v>
      </c>
    </row>
    <row r="5816" spans="1:13" x14ac:dyDescent="0.2">
      <c r="A5816" t="s">
        <v>22497</v>
      </c>
      <c r="B5816" t="s">
        <v>22498</v>
      </c>
      <c r="C5816">
        <v>14000000</v>
      </c>
      <c r="D5816" t="s">
        <v>16049</v>
      </c>
      <c r="E5816" t="s">
        <v>22499</v>
      </c>
      <c r="F5816" t="s">
        <v>22500</v>
      </c>
      <c r="G5816">
        <v>8</v>
      </c>
      <c r="H5816" t="s">
        <v>14252</v>
      </c>
      <c r="I5816">
        <v>2007</v>
      </c>
      <c r="J5816">
        <v>7</v>
      </c>
      <c r="K5816">
        <v>7.8333333333333339</v>
      </c>
      <c r="L5816">
        <v>2.9159272116971162</v>
      </c>
      <c r="M5816">
        <f>_xlfn.XLOOKUP(A5816,Revenue!A:A,Revenue!C:C)</f>
        <v>22754472</v>
      </c>
    </row>
    <row r="5817" spans="1:13" x14ac:dyDescent="0.2">
      <c r="A5817" t="s">
        <v>22501</v>
      </c>
      <c r="B5817" t="s">
        <v>22502</v>
      </c>
      <c r="C5817">
        <v>13300000</v>
      </c>
      <c r="D5817" t="s">
        <v>5220</v>
      </c>
      <c r="E5817" t="s">
        <v>17111</v>
      </c>
      <c r="F5817" t="s">
        <v>22503</v>
      </c>
      <c r="G5817">
        <v>8</v>
      </c>
      <c r="H5817" t="s">
        <v>10064</v>
      </c>
      <c r="I5817">
        <v>2004</v>
      </c>
      <c r="J5817">
        <v>7.333333333333333</v>
      </c>
      <c r="K5817">
        <v>7.1666666666666661</v>
      </c>
      <c r="L5817">
        <v>5.775974331129369</v>
      </c>
      <c r="M5817">
        <f>_xlfn.XLOOKUP(A5817,Revenue!A:A,Revenue!C:C)</f>
        <v>39686345</v>
      </c>
    </row>
    <row r="5818" spans="1:13" x14ac:dyDescent="0.2">
      <c r="A5818" t="s">
        <v>22504</v>
      </c>
      <c r="B5818" t="s">
        <v>22504</v>
      </c>
      <c r="C5818">
        <v>13000000</v>
      </c>
      <c r="D5818" t="s">
        <v>18097</v>
      </c>
      <c r="E5818" t="s">
        <v>22505</v>
      </c>
      <c r="F5818" t="s">
        <v>22506</v>
      </c>
      <c r="G5818">
        <v>8</v>
      </c>
      <c r="H5818" t="s">
        <v>6601</v>
      </c>
      <c r="I5818">
        <v>2010</v>
      </c>
      <c r="J5818">
        <v>7.666666666666667</v>
      </c>
      <c r="K5818">
        <v>7.0555555555555562</v>
      </c>
      <c r="L5818">
        <v>14.96792781773409</v>
      </c>
      <c r="M5818">
        <f>_xlfn.XLOOKUP(A5818,Revenue!A:A,Revenue!C:C)</f>
        <v>331266710</v>
      </c>
    </row>
    <row r="5819" spans="1:13" x14ac:dyDescent="0.2">
      <c r="A5819" t="s">
        <v>22507</v>
      </c>
      <c r="B5819" t="s">
        <v>22508</v>
      </c>
      <c r="C5819">
        <v>12500000</v>
      </c>
      <c r="D5819" t="s">
        <v>22509</v>
      </c>
      <c r="E5819" t="s">
        <v>22510</v>
      </c>
      <c r="F5819" t="s">
        <v>22511</v>
      </c>
      <c r="G5819">
        <v>8</v>
      </c>
      <c r="H5819" t="s">
        <v>22512</v>
      </c>
      <c r="I5819">
        <v>2004</v>
      </c>
      <c r="J5819">
        <v>8</v>
      </c>
      <c r="K5819">
        <v>8</v>
      </c>
      <c r="L5819">
        <v>6.474653253362062</v>
      </c>
      <c r="M5819">
        <f>_xlfn.XLOOKUP(A5819,Revenue!A:A,Revenue!C:C)</f>
        <v>69826708</v>
      </c>
    </row>
    <row r="5820" spans="1:13" x14ac:dyDescent="0.2">
      <c r="A5820" t="s">
        <v>22513</v>
      </c>
      <c r="B5820" t="s">
        <v>22513</v>
      </c>
      <c r="C5820">
        <v>12000000</v>
      </c>
      <c r="D5820" t="s">
        <v>22514</v>
      </c>
      <c r="E5820" t="s">
        <v>22515</v>
      </c>
      <c r="F5820" t="s">
        <v>22516</v>
      </c>
      <c r="G5820">
        <v>8</v>
      </c>
      <c r="H5820" t="s">
        <v>8258</v>
      </c>
      <c r="I5820">
        <v>2016</v>
      </c>
      <c r="J5820">
        <v>8</v>
      </c>
      <c r="K5820">
        <v>7.5</v>
      </c>
      <c r="L5820">
        <v>16.28057837036808</v>
      </c>
      <c r="M5820">
        <f>_xlfn.XLOOKUP(A5820,Revenue!A:A,Revenue!C:C)</f>
        <v>149117900</v>
      </c>
    </row>
    <row r="5821" spans="1:13" x14ac:dyDescent="0.2">
      <c r="A5821" t="s">
        <v>22385</v>
      </c>
      <c r="B5821" t="s">
        <v>22385</v>
      </c>
      <c r="C5821">
        <v>12000000</v>
      </c>
      <c r="D5821" t="s">
        <v>6797</v>
      </c>
      <c r="E5821" t="s">
        <v>22386</v>
      </c>
      <c r="F5821" t="s">
        <v>22387</v>
      </c>
      <c r="G5821">
        <v>8</v>
      </c>
      <c r="H5821" t="s">
        <v>22388</v>
      </c>
      <c r="I5821">
        <v>2006</v>
      </c>
      <c r="J5821">
        <v>7.666666666666667</v>
      </c>
      <c r="K5821">
        <v>7.5555555555555536</v>
      </c>
      <c r="L5821">
        <v>8.5102553839992083</v>
      </c>
      <c r="M5821">
        <f>_xlfn.XLOOKUP(A5821,Revenue!A:A,Revenue!C:C)</f>
        <v>594420216</v>
      </c>
    </row>
    <row r="5822" spans="1:13" x14ac:dyDescent="0.2">
      <c r="A5822" t="s">
        <v>22517</v>
      </c>
      <c r="B5822" t="s">
        <v>22517</v>
      </c>
      <c r="C5822">
        <v>11250000</v>
      </c>
      <c r="D5822" t="s">
        <v>22518</v>
      </c>
      <c r="E5822" t="s">
        <v>22519</v>
      </c>
      <c r="F5822" t="s">
        <v>22520</v>
      </c>
      <c r="G5822">
        <v>8</v>
      </c>
      <c r="H5822" t="s">
        <v>22521</v>
      </c>
      <c r="I5822">
        <v>2020</v>
      </c>
      <c r="J5822">
        <v>7.75</v>
      </c>
      <c r="K5822">
        <v>7.833333333333333</v>
      </c>
      <c r="L5822">
        <v>9.8337843746564779</v>
      </c>
      <c r="M5822">
        <f>_xlfn.XLOOKUP(A5822,Revenue!A:A,Revenue!C:C)</f>
        <v>3241142</v>
      </c>
    </row>
    <row r="5823" spans="1:13" x14ac:dyDescent="0.2">
      <c r="A5823" t="s">
        <v>22522</v>
      </c>
      <c r="B5823" t="s">
        <v>22522</v>
      </c>
      <c r="C5823">
        <v>10100000</v>
      </c>
      <c r="D5823" t="s">
        <v>22523</v>
      </c>
      <c r="E5823" t="s">
        <v>22524</v>
      </c>
      <c r="F5823" t="s">
        <v>22524</v>
      </c>
      <c r="G5823">
        <v>8</v>
      </c>
      <c r="H5823" t="s">
        <v>22525</v>
      </c>
      <c r="I5823">
        <v>2014</v>
      </c>
      <c r="J5823">
        <v>8</v>
      </c>
      <c r="K5823">
        <v>8</v>
      </c>
      <c r="L5823">
        <v>16.101368275475359</v>
      </c>
      <c r="M5823">
        <f>_xlfn.XLOOKUP(A5823,Revenue!A:A,Revenue!C:C)</f>
        <v>10143618</v>
      </c>
    </row>
    <row r="5824" spans="1:13" x14ac:dyDescent="0.2">
      <c r="A5824" t="s">
        <v>22526</v>
      </c>
      <c r="B5824" t="s">
        <v>22526</v>
      </c>
      <c r="C5824">
        <v>10000000</v>
      </c>
      <c r="D5824" t="s">
        <v>19529</v>
      </c>
      <c r="E5824" t="s">
        <v>22527</v>
      </c>
      <c r="F5824" t="s">
        <v>22528</v>
      </c>
      <c r="G5824">
        <v>8</v>
      </c>
      <c r="H5824" t="s">
        <v>22529</v>
      </c>
      <c r="I5824">
        <v>1999</v>
      </c>
      <c r="J5824">
        <v>7.666666666666667</v>
      </c>
      <c r="K5824">
        <v>8</v>
      </c>
      <c r="L5824">
        <v>7.186119244112561</v>
      </c>
      <c r="M5824">
        <f>_xlfn.XLOOKUP(A5824,Revenue!A:A,Revenue!C:C)</f>
        <v>6199310</v>
      </c>
    </row>
    <row r="5825" spans="1:13" x14ac:dyDescent="0.2">
      <c r="A5825" t="s">
        <v>22530</v>
      </c>
      <c r="B5825" t="s">
        <v>22530</v>
      </c>
      <c r="C5825">
        <v>10000000</v>
      </c>
      <c r="D5825" t="s">
        <v>22531</v>
      </c>
      <c r="E5825" t="s">
        <v>22532</v>
      </c>
      <c r="F5825" t="s">
        <v>22533</v>
      </c>
      <c r="G5825">
        <v>8</v>
      </c>
      <c r="H5825" t="s">
        <v>22534</v>
      </c>
      <c r="I5825">
        <v>2021</v>
      </c>
      <c r="J5825">
        <v>8</v>
      </c>
      <c r="K5825">
        <v>7.666666666666667</v>
      </c>
      <c r="L5825">
        <v>5.4698220159781634</v>
      </c>
      <c r="M5825">
        <f>_xlfn.XLOOKUP(A5825,Revenue!A:A,Revenue!C:C)</f>
        <v>2237618</v>
      </c>
    </row>
    <row r="5826" spans="1:13" x14ac:dyDescent="0.2">
      <c r="A5826" t="s">
        <v>22535</v>
      </c>
      <c r="B5826" t="s">
        <v>22535</v>
      </c>
      <c r="C5826">
        <v>9000000</v>
      </c>
      <c r="D5826" t="s">
        <v>3515</v>
      </c>
      <c r="E5826" t="s">
        <v>22536</v>
      </c>
      <c r="F5826" t="s">
        <v>22537</v>
      </c>
      <c r="G5826">
        <v>8</v>
      </c>
      <c r="H5826" t="s">
        <v>22538</v>
      </c>
      <c r="I5826">
        <v>1971</v>
      </c>
      <c r="J5826">
        <v>7</v>
      </c>
      <c r="K5826">
        <v>7.666666666666667</v>
      </c>
      <c r="L5826">
        <v>4.3930484664167784</v>
      </c>
      <c r="M5826">
        <f>_xlfn.XLOOKUP(A5826,Revenue!A:A,Revenue!C:C)</f>
        <v>80501127</v>
      </c>
    </row>
    <row r="5827" spans="1:13" x14ac:dyDescent="0.2">
      <c r="A5827" t="s">
        <v>22539</v>
      </c>
      <c r="B5827" t="s">
        <v>22539</v>
      </c>
      <c r="C5827">
        <v>9000000</v>
      </c>
      <c r="D5827" t="s">
        <v>3823</v>
      </c>
      <c r="E5827" t="s">
        <v>3823</v>
      </c>
      <c r="F5827" t="s">
        <v>22540</v>
      </c>
      <c r="G5827">
        <v>8</v>
      </c>
      <c r="H5827" t="s">
        <v>20912</v>
      </c>
      <c r="I5827">
        <v>2007</v>
      </c>
      <c r="J5827">
        <v>7.666666666666667</v>
      </c>
      <c r="K5827">
        <v>7.666666666666667</v>
      </c>
      <c r="L5827">
        <v>4.4913616938342722</v>
      </c>
      <c r="M5827">
        <f>_xlfn.XLOOKUP(A5827,Revenue!A:A,Revenue!C:C)</f>
        <v>36535837</v>
      </c>
    </row>
    <row r="5828" spans="1:13" x14ac:dyDescent="0.2">
      <c r="A5828" t="s">
        <v>22541</v>
      </c>
      <c r="B5828" t="s">
        <v>22541</v>
      </c>
      <c r="C5828">
        <v>8000000</v>
      </c>
      <c r="D5828" t="s">
        <v>15024</v>
      </c>
      <c r="E5828" t="s">
        <v>22542</v>
      </c>
      <c r="F5828" t="s">
        <v>22543</v>
      </c>
      <c r="G5828">
        <v>8</v>
      </c>
      <c r="H5828" t="s">
        <v>22544</v>
      </c>
      <c r="I5828">
        <v>1988</v>
      </c>
      <c r="J5828">
        <v>7</v>
      </c>
      <c r="K5828">
        <v>7.5</v>
      </c>
      <c r="L5828">
        <v>10.84509804001426</v>
      </c>
      <c r="M5828">
        <f>_xlfn.XLOOKUP(A5828,Revenue!A:A,Revenue!C:C)</f>
        <v>2027873</v>
      </c>
    </row>
    <row r="5829" spans="1:13" x14ac:dyDescent="0.2">
      <c r="A5829" t="s">
        <v>22545</v>
      </c>
      <c r="B5829" t="s">
        <v>22545</v>
      </c>
      <c r="C5829">
        <v>7300000</v>
      </c>
      <c r="D5829" t="s">
        <v>22546</v>
      </c>
      <c r="E5829" t="s">
        <v>22547</v>
      </c>
      <c r="F5829" t="s">
        <v>22548</v>
      </c>
      <c r="G5829">
        <v>8</v>
      </c>
      <c r="H5829" t="s">
        <v>7104</v>
      </c>
      <c r="I5829">
        <v>2007</v>
      </c>
      <c r="J5829">
        <v>8</v>
      </c>
      <c r="K5829">
        <v>8</v>
      </c>
      <c r="L5829">
        <v>10.580355231795419</v>
      </c>
      <c r="M5829">
        <f>_xlfn.XLOOKUP(A5829,Revenue!A:A,Revenue!C:C)</f>
        <v>25397187</v>
      </c>
    </row>
    <row r="5830" spans="1:13" x14ac:dyDescent="0.2">
      <c r="A5830" t="s">
        <v>22549</v>
      </c>
      <c r="B5830" t="s">
        <v>22550</v>
      </c>
      <c r="C5830">
        <v>6537890</v>
      </c>
      <c r="D5830" t="s">
        <v>22551</v>
      </c>
      <c r="E5830" t="s">
        <v>22552</v>
      </c>
      <c r="F5830" t="s">
        <v>22553</v>
      </c>
      <c r="G5830">
        <v>8</v>
      </c>
      <c r="H5830" t="s">
        <v>15773</v>
      </c>
      <c r="I5830">
        <v>2007</v>
      </c>
      <c r="J5830">
        <v>8</v>
      </c>
      <c r="K5830">
        <v>8</v>
      </c>
      <c r="L5830">
        <v>6.8851349660634327</v>
      </c>
      <c r="M5830">
        <f>_xlfn.XLOOKUP(A5830,Revenue!A:A,Revenue!C:C)</f>
        <v>14319195</v>
      </c>
    </row>
    <row r="5831" spans="1:13" x14ac:dyDescent="0.2">
      <c r="A5831" t="s">
        <v>22554</v>
      </c>
      <c r="B5831" t="s">
        <v>22554</v>
      </c>
      <c r="C5831">
        <v>6000000</v>
      </c>
      <c r="D5831" t="s">
        <v>22555</v>
      </c>
      <c r="E5831" t="s">
        <v>5115</v>
      </c>
      <c r="F5831" t="s">
        <v>22556</v>
      </c>
      <c r="G5831">
        <v>8</v>
      </c>
      <c r="H5831" t="s">
        <v>22557</v>
      </c>
      <c r="I5831">
        <v>1969</v>
      </c>
      <c r="J5831">
        <v>8</v>
      </c>
      <c r="K5831">
        <v>8</v>
      </c>
      <c r="L5831">
        <v>0</v>
      </c>
      <c r="M5831">
        <f>_xlfn.XLOOKUP(A5831,Revenue!A:A,Revenue!C:C)</f>
        <v>102311313</v>
      </c>
    </row>
    <row r="5832" spans="1:13" x14ac:dyDescent="0.2">
      <c r="A5832" t="s">
        <v>22558</v>
      </c>
      <c r="B5832" t="s">
        <v>22558</v>
      </c>
      <c r="C5832">
        <v>6000000</v>
      </c>
      <c r="D5832" t="s">
        <v>1336</v>
      </c>
      <c r="E5832" t="s">
        <v>1336</v>
      </c>
      <c r="F5832" t="s">
        <v>22559</v>
      </c>
      <c r="G5832">
        <v>8</v>
      </c>
      <c r="H5832" t="s">
        <v>22560</v>
      </c>
      <c r="I5832">
        <v>1989</v>
      </c>
      <c r="J5832">
        <v>7.333333333333333</v>
      </c>
      <c r="K5832">
        <v>7.333333333333333</v>
      </c>
      <c r="L5832">
        <v>2.7411515988517849</v>
      </c>
      <c r="M5832">
        <f>_xlfn.XLOOKUP(A5832,Revenue!A:A,Revenue!C:C)</f>
        <v>26051502</v>
      </c>
    </row>
    <row r="5833" spans="1:13" x14ac:dyDescent="0.2">
      <c r="A5833" t="s">
        <v>22389</v>
      </c>
      <c r="B5833" t="s">
        <v>22389</v>
      </c>
      <c r="C5833">
        <v>5800000</v>
      </c>
      <c r="D5833" t="s">
        <v>2853</v>
      </c>
      <c r="E5833" t="s">
        <v>22390</v>
      </c>
      <c r="F5833" t="s">
        <v>22391</v>
      </c>
      <c r="G5833">
        <v>8</v>
      </c>
      <c r="H5833" t="s">
        <v>22392</v>
      </c>
      <c r="I5833">
        <v>1968</v>
      </c>
      <c r="J5833">
        <v>7.666666666666667</v>
      </c>
      <c r="K5833">
        <v>8</v>
      </c>
      <c r="L5833">
        <v>6.9116901587538599</v>
      </c>
      <c r="M5833">
        <f>_xlfn.XLOOKUP(A5833,Revenue!A:A,Revenue!C:C)</f>
        <v>362211740</v>
      </c>
    </row>
    <row r="5834" spans="1:13" x14ac:dyDescent="0.2">
      <c r="A5834" t="s">
        <v>22561</v>
      </c>
      <c r="B5834" t="s">
        <v>22561</v>
      </c>
      <c r="C5834">
        <v>4900000</v>
      </c>
      <c r="D5834" t="s">
        <v>22562</v>
      </c>
      <c r="E5834" t="s">
        <v>22562</v>
      </c>
      <c r="F5834" t="s">
        <v>22563</v>
      </c>
      <c r="G5834">
        <v>8</v>
      </c>
      <c r="H5834" t="s">
        <v>22564</v>
      </c>
      <c r="I5834">
        <v>2014</v>
      </c>
      <c r="J5834">
        <v>8</v>
      </c>
      <c r="K5834">
        <v>8</v>
      </c>
      <c r="L5834">
        <v>8.3686234024623793</v>
      </c>
      <c r="M5834">
        <f>_xlfn.XLOOKUP(A5834,Revenue!A:A,Revenue!C:C)</f>
        <v>17536004</v>
      </c>
    </row>
    <row r="5835" spans="1:13" x14ac:dyDescent="0.2">
      <c r="A5835" t="s">
        <v>22565</v>
      </c>
      <c r="B5835" t="s">
        <v>22565</v>
      </c>
      <c r="C5835">
        <v>4833610</v>
      </c>
      <c r="D5835" t="s">
        <v>6307</v>
      </c>
      <c r="E5835" t="s">
        <v>6307</v>
      </c>
      <c r="F5835" t="s">
        <v>22566</v>
      </c>
      <c r="G5835">
        <v>8</v>
      </c>
      <c r="H5835" t="s">
        <v>11110</v>
      </c>
      <c r="I5835">
        <v>1996</v>
      </c>
      <c r="J5835">
        <v>6.5</v>
      </c>
      <c r="K5835">
        <v>7.333333333333333</v>
      </c>
      <c r="L5835">
        <v>8.2991257888091887</v>
      </c>
      <c r="M5835">
        <f>_xlfn.XLOOKUP(A5835,Revenue!A:A,Revenue!C:C)</f>
        <v>34175000</v>
      </c>
    </row>
    <row r="5836" spans="1:13" x14ac:dyDescent="0.2">
      <c r="A5836" t="s">
        <v>22567</v>
      </c>
      <c r="B5836" t="s">
        <v>22567</v>
      </c>
      <c r="C5836">
        <v>4500000</v>
      </c>
      <c r="D5836" t="s">
        <v>3628</v>
      </c>
      <c r="E5836" t="s">
        <v>3628</v>
      </c>
      <c r="F5836" t="s">
        <v>22568</v>
      </c>
      <c r="G5836">
        <v>8</v>
      </c>
      <c r="H5836" t="s">
        <v>10188</v>
      </c>
      <c r="I5836">
        <v>2001</v>
      </c>
      <c r="J5836">
        <v>6</v>
      </c>
      <c r="K5836">
        <v>6</v>
      </c>
      <c r="L5836">
        <v>16.93251435104996</v>
      </c>
      <c r="M5836">
        <f>_xlfn.XLOOKUP(A5836,Revenue!A:A,Revenue!C:C)</f>
        <v>7510154</v>
      </c>
    </row>
    <row r="5837" spans="1:13" x14ac:dyDescent="0.2">
      <c r="A5837" t="s">
        <v>22569</v>
      </c>
      <c r="B5837" t="s">
        <v>22569</v>
      </c>
      <c r="C5837">
        <v>4000000</v>
      </c>
      <c r="D5837" t="s">
        <v>10392</v>
      </c>
      <c r="E5837" t="s">
        <v>17711</v>
      </c>
      <c r="F5837" t="s">
        <v>22570</v>
      </c>
      <c r="G5837">
        <v>8</v>
      </c>
      <c r="H5837" t="s">
        <v>22571</v>
      </c>
      <c r="I5837">
        <v>1977</v>
      </c>
      <c r="J5837">
        <v>7.333333333333333</v>
      </c>
      <c r="K5837">
        <v>7.1666666666666661</v>
      </c>
      <c r="L5837">
        <v>6.3010299956639804</v>
      </c>
      <c r="M5837">
        <f>_xlfn.XLOOKUP(A5837,Revenue!A:A,Revenue!C:C)</f>
        <v>38252270</v>
      </c>
    </row>
    <row r="5838" spans="1:13" x14ac:dyDescent="0.2">
      <c r="A5838" t="s">
        <v>22572</v>
      </c>
      <c r="B5838" t="s">
        <v>22572</v>
      </c>
      <c r="C5838">
        <v>4000000</v>
      </c>
      <c r="D5838" t="s">
        <v>22573</v>
      </c>
      <c r="E5838" t="s">
        <v>22574</v>
      </c>
      <c r="F5838" t="s">
        <v>22575</v>
      </c>
      <c r="G5838">
        <v>8</v>
      </c>
      <c r="H5838" t="s">
        <v>22576</v>
      </c>
      <c r="I5838">
        <v>1979</v>
      </c>
      <c r="J5838">
        <v>8</v>
      </c>
      <c r="K5838">
        <v>7.666666666666667</v>
      </c>
      <c r="L5838">
        <v>8.5257028801367021</v>
      </c>
      <c r="M5838">
        <f>_xlfn.XLOOKUP(A5838,Revenue!A:A,Revenue!C:C)</f>
        <v>20522496</v>
      </c>
    </row>
    <row r="5839" spans="1:13" x14ac:dyDescent="0.2">
      <c r="A5839" t="s">
        <v>22577</v>
      </c>
      <c r="B5839" t="s">
        <v>22577</v>
      </c>
      <c r="C5839">
        <v>3200000</v>
      </c>
      <c r="D5839" t="s">
        <v>13971</v>
      </c>
      <c r="E5839" t="s">
        <v>22578</v>
      </c>
      <c r="F5839" t="s">
        <v>22579</v>
      </c>
      <c r="G5839">
        <v>8</v>
      </c>
      <c r="H5839" t="s">
        <v>22580</v>
      </c>
      <c r="I5839">
        <v>1968</v>
      </c>
      <c r="J5839">
        <v>8</v>
      </c>
      <c r="K5839">
        <v>7.166666666666667</v>
      </c>
      <c r="L5839">
        <v>11.927883410330709</v>
      </c>
      <c r="M5839">
        <f>_xlfn.XLOOKUP(A5839,Revenue!A:A,Revenue!C:C)</f>
        <v>33397080</v>
      </c>
    </row>
    <row r="5840" spans="1:13" x14ac:dyDescent="0.2">
      <c r="A5840" t="s">
        <v>22581</v>
      </c>
      <c r="B5840" t="s">
        <v>22581</v>
      </c>
      <c r="C5840">
        <v>3000000</v>
      </c>
      <c r="D5840" t="s">
        <v>3823</v>
      </c>
      <c r="E5840" t="s">
        <v>3823</v>
      </c>
      <c r="F5840" t="s">
        <v>22582</v>
      </c>
      <c r="G5840">
        <v>8</v>
      </c>
      <c r="H5840" t="s">
        <v>22583</v>
      </c>
      <c r="I5840">
        <v>2002</v>
      </c>
      <c r="J5840">
        <v>7.666666666666667</v>
      </c>
      <c r="K5840">
        <v>7.666666666666667</v>
      </c>
      <c r="L5840">
        <v>11.35024801833416</v>
      </c>
      <c r="M5840">
        <f>_xlfn.XLOOKUP(A5840,Revenue!A:A,Revenue!C:C)</f>
        <v>58240487</v>
      </c>
    </row>
    <row r="5841" spans="1:13" x14ac:dyDescent="0.2">
      <c r="A5841" t="s">
        <v>22584</v>
      </c>
      <c r="B5841" t="s">
        <v>22585</v>
      </c>
      <c r="C5841">
        <v>2900000</v>
      </c>
      <c r="D5841" t="s">
        <v>4962</v>
      </c>
      <c r="E5841" t="s">
        <v>22586</v>
      </c>
      <c r="F5841" t="s">
        <v>22587</v>
      </c>
      <c r="G5841">
        <v>8</v>
      </c>
      <c r="H5841" t="s">
        <v>20015</v>
      </c>
      <c r="I5841">
        <v>1998</v>
      </c>
      <c r="J5841">
        <v>6.5</v>
      </c>
      <c r="K5841">
        <v>8</v>
      </c>
      <c r="L5841">
        <v>5.9999999999999991</v>
      </c>
      <c r="M5841">
        <f>_xlfn.XLOOKUP(A5841,Revenue!A:A,Revenue!C:C)</f>
        <v>17006158</v>
      </c>
    </row>
    <row r="5842" spans="1:13" x14ac:dyDescent="0.2">
      <c r="A5842" t="s">
        <v>22588</v>
      </c>
      <c r="B5842" t="s">
        <v>22588</v>
      </c>
      <c r="C5842">
        <v>2800000</v>
      </c>
      <c r="D5842" t="s">
        <v>13534</v>
      </c>
      <c r="E5842" t="s">
        <v>22589</v>
      </c>
      <c r="F5842" t="s">
        <v>22590</v>
      </c>
      <c r="G5842">
        <v>8</v>
      </c>
      <c r="H5842" t="s">
        <v>22591</v>
      </c>
      <c r="I5842">
        <v>1974</v>
      </c>
      <c r="J5842">
        <v>7.333333333333333</v>
      </c>
      <c r="K5842">
        <v>7.333333333333333</v>
      </c>
      <c r="L5842">
        <v>2.888179493918325</v>
      </c>
      <c r="M5842">
        <f>_xlfn.XLOOKUP(A5842,Revenue!A:A,Revenue!C:C)</f>
        <v>86300489</v>
      </c>
    </row>
    <row r="5843" spans="1:13" x14ac:dyDescent="0.2">
      <c r="A5843" t="s">
        <v>22592</v>
      </c>
      <c r="B5843" t="s">
        <v>22593</v>
      </c>
      <c r="C5843">
        <v>2700000</v>
      </c>
      <c r="D5843" t="s">
        <v>22594</v>
      </c>
      <c r="E5843" t="s">
        <v>22595</v>
      </c>
      <c r="F5843" t="s">
        <v>22596</v>
      </c>
      <c r="G5843">
        <v>8</v>
      </c>
      <c r="H5843" t="s">
        <v>22597</v>
      </c>
      <c r="I5843">
        <v>2006</v>
      </c>
      <c r="J5843">
        <v>8</v>
      </c>
      <c r="K5843">
        <v>7</v>
      </c>
      <c r="L5843">
        <v>19.80617997398388</v>
      </c>
      <c r="M5843">
        <f>_xlfn.XLOOKUP(A5843,Revenue!A:A,Revenue!C:C)</f>
        <v>31517561</v>
      </c>
    </row>
    <row r="5844" spans="1:13" x14ac:dyDescent="0.2">
      <c r="A5844" t="s">
        <v>22598</v>
      </c>
      <c r="B5844" t="s">
        <v>22598</v>
      </c>
      <c r="C5844">
        <v>2000000</v>
      </c>
      <c r="D5844" t="s">
        <v>22599</v>
      </c>
      <c r="E5844" t="s">
        <v>22600</v>
      </c>
      <c r="F5844" t="s">
        <v>22601</v>
      </c>
      <c r="G5844">
        <v>8</v>
      </c>
      <c r="H5844" t="s">
        <v>22602</v>
      </c>
      <c r="I5844">
        <v>1961</v>
      </c>
      <c r="J5844">
        <v>8</v>
      </c>
      <c r="K5844">
        <v>7.833333333333333</v>
      </c>
      <c r="L5844">
        <v>4.101747073946366</v>
      </c>
      <c r="M5844">
        <f>_xlfn.XLOOKUP(A5844,Revenue!A:A,Revenue!C:C)</f>
        <v>7600000</v>
      </c>
    </row>
    <row r="5845" spans="1:13" x14ac:dyDescent="0.2">
      <c r="A5845" t="s">
        <v>22603</v>
      </c>
      <c r="B5845" t="s">
        <v>22603</v>
      </c>
      <c r="C5845">
        <v>2000000</v>
      </c>
      <c r="D5845" t="s">
        <v>9411</v>
      </c>
      <c r="E5845" t="s">
        <v>22604</v>
      </c>
      <c r="F5845" t="s">
        <v>22605</v>
      </c>
      <c r="G5845">
        <v>8</v>
      </c>
      <c r="H5845" t="s">
        <v>19975</v>
      </c>
      <c r="I5845">
        <v>2003</v>
      </c>
      <c r="J5845">
        <v>7.333333333333333</v>
      </c>
      <c r="K5845">
        <v>8</v>
      </c>
      <c r="L5845">
        <v>6.136086097384096</v>
      </c>
      <c r="M5845">
        <f>_xlfn.XLOOKUP(A5845,Revenue!A:A,Revenue!C:C)</f>
        <v>15396525</v>
      </c>
    </row>
    <row r="5846" spans="1:13" x14ac:dyDescent="0.2">
      <c r="A5846" t="s">
        <v>22606</v>
      </c>
      <c r="B5846" t="s">
        <v>22606</v>
      </c>
      <c r="C5846">
        <v>2000000</v>
      </c>
      <c r="D5846" t="s">
        <v>22607</v>
      </c>
      <c r="E5846" t="s">
        <v>22607</v>
      </c>
      <c r="F5846" t="s">
        <v>22608</v>
      </c>
      <c r="G5846">
        <v>8</v>
      </c>
      <c r="H5846" t="s">
        <v>4292</v>
      </c>
      <c r="I5846">
        <v>2008</v>
      </c>
      <c r="J5846">
        <v>8</v>
      </c>
      <c r="K5846">
        <v>8</v>
      </c>
      <c r="L5846">
        <v>7.284191524003651</v>
      </c>
      <c r="M5846">
        <f>_xlfn.XLOOKUP(A5846,Revenue!A:A,Revenue!C:C)</f>
        <v>13912289</v>
      </c>
    </row>
    <row r="5847" spans="1:13" x14ac:dyDescent="0.2">
      <c r="A5847" t="s">
        <v>22609</v>
      </c>
      <c r="B5847" t="s">
        <v>22610</v>
      </c>
      <c r="C5847">
        <v>1500000</v>
      </c>
      <c r="D5847" t="s">
        <v>22611</v>
      </c>
      <c r="E5847" t="s">
        <v>22612</v>
      </c>
      <c r="F5847" t="s">
        <v>22612</v>
      </c>
      <c r="G5847">
        <v>8</v>
      </c>
      <c r="H5847" t="s">
        <v>22613</v>
      </c>
      <c r="I5847">
        <v>2011</v>
      </c>
      <c r="J5847">
        <v>7.333333333333333</v>
      </c>
      <c r="K5847">
        <v>7.833333333333333</v>
      </c>
      <c r="L5847">
        <v>17.9646367037885</v>
      </c>
      <c r="M5847">
        <f>_xlfn.XLOOKUP(A5847,Revenue!A:A,Revenue!C:C)</f>
        <v>0</v>
      </c>
    </row>
    <row r="5848" spans="1:13" x14ac:dyDescent="0.2">
      <c r="A5848" t="s">
        <v>22614</v>
      </c>
      <c r="B5848" t="s">
        <v>22614</v>
      </c>
      <c r="C5848">
        <v>730000</v>
      </c>
      <c r="D5848" t="s">
        <v>20585</v>
      </c>
      <c r="E5848" t="s">
        <v>22615</v>
      </c>
      <c r="F5848" t="s">
        <v>22616</v>
      </c>
      <c r="G5848">
        <v>8</v>
      </c>
      <c r="H5848" t="s">
        <v>22617</v>
      </c>
      <c r="I5848">
        <v>1952</v>
      </c>
      <c r="J5848">
        <v>7.333333333333333</v>
      </c>
      <c r="K5848">
        <v>7.6666666666666661</v>
      </c>
      <c r="L5848">
        <v>8.4180907234902058</v>
      </c>
      <c r="M5848">
        <f>_xlfn.XLOOKUP(A5848,Revenue!A:A,Revenue!C:C)</f>
        <v>8000000</v>
      </c>
    </row>
    <row r="5849" spans="1:13" x14ac:dyDescent="0.2">
      <c r="A5849" t="s">
        <v>22618</v>
      </c>
      <c r="B5849" t="s">
        <v>22619</v>
      </c>
      <c r="C5849">
        <v>400000</v>
      </c>
      <c r="D5849" t="s">
        <v>10438</v>
      </c>
      <c r="E5849" t="s">
        <v>10438</v>
      </c>
      <c r="F5849" t="s">
        <v>22620</v>
      </c>
      <c r="G5849">
        <v>8</v>
      </c>
      <c r="H5849" t="s">
        <v>22621</v>
      </c>
      <c r="I5849">
        <v>1972</v>
      </c>
      <c r="J5849">
        <v>7</v>
      </c>
      <c r="K5849">
        <v>7</v>
      </c>
      <c r="L5849">
        <v>1.8864907251724821</v>
      </c>
      <c r="M5849">
        <f>_xlfn.XLOOKUP(A5849,Revenue!A:A,Revenue!C:C)</f>
        <v>17551</v>
      </c>
    </row>
    <row r="5850" spans="1:13" x14ac:dyDescent="0.2">
      <c r="A5850" t="s">
        <v>22622</v>
      </c>
      <c r="B5850" t="s">
        <v>22622</v>
      </c>
      <c r="C5850">
        <v>300000</v>
      </c>
      <c r="D5850" t="s">
        <v>22623</v>
      </c>
      <c r="E5850" t="s">
        <v>22624</v>
      </c>
      <c r="F5850" t="s">
        <v>22625</v>
      </c>
      <c r="G5850">
        <v>8</v>
      </c>
      <c r="H5850" t="s">
        <v>22626</v>
      </c>
      <c r="I5850">
        <v>1964</v>
      </c>
      <c r="J5850">
        <v>8</v>
      </c>
      <c r="K5850">
        <v>7.75</v>
      </c>
      <c r="L5850">
        <v>3.984932166067412</v>
      </c>
      <c r="M5850">
        <f>_xlfn.XLOOKUP(A5850,Revenue!A:A,Revenue!C:C)</f>
        <v>17241</v>
      </c>
    </row>
    <row r="5851" spans="1:13" x14ac:dyDescent="0.2">
      <c r="A5851" t="s">
        <v>22627</v>
      </c>
      <c r="B5851" t="s">
        <v>22627</v>
      </c>
      <c r="C5851">
        <v>175000000</v>
      </c>
      <c r="D5851" t="s">
        <v>22628</v>
      </c>
      <c r="E5851" t="s">
        <v>22629</v>
      </c>
      <c r="F5851" t="s">
        <v>22630</v>
      </c>
      <c r="G5851">
        <v>8.1</v>
      </c>
      <c r="H5851" t="s">
        <v>11590</v>
      </c>
      <c r="I5851">
        <v>2015</v>
      </c>
      <c r="J5851">
        <v>8</v>
      </c>
      <c r="K5851">
        <v>8</v>
      </c>
      <c r="L5851">
        <v>9.7835462822703505</v>
      </c>
      <c r="M5851">
        <f>_xlfn.XLOOKUP(A5851,Revenue!A:A,Revenue!C:C)</f>
        <v>850566343</v>
      </c>
    </row>
    <row r="5852" spans="1:13" x14ac:dyDescent="0.2">
      <c r="A5852" t="s">
        <v>22631</v>
      </c>
      <c r="B5852" t="s">
        <v>22631</v>
      </c>
      <c r="C5852">
        <v>165000000</v>
      </c>
      <c r="D5852" t="s">
        <v>18738</v>
      </c>
      <c r="E5852" t="s">
        <v>22632</v>
      </c>
      <c r="F5852" t="s">
        <v>22633</v>
      </c>
      <c r="G5852">
        <v>8.1</v>
      </c>
      <c r="H5852" t="s">
        <v>8100</v>
      </c>
      <c r="I5852">
        <v>2010</v>
      </c>
      <c r="J5852">
        <v>7.333333333333333</v>
      </c>
      <c r="K5852">
        <v>7.1111111111111107</v>
      </c>
      <c r="L5852">
        <v>16.96960226484854</v>
      </c>
      <c r="M5852">
        <f>_xlfn.XLOOKUP(A5852,Revenue!A:A,Revenue!C:C)</f>
        <v>494870992</v>
      </c>
    </row>
    <row r="5853" spans="1:13" x14ac:dyDescent="0.2">
      <c r="A5853" t="s">
        <v>22634</v>
      </c>
      <c r="B5853" t="s">
        <v>22634</v>
      </c>
      <c r="C5853">
        <v>150000000</v>
      </c>
      <c r="D5853" t="s">
        <v>22635</v>
      </c>
      <c r="E5853" t="s">
        <v>22636</v>
      </c>
      <c r="F5853" t="s">
        <v>22637</v>
      </c>
      <c r="G5853">
        <v>8.1</v>
      </c>
      <c r="H5853" t="s">
        <v>22638</v>
      </c>
      <c r="I5853">
        <v>2007</v>
      </c>
      <c r="J5853">
        <v>8</v>
      </c>
      <c r="K5853">
        <v>8</v>
      </c>
      <c r="L5853">
        <v>13.18321470614239</v>
      </c>
      <c r="M5853">
        <f>_xlfn.XLOOKUP(A5853,Revenue!A:A,Revenue!C:C)</f>
        <v>626549695</v>
      </c>
    </row>
    <row r="5854" spans="1:13" x14ac:dyDescent="0.2">
      <c r="A5854" t="s">
        <v>22639</v>
      </c>
      <c r="B5854" t="s">
        <v>22639</v>
      </c>
      <c r="C5854">
        <v>150000000</v>
      </c>
      <c r="D5854" t="s">
        <v>6194</v>
      </c>
      <c r="E5854" t="s">
        <v>22640</v>
      </c>
      <c r="F5854" t="s">
        <v>22641</v>
      </c>
      <c r="G5854">
        <v>8.1</v>
      </c>
      <c r="H5854" t="s">
        <v>14799</v>
      </c>
      <c r="I5854">
        <v>2015</v>
      </c>
      <c r="J5854">
        <v>8</v>
      </c>
      <c r="K5854">
        <v>8</v>
      </c>
      <c r="L5854">
        <v>18.12057393120585</v>
      </c>
      <c r="M5854">
        <f>_xlfn.XLOOKUP(A5854,Revenue!A:A,Revenue!C:C)</f>
        <v>369873869</v>
      </c>
    </row>
    <row r="5855" spans="1:13" x14ac:dyDescent="0.2">
      <c r="A5855" t="s">
        <v>22642</v>
      </c>
      <c r="B5855" t="s">
        <v>22643</v>
      </c>
      <c r="C5855">
        <v>140000000</v>
      </c>
      <c r="D5855" t="s">
        <v>8409</v>
      </c>
      <c r="E5855" t="s">
        <v>22644</v>
      </c>
      <c r="F5855" t="s">
        <v>22645</v>
      </c>
      <c r="G5855">
        <v>8.1</v>
      </c>
      <c r="H5855" t="s">
        <v>22646</v>
      </c>
      <c r="I5855">
        <v>2003</v>
      </c>
      <c r="J5855">
        <v>8</v>
      </c>
      <c r="K5855">
        <v>8</v>
      </c>
      <c r="L5855">
        <v>18.108298412278469</v>
      </c>
      <c r="M5855" t="e">
        <f>_xlfn.XLOOKUP(A5855,Revenue!A:A,Revenue!C:C)</f>
        <v>#N/A</v>
      </c>
    </row>
    <row r="5856" spans="1:13" x14ac:dyDescent="0.2">
      <c r="A5856" t="s">
        <v>22647</v>
      </c>
      <c r="B5856" t="s">
        <v>22647</v>
      </c>
      <c r="C5856">
        <v>127000000</v>
      </c>
      <c r="D5856" t="s">
        <v>10050</v>
      </c>
      <c r="E5856" t="s">
        <v>22648</v>
      </c>
      <c r="F5856" t="s">
        <v>22649</v>
      </c>
      <c r="G5856">
        <v>8.1</v>
      </c>
      <c r="H5856" t="s">
        <v>22650</v>
      </c>
      <c r="I5856">
        <v>2017</v>
      </c>
      <c r="J5856">
        <v>7.666666666666667</v>
      </c>
      <c r="K5856">
        <v>7.5555555555555536</v>
      </c>
      <c r="L5856">
        <v>19.57342862811938</v>
      </c>
      <c r="M5856">
        <f>_xlfn.XLOOKUP(A5856,Revenue!A:A,Revenue!C:C)</f>
        <v>614202315</v>
      </c>
    </row>
    <row r="5857" spans="1:13" x14ac:dyDescent="0.2">
      <c r="A5857" t="s">
        <v>22651</v>
      </c>
      <c r="B5857" t="s">
        <v>22651</v>
      </c>
      <c r="C5857">
        <v>115000000</v>
      </c>
      <c r="D5857" t="s">
        <v>22652</v>
      </c>
      <c r="E5857" t="s">
        <v>22653</v>
      </c>
      <c r="F5857" t="s">
        <v>22654</v>
      </c>
      <c r="G5857">
        <v>8.1</v>
      </c>
      <c r="H5857" t="s">
        <v>22655</v>
      </c>
      <c r="I5857">
        <v>2001</v>
      </c>
      <c r="J5857">
        <v>7.833333333333333</v>
      </c>
      <c r="K5857">
        <v>7.833333333333333</v>
      </c>
      <c r="L5857">
        <v>7.6826954958987113</v>
      </c>
      <c r="M5857">
        <f>_xlfn.XLOOKUP(A5857,Revenue!A:A,Revenue!C:C)</f>
        <v>560483719</v>
      </c>
    </row>
    <row r="5858" spans="1:13" x14ac:dyDescent="0.2">
      <c r="A5858" t="s">
        <v>22656</v>
      </c>
      <c r="B5858" t="s">
        <v>22657</v>
      </c>
      <c r="C5858">
        <v>97600000</v>
      </c>
      <c r="D5858" t="s">
        <v>10050</v>
      </c>
      <c r="E5858" t="s">
        <v>22658</v>
      </c>
      <c r="F5858" t="s">
        <v>22659</v>
      </c>
      <c r="G5858">
        <v>8.1</v>
      </c>
      <c r="H5858" t="s">
        <v>22660</v>
      </c>
      <c r="I5858">
        <v>2019</v>
      </c>
      <c r="J5858">
        <v>7.666666666666667</v>
      </c>
      <c r="K5858">
        <v>6.8888888888888893</v>
      </c>
      <c r="L5858">
        <v>16.951454092271831</v>
      </c>
      <c r="M5858">
        <f>_xlfn.XLOOKUP(A5858,Revenue!A:A,Revenue!C:C)</f>
        <v>224390706</v>
      </c>
    </row>
    <row r="5859" spans="1:13" x14ac:dyDescent="0.2">
      <c r="A5859" t="s">
        <v>22661</v>
      </c>
      <c r="B5859" t="s">
        <v>22661</v>
      </c>
      <c r="C5859">
        <v>95000000</v>
      </c>
      <c r="D5859" t="s">
        <v>22662</v>
      </c>
      <c r="E5859" t="s">
        <v>22663</v>
      </c>
      <c r="F5859" t="s">
        <v>22664</v>
      </c>
      <c r="G5859">
        <v>8.1</v>
      </c>
      <c r="H5859" t="s">
        <v>22665</v>
      </c>
      <c r="I5859">
        <v>1959</v>
      </c>
      <c r="J5859">
        <v>8</v>
      </c>
      <c r="K5859">
        <v>7.8888888888888893</v>
      </c>
      <c r="L5859">
        <v>11.07099826905239</v>
      </c>
      <c r="M5859">
        <f>_xlfn.XLOOKUP(A5859,Revenue!A:A,Revenue!C:C)</f>
        <v>91669648</v>
      </c>
    </row>
    <row r="5860" spans="1:13" x14ac:dyDescent="0.2">
      <c r="A5860" t="s">
        <v>22666</v>
      </c>
      <c r="B5860" t="s">
        <v>22667</v>
      </c>
      <c r="C5860">
        <v>80000000</v>
      </c>
      <c r="D5860" t="s">
        <v>14819</v>
      </c>
      <c r="E5860" t="s">
        <v>22668</v>
      </c>
      <c r="F5860" t="s">
        <v>22669</v>
      </c>
      <c r="G5860">
        <v>8.1</v>
      </c>
      <c r="H5860" t="s">
        <v>22670</v>
      </c>
      <c r="I5860">
        <v>2007</v>
      </c>
      <c r="J5860">
        <v>7.333333333333333</v>
      </c>
      <c r="K5860">
        <v>8</v>
      </c>
      <c r="L5860">
        <v>9.4578818967339906</v>
      </c>
      <c r="M5860">
        <f>_xlfn.XLOOKUP(A5860,Revenue!A:A,Revenue!C:C)</f>
        <v>99010667</v>
      </c>
    </row>
    <row r="5861" spans="1:13" x14ac:dyDescent="0.2">
      <c r="A5861" t="s">
        <v>22671</v>
      </c>
      <c r="B5861" t="s">
        <v>22671</v>
      </c>
      <c r="C5861">
        <v>61000000</v>
      </c>
      <c r="D5861" t="s">
        <v>11052</v>
      </c>
      <c r="E5861" t="s">
        <v>22672</v>
      </c>
      <c r="F5861" t="s">
        <v>22673</v>
      </c>
      <c r="G5861">
        <v>8.1</v>
      </c>
      <c r="H5861" t="s">
        <v>22674</v>
      </c>
      <c r="I5861">
        <v>2014</v>
      </c>
      <c r="J5861">
        <v>8</v>
      </c>
      <c r="K5861">
        <v>7.333333333333333</v>
      </c>
      <c r="L5861">
        <v>17.294190571133679</v>
      </c>
      <c r="M5861">
        <f>_xlfn.XLOOKUP(A5861,Revenue!A:A,Revenue!C:C)</f>
        <v>367160781</v>
      </c>
    </row>
    <row r="5862" spans="1:13" x14ac:dyDescent="0.2">
      <c r="A5862" t="s">
        <v>22675</v>
      </c>
      <c r="B5862" t="s">
        <v>22676</v>
      </c>
      <c r="C5862">
        <v>52000000</v>
      </c>
      <c r="D5862" t="s">
        <v>6365</v>
      </c>
      <c r="E5862" t="s">
        <v>22677</v>
      </c>
      <c r="F5862" t="s">
        <v>22678</v>
      </c>
      <c r="G5862">
        <v>8.1</v>
      </c>
      <c r="H5862" t="s">
        <v>15202</v>
      </c>
      <c r="I5862">
        <v>2002</v>
      </c>
      <c r="J5862">
        <v>8.3333333333333339</v>
      </c>
      <c r="K5862">
        <v>7.5555555555555562</v>
      </c>
      <c r="L5862">
        <v>19.001300933020421</v>
      </c>
      <c r="M5862">
        <f>_xlfn.XLOOKUP(A5862,Revenue!A:A,Revenue!C:C)</f>
        <v>355612291</v>
      </c>
    </row>
    <row r="5863" spans="1:13" x14ac:dyDescent="0.2">
      <c r="A5863" t="s">
        <v>22679</v>
      </c>
      <c r="B5863" t="s">
        <v>22679</v>
      </c>
      <c r="C5863">
        <v>50000000</v>
      </c>
      <c r="D5863" t="s">
        <v>10872</v>
      </c>
      <c r="E5863" t="s">
        <v>22680</v>
      </c>
      <c r="F5863" t="s">
        <v>22681</v>
      </c>
      <c r="G5863">
        <v>8.1</v>
      </c>
      <c r="H5863" t="s">
        <v>22682</v>
      </c>
      <c r="I5863">
        <v>1999</v>
      </c>
      <c r="J5863">
        <v>8</v>
      </c>
      <c r="K5863">
        <v>7.666666666666667</v>
      </c>
      <c r="L5863">
        <v>9.5419534744582357</v>
      </c>
      <c r="M5863">
        <f>_xlfn.XLOOKUP(A5863,Revenue!A:A,Revenue!C:C)</f>
        <v>31333917</v>
      </c>
    </row>
    <row r="5864" spans="1:13" x14ac:dyDescent="0.2">
      <c r="A5864" t="s">
        <v>22683</v>
      </c>
      <c r="B5864" t="s">
        <v>22684</v>
      </c>
      <c r="C5864">
        <v>47000000</v>
      </c>
      <c r="D5864" t="s">
        <v>22685</v>
      </c>
      <c r="E5864" t="s">
        <v>22685</v>
      </c>
      <c r="F5864" t="s">
        <v>22685</v>
      </c>
      <c r="G5864">
        <v>8.1</v>
      </c>
      <c r="H5864" t="s">
        <v>22686</v>
      </c>
      <c r="I5864">
        <v>2022</v>
      </c>
      <c r="J5864">
        <v>8</v>
      </c>
      <c r="K5864">
        <v>8</v>
      </c>
      <c r="L5864">
        <v>2.4683473304121568</v>
      </c>
      <c r="M5864">
        <f>_xlfn.XLOOKUP(A5864,Revenue!A:A,Revenue!C:C)</f>
        <v>116773317</v>
      </c>
    </row>
    <row r="5865" spans="1:13" x14ac:dyDescent="0.2">
      <c r="A5865" t="s">
        <v>22687</v>
      </c>
      <c r="B5865" t="s">
        <v>22687</v>
      </c>
      <c r="C5865">
        <v>46000000</v>
      </c>
      <c r="D5865" t="s">
        <v>18450</v>
      </c>
      <c r="E5865" t="s">
        <v>22688</v>
      </c>
      <c r="F5865" t="s">
        <v>22689</v>
      </c>
      <c r="G5865">
        <v>8.1</v>
      </c>
      <c r="H5865" t="s">
        <v>22690</v>
      </c>
      <c r="I5865">
        <v>2013</v>
      </c>
      <c r="J5865">
        <v>8</v>
      </c>
      <c r="K5865">
        <v>7</v>
      </c>
      <c r="L5865">
        <v>20.6954816764902</v>
      </c>
      <c r="M5865">
        <f>_xlfn.XLOOKUP(A5865,Revenue!A:A,Revenue!C:C)</f>
        <v>113310547</v>
      </c>
    </row>
    <row r="5866" spans="1:13" x14ac:dyDescent="0.2">
      <c r="A5866" t="s">
        <v>22691</v>
      </c>
      <c r="B5866" t="s">
        <v>22692</v>
      </c>
      <c r="C5866">
        <v>45000000</v>
      </c>
      <c r="D5866" t="s">
        <v>22693</v>
      </c>
      <c r="E5866" t="s">
        <v>22694</v>
      </c>
      <c r="F5866" t="s">
        <v>22694</v>
      </c>
      <c r="G5866">
        <v>8.1</v>
      </c>
      <c r="H5866" t="s">
        <v>5985</v>
      </c>
      <c r="I5866">
        <v>2023</v>
      </c>
      <c r="J5866">
        <v>8</v>
      </c>
      <c r="K5866">
        <v>8</v>
      </c>
      <c r="L5866">
        <v>10.72921340202592</v>
      </c>
      <c r="M5866">
        <f>_xlfn.XLOOKUP(A5866,Revenue!A:A,Revenue!C:C)</f>
        <v>160971922</v>
      </c>
    </row>
    <row r="5867" spans="1:13" x14ac:dyDescent="0.2">
      <c r="A5867" t="s">
        <v>22695</v>
      </c>
      <c r="B5867" t="s">
        <v>22695</v>
      </c>
      <c r="C5867">
        <v>40000000</v>
      </c>
      <c r="D5867" t="s">
        <v>18152</v>
      </c>
      <c r="E5867" t="s">
        <v>22696</v>
      </c>
      <c r="F5867" t="s">
        <v>22697</v>
      </c>
      <c r="G5867">
        <v>8.1</v>
      </c>
      <c r="H5867" t="s">
        <v>15544</v>
      </c>
      <c r="I5867">
        <v>2016</v>
      </c>
      <c r="J5867">
        <v>7.666666666666667</v>
      </c>
      <c r="K5867">
        <v>7.5</v>
      </c>
      <c r="L5867">
        <v>10.8750612633917</v>
      </c>
      <c r="M5867">
        <f>_xlfn.XLOOKUP(A5867,Revenue!A:A,Revenue!C:C)</f>
        <v>169023926</v>
      </c>
    </row>
    <row r="5868" spans="1:13" x14ac:dyDescent="0.2">
      <c r="A5868" t="s">
        <v>22698</v>
      </c>
      <c r="B5868" t="s">
        <v>22643</v>
      </c>
      <c r="C5868">
        <v>40000000</v>
      </c>
      <c r="D5868" t="s">
        <v>8409</v>
      </c>
      <c r="E5868" t="s">
        <v>22644</v>
      </c>
      <c r="F5868" t="s">
        <v>22645</v>
      </c>
      <c r="G5868">
        <v>8.1</v>
      </c>
      <c r="H5868" t="s">
        <v>22646</v>
      </c>
      <c r="I5868">
        <v>2003</v>
      </c>
      <c r="J5868">
        <v>8</v>
      </c>
      <c r="K5868">
        <v>8</v>
      </c>
      <c r="L5868">
        <v>18.108298412278469</v>
      </c>
      <c r="M5868">
        <f>_xlfn.XLOOKUP(A5868,Revenue!A:A,Revenue!C:C)</f>
        <v>6341825</v>
      </c>
    </row>
    <row r="5869" spans="1:13" x14ac:dyDescent="0.2">
      <c r="A5869" t="s">
        <v>22699</v>
      </c>
      <c r="B5869" t="s">
        <v>22699</v>
      </c>
      <c r="C5869">
        <v>38000000</v>
      </c>
      <c r="D5869" t="s">
        <v>3424</v>
      </c>
      <c r="E5869" t="s">
        <v>12027</v>
      </c>
      <c r="F5869" t="s">
        <v>22700</v>
      </c>
      <c r="G5869">
        <v>8.1</v>
      </c>
      <c r="H5869" t="s">
        <v>13231</v>
      </c>
      <c r="I5869">
        <v>2013</v>
      </c>
      <c r="J5869">
        <v>8</v>
      </c>
      <c r="K5869">
        <v>7.333333333333333</v>
      </c>
      <c r="L5869">
        <v>14.35793484700045</v>
      </c>
      <c r="M5869">
        <f>_xlfn.XLOOKUP(A5869,Revenue!A:A,Revenue!C:C)</f>
        <v>98159204</v>
      </c>
    </row>
    <row r="5870" spans="1:13" x14ac:dyDescent="0.2">
      <c r="A5870" t="s">
        <v>22701</v>
      </c>
      <c r="B5870" t="s">
        <v>22702</v>
      </c>
      <c r="C5870">
        <v>35000000</v>
      </c>
      <c r="D5870" t="s">
        <v>15487</v>
      </c>
      <c r="E5870" t="s">
        <v>22703</v>
      </c>
      <c r="F5870" t="s">
        <v>22703</v>
      </c>
      <c r="G5870">
        <v>8.1</v>
      </c>
      <c r="H5870" t="s">
        <v>22704</v>
      </c>
      <c r="I5870">
        <v>2010</v>
      </c>
      <c r="J5870">
        <v>8.6666666666666661</v>
      </c>
      <c r="K5870">
        <v>8</v>
      </c>
      <c r="L5870">
        <v>11.14720003932398</v>
      </c>
      <c r="M5870">
        <f>_xlfn.XLOOKUP(A5870,Revenue!A:A,Revenue!C:C)</f>
        <v>61492104</v>
      </c>
    </row>
    <row r="5871" spans="1:13" x14ac:dyDescent="0.2">
      <c r="A5871" t="s">
        <v>22705</v>
      </c>
      <c r="B5871" t="s">
        <v>22706</v>
      </c>
      <c r="C5871">
        <v>31500000</v>
      </c>
      <c r="D5871" t="s">
        <v>22707</v>
      </c>
      <c r="E5871" t="s">
        <v>22708</v>
      </c>
      <c r="F5871" t="s">
        <v>22708</v>
      </c>
      <c r="G5871">
        <v>8.1</v>
      </c>
      <c r="H5871" t="s">
        <v>22709</v>
      </c>
      <c r="I5871">
        <v>2005</v>
      </c>
      <c r="J5871">
        <v>8</v>
      </c>
      <c r="K5871">
        <v>8</v>
      </c>
      <c r="L5871">
        <v>12.477121254719661</v>
      </c>
      <c r="M5871">
        <f>_xlfn.XLOOKUP(A5871,Revenue!A:A,Revenue!C:C)</f>
        <v>38771262</v>
      </c>
    </row>
    <row r="5872" spans="1:13" x14ac:dyDescent="0.2">
      <c r="A5872" t="s">
        <v>22710</v>
      </c>
      <c r="B5872" t="s">
        <v>22710</v>
      </c>
      <c r="C5872">
        <v>31000000</v>
      </c>
      <c r="D5872" t="s">
        <v>15979</v>
      </c>
      <c r="E5872" t="s">
        <v>22711</v>
      </c>
      <c r="F5872" t="s">
        <v>22712</v>
      </c>
      <c r="G5872">
        <v>8.1</v>
      </c>
      <c r="H5872" t="s">
        <v>22713</v>
      </c>
      <c r="I5872">
        <v>2014</v>
      </c>
      <c r="J5872">
        <v>7.333333333333333</v>
      </c>
      <c r="K5872">
        <v>7.7777777777777777</v>
      </c>
      <c r="L5872">
        <v>7.3630852430393343</v>
      </c>
      <c r="M5872">
        <f>_xlfn.XLOOKUP(A5872,Revenue!A:A,Revenue!C:C)</f>
        <v>163037661</v>
      </c>
    </row>
    <row r="5873" spans="1:13" x14ac:dyDescent="0.2">
      <c r="A5873" t="s">
        <v>22714</v>
      </c>
      <c r="B5873" t="s">
        <v>22714</v>
      </c>
      <c r="C5873">
        <v>30000000</v>
      </c>
      <c r="D5873" t="s">
        <v>3524</v>
      </c>
      <c r="E5873" t="s">
        <v>22715</v>
      </c>
      <c r="F5873" t="s">
        <v>22716</v>
      </c>
      <c r="G5873">
        <v>8.1</v>
      </c>
      <c r="H5873" t="s">
        <v>22717</v>
      </c>
      <c r="I5873">
        <v>2004</v>
      </c>
      <c r="J5873">
        <v>8</v>
      </c>
      <c r="K5873">
        <v>8</v>
      </c>
      <c r="L5873">
        <v>12.90308998699194</v>
      </c>
      <c r="M5873">
        <f>_xlfn.XLOOKUP(A5873,Revenue!A:A,Revenue!C:C)</f>
        <v>231928227</v>
      </c>
    </row>
    <row r="5874" spans="1:13" x14ac:dyDescent="0.2">
      <c r="A5874" t="s">
        <v>22718</v>
      </c>
      <c r="B5874" t="s">
        <v>22718</v>
      </c>
      <c r="C5874">
        <v>28000000</v>
      </c>
      <c r="D5874" t="s">
        <v>4050</v>
      </c>
      <c r="E5874" t="s">
        <v>22719</v>
      </c>
      <c r="F5874" t="s">
        <v>22720</v>
      </c>
      <c r="G5874">
        <v>8.1</v>
      </c>
      <c r="H5874" t="s">
        <v>22721</v>
      </c>
      <c r="I5874">
        <v>1982</v>
      </c>
      <c r="J5874">
        <v>8</v>
      </c>
      <c r="K5874">
        <v>7.7777777777777777</v>
      </c>
      <c r="L5874">
        <v>7.8760041058809112</v>
      </c>
      <c r="M5874">
        <f>_xlfn.XLOOKUP(A5874,Revenue!A:A,Revenue!C:C)</f>
        <v>39581774</v>
      </c>
    </row>
    <row r="5875" spans="1:13" x14ac:dyDescent="0.2">
      <c r="A5875" t="s">
        <v>22722</v>
      </c>
      <c r="B5875" t="s">
        <v>22722</v>
      </c>
      <c r="C5875">
        <v>25000000</v>
      </c>
      <c r="D5875" t="s">
        <v>12042</v>
      </c>
      <c r="E5875" t="s">
        <v>22723</v>
      </c>
      <c r="F5875" t="s">
        <v>22724</v>
      </c>
      <c r="G5875">
        <v>8.1</v>
      </c>
      <c r="H5875" t="s">
        <v>17959</v>
      </c>
      <c r="I5875">
        <v>2011</v>
      </c>
      <c r="J5875">
        <v>6.666666666666667</v>
      </c>
      <c r="K5875">
        <v>8</v>
      </c>
      <c r="L5875">
        <v>18.420945405921969</v>
      </c>
      <c r="M5875">
        <f>_xlfn.XLOOKUP(A5875,Revenue!A:A,Revenue!C:C)</f>
        <v>213120004</v>
      </c>
    </row>
    <row r="5876" spans="1:13" x14ac:dyDescent="0.2">
      <c r="A5876" t="s">
        <v>22725</v>
      </c>
      <c r="B5876" t="s">
        <v>22725</v>
      </c>
      <c r="C5876">
        <v>25000000</v>
      </c>
      <c r="D5876" t="s">
        <v>3524</v>
      </c>
      <c r="E5876" t="s">
        <v>22726</v>
      </c>
      <c r="F5876" t="s">
        <v>22727</v>
      </c>
      <c r="G5876">
        <v>8.1</v>
      </c>
      <c r="H5876" t="s">
        <v>19919</v>
      </c>
      <c r="I5876">
        <v>2008</v>
      </c>
      <c r="J5876">
        <v>8</v>
      </c>
      <c r="K5876">
        <v>7.6666666666666661</v>
      </c>
      <c r="L5876">
        <v>6.1363428520542929</v>
      </c>
      <c r="M5876">
        <f>_xlfn.XLOOKUP(A5876,Revenue!A:A,Revenue!C:C)</f>
        <v>274543085</v>
      </c>
    </row>
    <row r="5877" spans="1:13" x14ac:dyDescent="0.2">
      <c r="A5877" t="s">
        <v>22728</v>
      </c>
      <c r="B5877" t="s">
        <v>22728</v>
      </c>
      <c r="C5877">
        <v>20000000</v>
      </c>
      <c r="D5877" t="s">
        <v>14839</v>
      </c>
      <c r="E5877" t="s">
        <v>22729</v>
      </c>
      <c r="F5877" t="s">
        <v>22730</v>
      </c>
      <c r="G5877">
        <v>8.1</v>
      </c>
      <c r="H5877" t="s">
        <v>22731</v>
      </c>
      <c r="I5877">
        <v>2013</v>
      </c>
      <c r="J5877">
        <v>7.333333333333333</v>
      </c>
      <c r="K5877">
        <v>7.3333333333333339</v>
      </c>
      <c r="L5877">
        <v>13.918070617303551</v>
      </c>
      <c r="M5877">
        <f>_xlfn.XLOOKUP(A5877,Revenue!A:A,Revenue!C:C)</f>
        <v>180765061</v>
      </c>
    </row>
    <row r="5878" spans="1:13" x14ac:dyDescent="0.2">
      <c r="A5878" t="s">
        <v>22732</v>
      </c>
      <c r="B5878" t="s">
        <v>22732</v>
      </c>
      <c r="C5878">
        <v>20000000</v>
      </c>
      <c r="D5878" t="s">
        <v>7599</v>
      </c>
      <c r="E5878" t="s">
        <v>22733</v>
      </c>
      <c r="F5878" t="s">
        <v>22734</v>
      </c>
      <c r="G5878">
        <v>8.1</v>
      </c>
      <c r="H5878" t="s">
        <v>3821</v>
      </c>
      <c r="I5878">
        <v>2015</v>
      </c>
      <c r="J5878">
        <v>7</v>
      </c>
      <c r="K5878">
        <v>7.5</v>
      </c>
      <c r="L5878">
        <v>17.626217145787631</v>
      </c>
      <c r="M5878">
        <f>_xlfn.XLOOKUP(A5878,Revenue!A:A,Revenue!C:C)</f>
        <v>91902438</v>
      </c>
    </row>
    <row r="5879" spans="1:13" x14ac:dyDescent="0.2">
      <c r="A5879" t="s">
        <v>22667</v>
      </c>
      <c r="B5879" t="s">
        <v>22667</v>
      </c>
      <c r="C5879">
        <v>20000000</v>
      </c>
      <c r="D5879" t="s">
        <v>14819</v>
      </c>
      <c r="E5879" t="s">
        <v>22668</v>
      </c>
      <c r="F5879" t="s">
        <v>22669</v>
      </c>
      <c r="G5879">
        <v>8.1</v>
      </c>
      <c r="H5879" t="s">
        <v>22670</v>
      </c>
      <c r="I5879">
        <v>2007</v>
      </c>
      <c r="J5879">
        <v>7.333333333333333</v>
      </c>
      <c r="K5879">
        <v>8</v>
      </c>
      <c r="L5879">
        <v>9.4578818967339906</v>
      </c>
      <c r="M5879">
        <f>_xlfn.XLOOKUP(A5879,Revenue!A:A,Revenue!C:C)</f>
        <v>56822960</v>
      </c>
    </row>
    <row r="5880" spans="1:13" x14ac:dyDescent="0.2">
      <c r="A5880" t="s">
        <v>22735</v>
      </c>
      <c r="B5880" t="s">
        <v>22671</v>
      </c>
      <c r="C5880">
        <v>19000000</v>
      </c>
      <c r="D5880" t="s">
        <v>11052</v>
      </c>
      <c r="E5880" t="s">
        <v>22672</v>
      </c>
      <c r="F5880" t="s">
        <v>22673</v>
      </c>
      <c r="G5880">
        <v>8.1</v>
      </c>
      <c r="H5880" t="s">
        <v>22674</v>
      </c>
      <c r="I5880">
        <v>2014</v>
      </c>
      <c r="J5880">
        <v>8</v>
      </c>
      <c r="K5880">
        <v>7.333333333333333</v>
      </c>
      <c r="L5880">
        <v>17.294190571133679</v>
      </c>
      <c r="M5880">
        <f>_xlfn.XLOOKUP(A5880,Revenue!A:A,Revenue!C:C)</f>
        <v>18100189</v>
      </c>
    </row>
    <row r="5881" spans="1:13" x14ac:dyDescent="0.2">
      <c r="A5881" t="s">
        <v>22736</v>
      </c>
      <c r="B5881" t="s">
        <v>22736</v>
      </c>
      <c r="C5881">
        <v>18000000</v>
      </c>
      <c r="D5881" t="s">
        <v>14896</v>
      </c>
      <c r="E5881" t="s">
        <v>22737</v>
      </c>
      <c r="F5881" t="s">
        <v>22738</v>
      </c>
      <c r="G5881">
        <v>8.1</v>
      </c>
      <c r="H5881" t="s">
        <v>22739</v>
      </c>
      <c r="I5881">
        <v>1980</v>
      </c>
      <c r="J5881">
        <v>8</v>
      </c>
      <c r="K5881">
        <v>8</v>
      </c>
      <c r="L5881">
        <v>12.091717241414051</v>
      </c>
      <c r="M5881">
        <f>_xlfn.XLOOKUP(A5881,Revenue!A:A,Revenue!C:C)</f>
        <v>23417649</v>
      </c>
    </row>
    <row r="5882" spans="1:13" x14ac:dyDescent="0.2">
      <c r="A5882" t="s">
        <v>22740</v>
      </c>
      <c r="B5882" t="s">
        <v>22740</v>
      </c>
      <c r="C5882">
        <v>17500000</v>
      </c>
      <c r="D5882" t="s">
        <v>8182</v>
      </c>
      <c r="E5882" t="s">
        <v>22741</v>
      </c>
      <c r="F5882" t="s">
        <v>22742</v>
      </c>
      <c r="G5882">
        <v>8.1</v>
      </c>
      <c r="H5882" t="s">
        <v>22743</v>
      </c>
      <c r="I5882">
        <v>2004</v>
      </c>
      <c r="J5882">
        <v>7</v>
      </c>
      <c r="K5882">
        <v>7.6666666666666661</v>
      </c>
      <c r="L5882">
        <v>13.74737606840845</v>
      </c>
      <c r="M5882">
        <f>_xlfn.XLOOKUP(A5882,Revenue!A:A,Revenue!C:C)</f>
        <v>36520451</v>
      </c>
    </row>
    <row r="5883" spans="1:13" x14ac:dyDescent="0.2">
      <c r="A5883" t="s">
        <v>22744</v>
      </c>
      <c r="B5883" t="s">
        <v>22744</v>
      </c>
      <c r="C5883">
        <v>16400000</v>
      </c>
      <c r="D5883" t="s">
        <v>17599</v>
      </c>
      <c r="E5883" t="s">
        <v>2199</v>
      </c>
      <c r="F5883" t="s">
        <v>22745</v>
      </c>
      <c r="G5883">
        <v>8.1</v>
      </c>
      <c r="H5883" t="s">
        <v>22746</v>
      </c>
      <c r="I5883">
        <v>1989</v>
      </c>
      <c r="J5883">
        <v>7.666666666666667</v>
      </c>
      <c r="K5883">
        <v>6.333333333333333</v>
      </c>
      <c r="L5883">
        <v>9.2057455409426616</v>
      </c>
      <c r="M5883">
        <f>_xlfn.XLOOKUP(A5883,Revenue!A:A,Revenue!C:C)</f>
        <v>239500000</v>
      </c>
    </row>
    <row r="5884" spans="1:13" x14ac:dyDescent="0.2">
      <c r="A5884" t="s">
        <v>22747</v>
      </c>
      <c r="B5884" t="s">
        <v>22748</v>
      </c>
      <c r="C5884">
        <v>16000000</v>
      </c>
      <c r="D5884" t="s">
        <v>10355</v>
      </c>
      <c r="E5884" t="s">
        <v>22749</v>
      </c>
      <c r="F5884" t="s">
        <v>22750</v>
      </c>
      <c r="G5884">
        <v>8.1</v>
      </c>
      <c r="H5884" t="s">
        <v>22751</v>
      </c>
      <c r="I5884">
        <v>2009</v>
      </c>
      <c r="J5884">
        <v>7.333333333333333</v>
      </c>
      <c r="K5884">
        <v>8</v>
      </c>
      <c r="L5884">
        <v>9.2177470732627924</v>
      </c>
      <c r="M5884" t="e">
        <f>_xlfn.XLOOKUP(A5884,Revenue!A:A,Revenue!C:C)</f>
        <v>#N/A</v>
      </c>
    </row>
    <row r="5885" spans="1:13" x14ac:dyDescent="0.2">
      <c r="A5885" t="s">
        <v>22661</v>
      </c>
      <c r="B5885" t="s">
        <v>22661</v>
      </c>
      <c r="C5885">
        <v>15000000</v>
      </c>
      <c r="D5885" t="s">
        <v>22662</v>
      </c>
      <c r="E5885" t="s">
        <v>22663</v>
      </c>
      <c r="F5885" t="s">
        <v>22664</v>
      </c>
      <c r="G5885">
        <v>8.1</v>
      </c>
      <c r="H5885" t="s">
        <v>22665</v>
      </c>
      <c r="I5885">
        <v>1959</v>
      </c>
      <c r="J5885">
        <v>8</v>
      </c>
      <c r="K5885">
        <v>7.8888888888888893</v>
      </c>
      <c r="L5885">
        <v>11.07099826905239</v>
      </c>
      <c r="M5885">
        <f>_xlfn.XLOOKUP(A5885,Revenue!A:A,Revenue!C:C)</f>
        <v>91669648</v>
      </c>
    </row>
    <row r="5886" spans="1:13" x14ac:dyDescent="0.2">
      <c r="A5886" t="s">
        <v>22752</v>
      </c>
      <c r="B5886" t="s">
        <v>22752</v>
      </c>
      <c r="C5886">
        <v>15000000</v>
      </c>
      <c r="D5886" t="s">
        <v>13943</v>
      </c>
      <c r="E5886" t="s">
        <v>22753</v>
      </c>
      <c r="F5886" t="s">
        <v>22754</v>
      </c>
      <c r="G5886">
        <v>8.1</v>
      </c>
      <c r="H5886" t="s">
        <v>22755</v>
      </c>
      <c r="I5886">
        <v>1978</v>
      </c>
      <c r="J5886">
        <v>7</v>
      </c>
      <c r="K5886">
        <v>7.2222222222222223</v>
      </c>
      <c r="L5886">
        <v>11.21511122756838</v>
      </c>
      <c r="M5886">
        <f>_xlfn.XLOOKUP(A5886,Revenue!A:A,Revenue!C:C)</f>
        <v>50065119</v>
      </c>
    </row>
    <row r="5887" spans="1:13" x14ac:dyDescent="0.2">
      <c r="A5887" t="s">
        <v>22756</v>
      </c>
      <c r="B5887" t="s">
        <v>22756</v>
      </c>
      <c r="C5887">
        <v>15000000</v>
      </c>
      <c r="D5887" t="s">
        <v>10146</v>
      </c>
      <c r="E5887" t="s">
        <v>9291</v>
      </c>
      <c r="F5887" t="s">
        <v>22757</v>
      </c>
      <c r="G5887">
        <v>8.1</v>
      </c>
      <c r="H5887" t="s">
        <v>22758</v>
      </c>
      <c r="I5887">
        <v>1998</v>
      </c>
      <c r="J5887">
        <v>7.666666666666667</v>
      </c>
      <c r="K5887">
        <v>7.666666666666667</v>
      </c>
      <c r="L5887">
        <v>6.3010299956639804</v>
      </c>
      <c r="M5887">
        <f>_xlfn.XLOOKUP(A5887,Revenue!A:A,Revenue!C:C)</f>
        <v>46189568</v>
      </c>
    </row>
    <row r="5888" spans="1:13" x14ac:dyDescent="0.2">
      <c r="A5888" t="s">
        <v>22759</v>
      </c>
      <c r="B5888" t="s">
        <v>22759</v>
      </c>
      <c r="C5888">
        <v>13000000</v>
      </c>
      <c r="D5888" t="s">
        <v>22760</v>
      </c>
      <c r="E5888" t="s">
        <v>22761</v>
      </c>
      <c r="F5888" t="s">
        <v>22762</v>
      </c>
      <c r="G5888">
        <v>8.1</v>
      </c>
      <c r="H5888" t="s">
        <v>22763</v>
      </c>
      <c r="I5888">
        <v>2015</v>
      </c>
      <c r="J5888">
        <v>8</v>
      </c>
      <c r="K5888">
        <v>8</v>
      </c>
      <c r="L5888">
        <v>21.10037054511756</v>
      </c>
      <c r="M5888">
        <f>_xlfn.XLOOKUP(A5888,Revenue!A:A,Revenue!C:C)</f>
        <v>121778347</v>
      </c>
    </row>
    <row r="5889" spans="1:13" x14ac:dyDescent="0.2">
      <c r="A5889" t="s">
        <v>22764</v>
      </c>
      <c r="B5889" t="s">
        <v>22764</v>
      </c>
      <c r="C5889">
        <v>12000000</v>
      </c>
      <c r="D5889" t="s">
        <v>6365</v>
      </c>
      <c r="E5889" t="s">
        <v>22765</v>
      </c>
      <c r="F5889" t="s">
        <v>22766</v>
      </c>
      <c r="G5889">
        <v>8.1</v>
      </c>
      <c r="H5889" t="s">
        <v>22767</v>
      </c>
      <c r="I5889">
        <v>1975</v>
      </c>
      <c r="J5889">
        <v>8.3333333333333339</v>
      </c>
      <c r="K5889">
        <v>6.5</v>
      </c>
      <c r="L5889">
        <v>7.0826417781571296</v>
      </c>
      <c r="M5889">
        <f>_xlfn.XLOOKUP(A5889,Revenue!A:A,Revenue!C:C)</f>
        <v>482947378</v>
      </c>
    </row>
    <row r="5890" spans="1:13" x14ac:dyDescent="0.2">
      <c r="A5890" t="s">
        <v>22768</v>
      </c>
      <c r="B5890" t="s">
        <v>22768</v>
      </c>
      <c r="C5890">
        <v>12000000</v>
      </c>
      <c r="D5890" t="s">
        <v>3466</v>
      </c>
      <c r="E5890" t="s">
        <v>15225</v>
      </c>
      <c r="F5890" t="s">
        <v>22769</v>
      </c>
      <c r="G5890">
        <v>8.1</v>
      </c>
      <c r="H5890" t="s">
        <v>18513</v>
      </c>
      <c r="I5890">
        <v>1973</v>
      </c>
      <c r="J5890">
        <v>7.333333333333333</v>
      </c>
      <c r="K5890">
        <v>6.666666666666667</v>
      </c>
      <c r="L5890">
        <v>6.4143046881283308</v>
      </c>
      <c r="M5890">
        <f>_xlfn.XLOOKUP(A5890,Revenue!A:A,Revenue!C:C)</f>
        <v>428824083</v>
      </c>
    </row>
    <row r="5891" spans="1:13" x14ac:dyDescent="0.2">
      <c r="A5891" t="s">
        <v>22770</v>
      </c>
      <c r="B5891" t="s">
        <v>22770</v>
      </c>
      <c r="C5891">
        <v>12000000</v>
      </c>
      <c r="D5891" t="s">
        <v>17440</v>
      </c>
      <c r="E5891" t="s">
        <v>17440</v>
      </c>
      <c r="F5891" t="s">
        <v>22771</v>
      </c>
      <c r="G5891">
        <v>8.1</v>
      </c>
      <c r="H5891" t="s">
        <v>14023</v>
      </c>
      <c r="I5891">
        <v>2017</v>
      </c>
      <c r="J5891">
        <v>7.333333333333333</v>
      </c>
      <c r="K5891">
        <v>7.333333333333333</v>
      </c>
      <c r="L5891">
        <v>9.6844862921887334</v>
      </c>
      <c r="M5891">
        <f>_xlfn.XLOOKUP(A5891,Revenue!A:A,Revenue!C:C)</f>
        <v>161158351</v>
      </c>
    </row>
    <row r="5892" spans="1:13" x14ac:dyDescent="0.2">
      <c r="A5892" t="s">
        <v>22772</v>
      </c>
      <c r="B5892" t="s">
        <v>22772</v>
      </c>
      <c r="C5892">
        <v>11000000</v>
      </c>
      <c r="D5892" t="s">
        <v>20169</v>
      </c>
      <c r="E5892" t="s">
        <v>22773</v>
      </c>
      <c r="F5892" t="s">
        <v>22774</v>
      </c>
      <c r="G5892">
        <v>8.1</v>
      </c>
      <c r="H5892" t="s">
        <v>22775</v>
      </c>
      <c r="I5892">
        <v>1975</v>
      </c>
      <c r="J5892">
        <v>8</v>
      </c>
      <c r="K5892">
        <v>8</v>
      </c>
      <c r="L5892">
        <v>14.24897319992365</v>
      </c>
      <c r="M5892">
        <f>_xlfn.XLOOKUP(A5892,Revenue!A:A,Revenue!C:C)</f>
        <v>20210386</v>
      </c>
    </row>
    <row r="5893" spans="1:13" x14ac:dyDescent="0.2">
      <c r="A5893" t="s">
        <v>22776</v>
      </c>
      <c r="B5893" t="s">
        <v>22776</v>
      </c>
      <c r="C5893">
        <v>8200000</v>
      </c>
      <c r="D5893" t="s">
        <v>11185</v>
      </c>
      <c r="E5893" t="s">
        <v>22777</v>
      </c>
      <c r="F5893" t="s">
        <v>22778</v>
      </c>
      <c r="G5893">
        <v>8.1</v>
      </c>
      <c r="H5893" t="s">
        <v>22779</v>
      </c>
      <c r="I5893">
        <v>1965</v>
      </c>
      <c r="J5893">
        <v>7</v>
      </c>
      <c r="K5893">
        <v>8</v>
      </c>
      <c r="L5893">
        <v>12.172658965592481</v>
      </c>
      <c r="M5893">
        <f>_xlfn.XLOOKUP(A5893,Revenue!A:A,Revenue!C:C)</f>
        <v>286213504</v>
      </c>
    </row>
    <row r="5894" spans="1:13" x14ac:dyDescent="0.2">
      <c r="A5894" t="s">
        <v>22780</v>
      </c>
      <c r="B5894" t="s">
        <v>22780</v>
      </c>
      <c r="C5894">
        <v>8000000</v>
      </c>
      <c r="D5894" t="s">
        <v>4374</v>
      </c>
      <c r="E5894" t="s">
        <v>22781</v>
      </c>
      <c r="F5894" t="s">
        <v>22782</v>
      </c>
      <c r="G5894">
        <v>8.1</v>
      </c>
      <c r="H5894" t="s">
        <v>8860</v>
      </c>
      <c r="I5894">
        <v>1986</v>
      </c>
      <c r="J5894">
        <v>8</v>
      </c>
      <c r="K5894">
        <v>7.7222222222222214</v>
      </c>
      <c r="L5894">
        <v>15.56773196254807</v>
      </c>
      <c r="M5894">
        <f>_xlfn.XLOOKUP(A5894,Revenue!A:A,Revenue!C:C)</f>
        <v>52288650</v>
      </c>
    </row>
    <row r="5895" spans="1:13" x14ac:dyDescent="0.2">
      <c r="A5895" t="s">
        <v>22783</v>
      </c>
      <c r="B5895" t="s">
        <v>22783</v>
      </c>
      <c r="C5895">
        <v>8000000</v>
      </c>
      <c r="D5895" t="s">
        <v>22784</v>
      </c>
      <c r="E5895" t="s">
        <v>22784</v>
      </c>
      <c r="F5895" t="s">
        <v>22784</v>
      </c>
      <c r="G5895">
        <v>8.1</v>
      </c>
      <c r="H5895" t="s">
        <v>22785</v>
      </c>
      <c r="I5895">
        <v>2014</v>
      </c>
      <c r="J5895">
        <v>8</v>
      </c>
      <c r="K5895">
        <v>8</v>
      </c>
      <c r="L5895">
        <v>0</v>
      </c>
      <c r="M5895">
        <f>_xlfn.XLOOKUP(A5895,Revenue!A:A,Revenue!C:C)</f>
        <v>18828036</v>
      </c>
    </row>
    <row r="5896" spans="1:13" x14ac:dyDescent="0.2">
      <c r="A5896" t="s">
        <v>22786</v>
      </c>
      <c r="B5896" t="s">
        <v>22787</v>
      </c>
      <c r="C5896">
        <v>7000000</v>
      </c>
      <c r="D5896" t="s">
        <v>12097</v>
      </c>
      <c r="E5896" t="s">
        <v>12097</v>
      </c>
      <c r="F5896" t="s">
        <v>22788</v>
      </c>
      <c r="G5896">
        <v>8.1</v>
      </c>
      <c r="H5896" t="s">
        <v>22789</v>
      </c>
      <c r="I5896">
        <v>2000</v>
      </c>
      <c r="J5896">
        <v>7</v>
      </c>
      <c r="K5896">
        <v>7</v>
      </c>
      <c r="L5896">
        <v>11.7418071627775</v>
      </c>
      <c r="M5896">
        <f>_xlfn.XLOOKUP(A5896,Revenue!A:A,Revenue!C:C)</f>
        <v>463039</v>
      </c>
    </row>
    <row r="5897" spans="1:13" x14ac:dyDescent="0.2">
      <c r="A5897" t="s">
        <v>22790</v>
      </c>
      <c r="B5897" t="s">
        <v>22790</v>
      </c>
      <c r="C5897">
        <v>6400000</v>
      </c>
      <c r="D5897" t="s">
        <v>18697</v>
      </c>
      <c r="E5897" t="s">
        <v>22791</v>
      </c>
      <c r="F5897" t="s">
        <v>22792</v>
      </c>
      <c r="G5897">
        <v>8.1</v>
      </c>
      <c r="H5897" t="s">
        <v>22793</v>
      </c>
      <c r="I5897">
        <v>1984</v>
      </c>
      <c r="J5897">
        <v>8</v>
      </c>
      <c r="K5897">
        <v>7.7777777777777777</v>
      </c>
      <c r="L5897">
        <v>10.98340073818054</v>
      </c>
      <c r="M5897">
        <f>_xlfn.XLOOKUP(A5897,Revenue!A:A,Revenue!C:C)</f>
        <v>78019031</v>
      </c>
    </row>
    <row r="5898" spans="1:13" x14ac:dyDescent="0.2">
      <c r="A5898" t="s">
        <v>22794</v>
      </c>
      <c r="B5898" t="s">
        <v>22794</v>
      </c>
      <c r="C5898">
        <v>6000000</v>
      </c>
      <c r="D5898" t="s">
        <v>7505</v>
      </c>
      <c r="E5898" t="s">
        <v>7505</v>
      </c>
      <c r="F5898" t="s">
        <v>22795</v>
      </c>
      <c r="G5898">
        <v>8.1</v>
      </c>
      <c r="H5898" t="s">
        <v>22796</v>
      </c>
      <c r="I5898">
        <v>1986</v>
      </c>
      <c r="J5898">
        <v>7.666666666666667</v>
      </c>
      <c r="K5898">
        <v>8</v>
      </c>
      <c r="L5898">
        <v>14.50537521016793</v>
      </c>
      <c r="M5898">
        <f>_xlfn.XLOOKUP(A5898,Revenue!A:A,Revenue!C:C)</f>
        <v>137978395</v>
      </c>
    </row>
    <row r="5899" spans="1:13" x14ac:dyDescent="0.2">
      <c r="A5899" t="s">
        <v>22797</v>
      </c>
      <c r="B5899" t="s">
        <v>22798</v>
      </c>
      <c r="C5899">
        <v>6000000</v>
      </c>
      <c r="D5899" t="s">
        <v>22799</v>
      </c>
      <c r="E5899" t="s">
        <v>22799</v>
      </c>
      <c r="F5899" t="s">
        <v>22799</v>
      </c>
      <c r="G5899">
        <v>8.1</v>
      </c>
      <c r="H5899" t="s">
        <v>22800</v>
      </c>
      <c r="I5899">
        <v>2016</v>
      </c>
      <c r="J5899">
        <v>8</v>
      </c>
      <c r="K5899">
        <v>8</v>
      </c>
      <c r="L5899">
        <v>16.238673243283841</v>
      </c>
      <c r="M5899">
        <f>_xlfn.XLOOKUP(A5899,Revenue!A:A,Revenue!C:C)</f>
        <v>12526685</v>
      </c>
    </row>
    <row r="5900" spans="1:13" x14ac:dyDescent="0.2">
      <c r="A5900" t="s">
        <v>22801</v>
      </c>
      <c r="B5900" t="s">
        <v>22802</v>
      </c>
      <c r="C5900">
        <v>5400000</v>
      </c>
      <c r="D5900" t="s">
        <v>22803</v>
      </c>
      <c r="E5900" t="s">
        <v>22803</v>
      </c>
      <c r="F5900" t="s">
        <v>22804</v>
      </c>
      <c r="G5900">
        <v>8.1</v>
      </c>
      <c r="H5900" t="s">
        <v>22805</v>
      </c>
      <c r="I5900">
        <v>2019</v>
      </c>
      <c r="J5900">
        <v>8</v>
      </c>
      <c r="K5900">
        <v>7.5</v>
      </c>
      <c r="L5900">
        <v>0</v>
      </c>
      <c r="M5900">
        <f>_xlfn.XLOOKUP(A5900,Revenue!A:A,Revenue!C:C)</f>
        <v>11917143</v>
      </c>
    </row>
    <row r="5901" spans="1:13" x14ac:dyDescent="0.2">
      <c r="A5901" t="s">
        <v>22806</v>
      </c>
      <c r="B5901" t="s">
        <v>22806</v>
      </c>
      <c r="C5901">
        <v>5300000</v>
      </c>
      <c r="D5901" t="s">
        <v>22807</v>
      </c>
      <c r="E5901" t="s">
        <v>22808</v>
      </c>
      <c r="F5901" t="s">
        <v>22809</v>
      </c>
      <c r="G5901">
        <v>8.1</v>
      </c>
      <c r="H5901" t="s">
        <v>22810</v>
      </c>
      <c r="I5901">
        <v>2006</v>
      </c>
      <c r="J5901">
        <v>8</v>
      </c>
      <c r="K5901">
        <v>8</v>
      </c>
      <c r="L5901">
        <v>11.78675142214556</v>
      </c>
      <c r="M5901">
        <f>_xlfn.XLOOKUP(A5901,Revenue!A:A,Revenue!C:C)</f>
        <v>29197694</v>
      </c>
    </row>
    <row r="5902" spans="1:13" x14ac:dyDescent="0.2">
      <c r="A5902" t="s">
        <v>22811</v>
      </c>
      <c r="B5902" t="s">
        <v>22812</v>
      </c>
      <c r="C5902">
        <v>4600000</v>
      </c>
      <c r="D5902" t="s">
        <v>7859</v>
      </c>
      <c r="E5902" t="s">
        <v>22813</v>
      </c>
      <c r="F5902" t="s">
        <v>22814</v>
      </c>
      <c r="G5902">
        <v>8.1</v>
      </c>
      <c r="H5902" t="s">
        <v>22815</v>
      </c>
      <c r="I5902">
        <v>2012</v>
      </c>
      <c r="J5902">
        <v>7</v>
      </c>
      <c r="K5902">
        <v>7.333333333333333</v>
      </c>
      <c r="L5902">
        <v>21.449632650470068</v>
      </c>
      <c r="M5902">
        <f>_xlfn.XLOOKUP(A5902,Revenue!A:A,Revenue!C:C)</f>
        <v>36751984</v>
      </c>
    </row>
    <row r="5903" spans="1:13" x14ac:dyDescent="0.2">
      <c r="A5903" t="s">
        <v>22816</v>
      </c>
      <c r="B5903" t="s">
        <v>22816</v>
      </c>
      <c r="C5903">
        <v>4500000</v>
      </c>
      <c r="D5903" t="s">
        <v>22817</v>
      </c>
      <c r="E5903" t="s">
        <v>22818</v>
      </c>
      <c r="F5903" t="s">
        <v>22818</v>
      </c>
      <c r="G5903">
        <v>8.1</v>
      </c>
      <c r="H5903" t="s">
        <v>22819</v>
      </c>
      <c r="I5903">
        <v>1974</v>
      </c>
      <c r="J5903">
        <v>8</v>
      </c>
      <c r="K5903">
        <v>8</v>
      </c>
      <c r="L5903">
        <v>4.6396358768118473</v>
      </c>
      <c r="M5903">
        <f>_xlfn.XLOOKUP(A5903,Revenue!A:A,Revenue!C:C)</f>
        <v>8000366</v>
      </c>
    </row>
    <row r="5904" spans="1:13" x14ac:dyDescent="0.2">
      <c r="A5904" t="s">
        <v>22820</v>
      </c>
      <c r="B5904" t="s">
        <v>22821</v>
      </c>
      <c r="C5904">
        <v>4400000</v>
      </c>
      <c r="D5904" t="s">
        <v>22822</v>
      </c>
      <c r="E5904" t="s">
        <v>22823</v>
      </c>
      <c r="F5904" t="s">
        <v>22824</v>
      </c>
      <c r="G5904">
        <v>8.1</v>
      </c>
      <c r="H5904" t="s">
        <v>22263</v>
      </c>
      <c r="I5904">
        <v>2016</v>
      </c>
      <c r="J5904">
        <v>8</v>
      </c>
      <c r="K5904">
        <v>8</v>
      </c>
      <c r="L5904">
        <v>3.1939589780191868</v>
      </c>
      <c r="M5904">
        <f>_xlfn.XLOOKUP(A5904,Revenue!A:A,Revenue!C:C)</f>
        <v>36145695</v>
      </c>
    </row>
    <row r="5905" spans="1:13" x14ac:dyDescent="0.2">
      <c r="A5905" t="s">
        <v>22825</v>
      </c>
      <c r="B5905" t="s">
        <v>22825</v>
      </c>
      <c r="C5905">
        <v>3800000</v>
      </c>
      <c r="D5905" t="s">
        <v>4573</v>
      </c>
      <c r="E5905" t="s">
        <v>22826</v>
      </c>
      <c r="F5905" t="s">
        <v>22827</v>
      </c>
      <c r="G5905">
        <v>8.1</v>
      </c>
      <c r="H5905" t="s">
        <v>22828</v>
      </c>
      <c r="I5905">
        <v>1976</v>
      </c>
      <c r="J5905">
        <v>8.3333333333333339</v>
      </c>
      <c r="K5905">
        <v>7.333333333333333</v>
      </c>
      <c r="L5905">
        <v>12.162267893366661</v>
      </c>
      <c r="M5905">
        <f>_xlfn.XLOOKUP(A5905,Revenue!A:A,Revenue!C:C)</f>
        <v>23689877</v>
      </c>
    </row>
    <row r="5906" spans="1:13" x14ac:dyDescent="0.2">
      <c r="A5906" t="s">
        <v>22829</v>
      </c>
      <c r="B5906" t="s">
        <v>22643</v>
      </c>
      <c r="C5906">
        <v>3700000</v>
      </c>
      <c r="D5906" t="s">
        <v>8409</v>
      </c>
      <c r="E5906" t="s">
        <v>22644</v>
      </c>
      <c r="F5906" t="s">
        <v>22645</v>
      </c>
      <c r="G5906">
        <v>8.1</v>
      </c>
      <c r="H5906" t="s">
        <v>22646</v>
      </c>
      <c r="I5906">
        <v>2003</v>
      </c>
      <c r="J5906">
        <v>8</v>
      </c>
      <c r="K5906">
        <v>8</v>
      </c>
      <c r="L5906">
        <v>18.108298412278469</v>
      </c>
      <c r="M5906">
        <f>_xlfn.XLOOKUP(A5906,Revenue!A:A,Revenue!C:C)</f>
        <v>2956000</v>
      </c>
    </row>
    <row r="5907" spans="1:13" x14ac:dyDescent="0.2">
      <c r="A5907" t="s">
        <v>22825</v>
      </c>
      <c r="B5907" t="s">
        <v>22825</v>
      </c>
      <c r="C5907">
        <v>3800000</v>
      </c>
      <c r="D5907" t="s">
        <v>4573</v>
      </c>
      <c r="E5907" t="s">
        <v>22826</v>
      </c>
      <c r="F5907" t="s">
        <v>22827</v>
      </c>
      <c r="G5907">
        <v>8.1</v>
      </c>
      <c r="H5907" t="s">
        <v>22828</v>
      </c>
      <c r="I5907">
        <v>1976</v>
      </c>
      <c r="J5907">
        <v>8.3333333333333339</v>
      </c>
      <c r="K5907">
        <v>7.333333333333333</v>
      </c>
      <c r="L5907">
        <v>12.162267893366661</v>
      </c>
      <c r="M5907">
        <f>_xlfn.XLOOKUP(A5907,Revenue!A:A,Revenue!C:C)</f>
        <v>23689877</v>
      </c>
    </row>
    <row r="5908" spans="1:13" x14ac:dyDescent="0.2">
      <c r="A5908" t="s">
        <v>22829</v>
      </c>
      <c r="B5908" t="s">
        <v>22643</v>
      </c>
      <c r="C5908">
        <v>3700000</v>
      </c>
      <c r="D5908" t="s">
        <v>8409</v>
      </c>
      <c r="E5908" t="s">
        <v>22644</v>
      </c>
      <c r="F5908" t="s">
        <v>22645</v>
      </c>
      <c r="G5908">
        <v>8.1</v>
      </c>
      <c r="H5908" t="s">
        <v>22646</v>
      </c>
      <c r="I5908">
        <v>2003</v>
      </c>
      <c r="J5908">
        <v>8</v>
      </c>
      <c r="K5908">
        <v>8</v>
      </c>
      <c r="L5908">
        <v>18.108298412278469</v>
      </c>
      <c r="M5908">
        <f>_xlfn.XLOOKUP(A5908,Revenue!A:A,Revenue!C:C)</f>
        <v>2956000</v>
      </c>
    </row>
    <row r="5909" spans="1:13" x14ac:dyDescent="0.2">
      <c r="A5909" t="s">
        <v>22830</v>
      </c>
      <c r="B5909" t="s">
        <v>22831</v>
      </c>
      <c r="C5909">
        <v>3500000</v>
      </c>
      <c r="D5909" t="s">
        <v>3987</v>
      </c>
      <c r="E5909" t="s">
        <v>22832</v>
      </c>
      <c r="F5909" t="s">
        <v>22833</v>
      </c>
      <c r="G5909">
        <v>8.1</v>
      </c>
      <c r="H5909" t="s">
        <v>22834</v>
      </c>
      <c r="I5909">
        <v>1993</v>
      </c>
      <c r="J5909">
        <v>6.333333333333333</v>
      </c>
      <c r="K5909">
        <v>7.7777777777777777</v>
      </c>
      <c r="L5909">
        <v>6.9822712330395671</v>
      </c>
      <c r="M5909">
        <f>_xlfn.XLOOKUP(A5909,Revenue!A:A,Revenue!C:C)</f>
        <v>0</v>
      </c>
    </row>
    <row r="5910" spans="1:13" x14ac:dyDescent="0.2">
      <c r="A5910" t="s">
        <v>22835</v>
      </c>
      <c r="B5910" t="s">
        <v>22835</v>
      </c>
      <c r="C5910">
        <v>3200000</v>
      </c>
      <c r="D5910" t="s">
        <v>14494</v>
      </c>
      <c r="E5910" t="s">
        <v>22836</v>
      </c>
      <c r="F5910" t="s">
        <v>22837</v>
      </c>
      <c r="G5910">
        <v>8.1</v>
      </c>
      <c r="H5910" t="s">
        <v>22838</v>
      </c>
      <c r="I5910">
        <v>1962</v>
      </c>
      <c r="J5910">
        <v>7.333333333333333</v>
      </c>
      <c r="K5910">
        <v>7.833333333333333</v>
      </c>
      <c r="L5910">
        <v>10.75667413587005</v>
      </c>
      <c r="M5910">
        <f>_xlfn.XLOOKUP(A5910,Revenue!A:A,Revenue!C:C)</f>
        <v>8000498</v>
      </c>
    </row>
    <row r="5911" spans="1:13" x14ac:dyDescent="0.2">
      <c r="A5911" t="s">
        <v>22839</v>
      </c>
      <c r="B5911" t="s">
        <v>22839</v>
      </c>
      <c r="C5911">
        <v>3100000</v>
      </c>
      <c r="D5911" t="s">
        <v>12940</v>
      </c>
      <c r="E5911" t="s">
        <v>22840</v>
      </c>
      <c r="F5911" t="s">
        <v>18240</v>
      </c>
      <c r="G5911">
        <v>8.1</v>
      </c>
      <c r="H5911" t="s">
        <v>4112</v>
      </c>
      <c r="I5911">
        <v>1996</v>
      </c>
      <c r="J5911">
        <v>7.666666666666667</v>
      </c>
      <c r="K5911">
        <v>7.25</v>
      </c>
      <c r="L5911">
        <v>5.3692158574101434</v>
      </c>
      <c r="M5911">
        <f>_xlfn.XLOOKUP(A5911,Revenue!A:A,Revenue!C:C)</f>
        <v>71548935</v>
      </c>
    </row>
    <row r="5912" spans="1:13" x14ac:dyDescent="0.2">
      <c r="A5912" t="s">
        <v>22841</v>
      </c>
      <c r="B5912" t="s">
        <v>22841</v>
      </c>
      <c r="C5912">
        <v>3000000</v>
      </c>
      <c r="D5912" t="s">
        <v>18955</v>
      </c>
      <c r="E5912" t="s">
        <v>22842</v>
      </c>
      <c r="F5912" t="s">
        <v>22843</v>
      </c>
      <c r="G5912">
        <v>8.1</v>
      </c>
      <c r="H5912" t="s">
        <v>22844</v>
      </c>
      <c r="I5912">
        <v>1957</v>
      </c>
      <c r="J5912">
        <v>7.666666666666667</v>
      </c>
      <c r="K5912">
        <v>7.7777777777777777</v>
      </c>
      <c r="L5912">
        <v>8.568259704378681</v>
      </c>
      <c r="M5912">
        <f>_xlfn.XLOOKUP(A5912,Revenue!A:A,Revenue!C:C)</f>
        <v>33300000</v>
      </c>
    </row>
    <row r="5913" spans="1:13" x14ac:dyDescent="0.2">
      <c r="A5913" t="s">
        <v>22845</v>
      </c>
      <c r="B5913" t="s">
        <v>22845</v>
      </c>
      <c r="C5913">
        <v>2777000</v>
      </c>
      <c r="D5913" t="s">
        <v>22846</v>
      </c>
      <c r="E5913" t="s">
        <v>22847</v>
      </c>
      <c r="F5913" t="s">
        <v>22848</v>
      </c>
      <c r="G5913">
        <v>8.1</v>
      </c>
      <c r="H5913" t="s">
        <v>22849</v>
      </c>
      <c r="I5913">
        <v>1939</v>
      </c>
      <c r="J5913">
        <v>7.833333333333333</v>
      </c>
      <c r="K5913">
        <v>7.666666666666667</v>
      </c>
      <c r="L5913">
        <v>11.74021910537741</v>
      </c>
      <c r="M5913">
        <f>_xlfn.XLOOKUP(A5913,Revenue!A:A,Revenue!C:C)</f>
        <v>34989211</v>
      </c>
    </row>
    <row r="5914" spans="1:13" x14ac:dyDescent="0.2">
      <c r="A5914" t="s">
        <v>22850</v>
      </c>
      <c r="B5914" t="s">
        <v>22850</v>
      </c>
      <c r="C5914">
        <v>2500000</v>
      </c>
      <c r="D5914" t="s">
        <v>8530</v>
      </c>
      <c r="E5914" t="s">
        <v>22851</v>
      </c>
      <c r="F5914" t="s">
        <v>22852</v>
      </c>
      <c r="G5914">
        <v>8.1</v>
      </c>
      <c r="H5914" t="s">
        <v>22853</v>
      </c>
      <c r="I5914">
        <v>1995</v>
      </c>
      <c r="J5914">
        <v>7.666666666666667</v>
      </c>
      <c r="K5914">
        <v>7.8333333333333339</v>
      </c>
      <c r="L5914">
        <v>11.04921802267018</v>
      </c>
      <c r="M5914">
        <f>_xlfn.XLOOKUP(A5914,Revenue!A:A,Revenue!C:C)</f>
        <v>5691852</v>
      </c>
    </row>
    <row r="5915" spans="1:13" x14ac:dyDescent="0.2">
      <c r="A5915" t="s">
        <v>22854</v>
      </c>
      <c r="B5915" t="s">
        <v>22854</v>
      </c>
      <c r="C5915">
        <v>2100000</v>
      </c>
      <c r="D5915" t="s">
        <v>22662</v>
      </c>
      <c r="E5915" t="s">
        <v>22855</v>
      </c>
      <c r="F5915" t="s">
        <v>22856</v>
      </c>
      <c r="G5915">
        <v>8.1</v>
      </c>
      <c r="H5915" t="s">
        <v>22857</v>
      </c>
      <c r="I5915">
        <v>1946</v>
      </c>
      <c r="J5915">
        <v>8</v>
      </c>
      <c r="K5915">
        <v>8</v>
      </c>
      <c r="L5915">
        <v>6.2294960053951787</v>
      </c>
      <c r="M5915">
        <f>_xlfn.XLOOKUP(A5915,Revenue!A:A,Revenue!C:C)</f>
        <v>23600000</v>
      </c>
    </row>
    <row r="5916" spans="1:13" x14ac:dyDescent="0.2">
      <c r="A5916" t="s">
        <v>22858</v>
      </c>
      <c r="B5916" t="s">
        <v>22858</v>
      </c>
      <c r="C5916">
        <v>2000000</v>
      </c>
      <c r="D5916" t="s">
        <v>8530</v>
      </c>
      <c r="E5916" t="s">
        <v>22280</v>
      </c>
      <c r="F5916" t="s">
        <v>22859</v>
      </c>
      <c r="G5916">
        <v>8.1</v>
      </c>
      <c r="H5916" t="s">
        <v>22860</v>
      </c>
      <c r="I5916">
        <v>2004</v>
      </c>
      <c r="J5916">
        <v>7.666666666666667</v>
      </c>
      <c r="K5916">
        <v>7.5555555555555562</v>
      </c>
      <c r="L5916">
        <v>13.43303338865061</v>
      </c>
      <c r="M5916">
        <f>_xlfn.XLOOKUP(A5916,Revenue!A:A,Revenue!C:C)</f>
        <v>11217346</v>
      </c>
    </row>
    <row r="5917" spans="1:13" x14ac:dyDescent="0.2">
      <c r="A5917" t="s">
        <v>22861</v>
      </c>
      <c r="B5917" t="s">
        <v>22861</v>
      </c>
      <c r="C5917">
        <v>2000000</v>
      </c>
      <c r="D5917" t="s">
        <v>19680</v>
      </c>
      <c r="E5917" t="s">
        <v>15028</v>
      </c>
      <c r="F5917" t="s">
        <v>22862</v>
      </c>
      <c r="G5917">
        <v>8.1</v>
      </c>
      <c r="H5917" t="s">
        <v>22863</v>
      </c>
      <c r="I5917">
        <v>2000</v>
      </c>
      <c r="J5917">
        <v>7.666666666666667</v>
      </c>
      <c r="K5917">
        <v>7.333333333333333</v>
      </c>
      <c r="L5917">
        <v>4.6989700043360187</v>
      </c>
      <c r="M5917">
        <f>_xlfn.XLOOKUP(A5917,Revenue!A:A,Revenue!C:C)</f>
        <v>20883834</v>
      </c>
    </row>
    <row r="5918" spans="1:13" x14ac:dyDescent="0.2">
      <c r="A5918" t="s">
        <v>22864</v>
      </c>
      <c r="B5918" t="s">
        <v>22864</v>
      </c>
      <c r="C5918">
        <v>2000000</v>
      </c>
      <c r="D5918" t="s">
        <v>22865</v>
      </c>
      <c r="E5918" t="s">
        <v>22866</v>
      </c>
      <c r="F5918" t="s">
        <v>22866</v>
      </c>
      <c r="G5918">
        <v>8.1</v>
      </c>
      <c r="H5918" t="s">
        <v>22867</v>
      </c>
      <c r="I5918">
        <v>1999</v>
      </c>
      <c r="J5918">
        <v>8</v>
      </c>
      <c r="K5918">
        <v>8</v>
      </c>
      <c r="L5918">
        <v>16.316599302093859</v>
      </c>
      <c r="M5918">
        <f>_xlfn.XLOOKUP(A5918,Revenue!A:A,Revenue!C:C)</f>
        <v>2077844</v>
      </c>
    </row>
    <row r="5919" spans="1:13" x14ac:dyDescent="0.2">
      <c r="A5919" t="s">
        <v>22868</v>
      </c>
      <c r="B5919" t="s">
        <v>22869</v>
      </c>
      <c r="C5919">
        <v>2000000</v>
      </c>
      <c r="D5919" t="s">
        <v>22870</v>
      </c>
      <c r="E5919" t="s">
        <v>22871</v>
      </c>
      <c r="F5919" t="s">
        <v>22871</v>
      </c>
      <c r="G5919">
        <v>8.1</v>
      </c>
      <c r="H5919" t="s">
        <v>22872</v>
      </c>
      <c r="I5919">
        <v>2020</v>
      </c>
      <c r="J5919">
        <v>7.75</v>
      </c>
      <c r="K5919">
        <v>8</v>
      </c>
      <c r="L5919">
        <v>10.11394335230684</v>
      </c>
      <c r="M5919">
        <f>_xlfn.XLOOKUP(A5919,Revenue!A:A,Revenue!C:C)</f>
        <v>12667</v>
      </c>
    </row>
    <row r="5920" spans="1:13" x14ac:dyDescent="0.2">
      <c r="A5920" t="s">
        <v>22873</v>
      </c>
      <c r="B5920" t="s">
        <v>22874</v>
      </c>
      <c r="C5920">
        <v>1500000</v>
      </c>
      <c r="D5920" t="s">
        <v>17679</v>
      </c>
      <c r="E5920" t="s">
        <v>22875</v>
      </c>
      <c r="F5920" t="s">
        <v>22876</v>
      </c>
      <c r="G5920">
        <v>8.1</v>
      </c>
      <c r="H5920" t="s">
        <v>22877</v>
      </c>
      <c r="I5920">
        <v>1939</v>
      </c>
      <c r="J5920">
        <v>8</v>
      </c>
      <c r="K5920">
        <v>8</v>
      </c>
      <c r="L5920">
        <v>8.8412123861801781</v>
      </c>
      <c r="M5920">
        <f>_xlfn.XLOOKUP(A5920,Revenue!A:A,Revenue!C:C)</f>
        <v>9000000</v>
      </c>
    </row>
    <row r="5921" spans="1:13" x14ac:dyDescent="0.2">
      <c r="A5921" t="s">
        <v>22878</v>
      </c>
      <c r="B5921" t="s">
        <v>22878</v>
      </c>
      <c r="C5921">
        <v>1350000</v>
      </c>
      <c r="D5921" t="s">
        <v>537</v>
      </c>
      <c r="E5921" t="s">
        <v>537</v>
      </c>
      <c r="F5921" t="s">
        <v>22879</v>
      </c>
      <c r="G5921">
        <v>8.1</v>
      </c>
      <c r="H5921" t="s">
        <v>22880</v>
      </c>
      <c r="I5921">
        <v>1998</v>
      </c>
      <c r="J5921">
        <v>7.666666666666667</v>
      </c>
      <c r="K5921">
        <v>7.666666666666667</v>
      </c>
      <c r="L5921">
        <v>12.6293190606754</v>
      </c>
      <c r="M5921">
        <f>_xlfn.XLOOKUP(A5921,Revenue!A:A,Revenue!C:C)</f>
        <v>28356188</v>
      </c>
    </row>
    <row r="5922" spans="1:13" x14ac:dyDescent="0.2">
      <c r="A5922" t="s">
        <v>22881</v>
      </c>
      <c r="B5922" t="s">
        <v>22882</v>
      </c>
      <c r="C5922">
        <v>1300000</v>
      </c>
      <c r="D5922" t="s">
        <v>12467</v>
      </c>
      <c r="E5922" t="s">
        <v>22883</v>
      </c>
      <c r="F5922" t="s">
        <v>22884</v>
      </c>
      <c r="G5922">
        <v>8.1</v>
      </c>
      <c r="H5922" t="s">
        <v>13532</v>
      </c>
      <c r="I5922">
        <v>1998</v>
      </c>
      <c r="J5922">
        <v>7.666666666666667</v>
      </c>
      <c r="K5922">
        <v>7.8333333333333339</v>
      </c>
      <c r="L5922">
        <v>10.032011452187421</v>
      </c>
      <c r="M5922">
        <f>_xlfn.XLOOKUP(A5922,Revenue!A:A,Revenue!C:C)</f>
        <v>1649337</v>
      </c>
    </row>
    <row r="5923" spans="1:13" x14ac:dyDescent="0.2">
      <c r="A5923" t="s">
        <v>22885</v>
      </c>
      <c r="B5923" t="s">
        <v>22885</v>
      </c>
      <c r="C5923">
        <v>1000000</v>
      </c>
      <c r="D5923" t="s">
        <v>18778</v>
      </c>
      <c r="E5923" t="s">
        <v>16384</v>
      </c>
      <c r="F5923" t="s">
        <v>22886</v>
      </c>
      <c r="G5923">
        <v>8.1</v>
      </c>
      <c r="H5923" t="s">
        <v>15247</v>
      </c>
      <c r="I5923">
        <v>1976</v>
      </c>
      <c r="J5923">
        <v>7.333333333333333</v>
      </c>
      <c r="K5923">
        <v>7.333333333333333</v>
      </c>
      <c r="L5923">
        <v>7.2041199826559241</v>
      </c>
      <c r="M5923">
        <f>_xlfn.XLOOKUP(A5923,Revenue!A:A,Revenue!C:C)</f>
        <v>225000000</v>
      </c>
    </row>
    <row r="5924" spans="1:13" x14ac:dyDescent="0.2">
      <c r="A5924" t="s">
        <v>22887</v>
      </c>
      <c r="B5924" t="s">
        <v>22888</v>
      </c>
      <c r="C5924">
        <v>1000000</v>
      </c>
      <c r="D5924" t="s">
        <v>22889</v>
      </c>
      <c r="E5924" t="s">
        <v>22890</v>
      </c>
      <c r="F5924" t="s">
        <v>22890</v>
      </c>
      <c r="G5924">
        <v>8.1</v>
      </c>
      <c r="H5924" t="s">
        <v>22891</v>
      </c>
      <c r="I5924">
        <v>1999</v>
      </c>
      <c r="J5924">
        <v>8</v>
      </c>
      <c r="K5924">
        <v>8</v>
      </c>
      <c r="L5924">
        <v>18.477121254719659</v>
      </c>
      <c r="M5924">
        <f>_xlfn.XLOOKUP(A5924,Revenue!A:A,Revenue!C:C)</f>
        <v>26822</v>
      </c>
    </row>
    <row r="5925" spans="1:13" x14ac:dyDescent="0.2">
      <c r="A5925" t="s">
        <v>22892</v>
      </c>
      <c r="B5925" t="s">
        <v>22892</v>
      </c>
      <c r="C5925">
        <v>910000</v>
      </c>
      <c r="D5925" t="s">
        <v>10722</v>
      </c>
      <c r="E5925" t="s">
        <v>22893</v>
      </c>
      <c r="F5925" t="s">
        <v>22894</v>
      </c>
      <c r="G5925">
        <v>8.1</v>
      </c>
      <c r="H5925" t="s">
        <v>22895</v>
      </c>
      <c r="I5925">
        <v>1954</v>
      </c>
      <c r="J5925">
        <v>7.333333333333333</v>
      </c>
      <c r="K5925">
        <v>8</v>
      </c>
      <c r="L5925">
        <v>6.2552725051033056</v>
      </c>
      <c r="M5925">
        <f>_xlfn.XLOOKUP(A5925,Revenue!A:A,Revenue!C:C)</f>
        <v>9600000</v>
      </c>
    </row>
    <row r="5926" spans="1:13" x14ac:dyDescent="0.2">
      <c r="A5926" t="s">
        <v>22896</v>
      </c>
      <c r="B5926" t="s">
        <v>22896</v>
      </c>
      <c r="C5926">
        <v>600000</v>
      </c>
      <c r="D5926" t="s">
        <v>22897</v>
      </c>
      <c r="E5926" t="s">
        <v>22898</v>
      </c>
      <c r="F5926" t="s">
        <v>22898</v>
      </c>
      <c r="G5926">
        <v>8.1</v>
      </c>
      <c r="H5926" t="s">
        <v>22899</v>
      </c>
      <c r="I5926">
        <v>1970</v>
      </c>
      <c r="J5926">
        <v>8</v>
      </c>
      <c r="K5926">
        <v>8</v>
      </c>
      <c r="L5926">
        <v>3.9543390086024601</v>
      </c>
      <c r="M5926">
        <f>_xlfn.XLOOKUP(A5926,Revenue!A:A,Revenue!C:C)</f>
        <v>34699266</v>
      </c>
    </row>
    <row r="5927" spans="1:13" x14ac:dyDescent="0.2">
      <c r="A5927" t="s">
        <v>22900</v>
      </c>
      <c r="B5927" t="s">
        <v>22900</v>
      </c>
      <c r="C5927">
        <v>325000</v>
      </c>
      <c r="D5927" t="s">
        <v>17679</v>
      </c>
      <c r="E5927" t="s">
        <v>22901</v>
      </c>
      <c r="F5927" t="s">
        <v>22902</v>
      </c>
      <c r="G5927">
        <v>8.1</v>
      </c>
      <c r="H5927" t="s">
        <v>22903</v>
      </c>
      <c r="I5927">
        <v>1934</v>
      </c>
      <c r="J5927">
        <v>8</v>
      </c>
      <c r="K5927">
        <v>7.6666666666666661</v>
      </c>
      <c r="L5927">
        <v>5.6675108549608222</v>
      </c>
      <c r="M5927">
        <f>_xlfn.XLOOKUP(A5927,Revenue!A:A,Revenue!C:C)</f>
        <v>2500000</v>
      </c>
    </row>
    <row r="5928" spans="1:13" x14ac:dyDescent="0.2">
      <c r="A5928" t="s">
        <v>22904</v>
      </c>
      <c r="B5928" t="s">
        <v>22905</v>
      </c>
      <c r="C5928">
        <v>250000</v>
      </c>
      <c r="D5928" t="s">
        <v>22906</v>
      </c>
      <c r="E5928" t="s">
        <v>22907</v>
      </c>
      <c r="F5928" t="s">
        <v>22907</v>
      </c>
      <c r="G5928">
        <v>8.1</v>
      </c>
      <c r="H5928" t="s">
        <v>22908</v>
      </c>
      <c r="I5928">
        <v>2013</v>
      </c>
      <c r="J5928">
        <v>7.833333333333333</v>
      </c>
      <c r="K5928">
        <v>8</v>
      </c>
      <c r="L5928">
        <v>15.681241237375589</v>
      </c>
      <c r="M5928">
        <f>_xlfn.XLOOKUP(A5928,Revenue!A:A,Revenue!C:C)</f>
        <v>51540</v>
      </c>
    </row>
    <row r="5929" spans="1:13" x14ac:dyDescent="0.2">
      <c r="A5929" t="s">
        <v>22909</v>
      </c>
      <c r="B5929" t="s">
        <v>22639</v>
      </c>
      <c r="C5929">
        <v>200000</v>
      </c>
      <c r="D5929" t="s">
        <v>6194</v>
      </c>
      <c r="E5929" t="s">
        <v>22640</v>
      </c>
      <c r="F5929" t="s">
        <v>22641</v>
      </c>
      <c r="G5929">
        <v>8.1</v>
      </c>
      <c r="H5929" t="s">
        <v>14799</v>
      </c>
      <c r="I5929">
        <v>2015</v>
      </c>
      <c r="J5929">
        <v>8</v>
      </c>
      <c r="K5929">
        <v>8</v>
      </c>
      <c r="L5929">
        <v>18.12057393120585</v>
      </c>
      <c r="M5929">
        <f>_xlfn.XLOOKUP(A5929,Revenue!A:A,Revenue!C:C)</f>
        <v>99750000</v>
      </c>
    </row>
    <row r="5930" spans="1:13" x14ac:dyDescent="0.2">
      <c r="A5930" t="s">
        <v>22909</v>
      </c>
      <c r="B5930" t="s">
        <v>22639</v>
      </c>
      <c r="C5930">
        <v>200000</v>
      </c>
      <c r="D5930" t="s">
        <v>6194</v>
      </c>
      <c r="E5930" t="s">
        <v>22640</v>
      </c>
      <c r="F5930" t="s">
        <v>22641</v>
      </c>
      <c r="G5930">
        <v>8.1</v>
      </c>
      <c r="H5930" t="s">
        <v>14799</v>
      </c>
      <c r="I5930">
        <v>2015</v>
      </c>
      <c r="J5930">
        <v>8</v>
      </c>
      <c r="K5930">
        <v>8</v>
      </c>
      <c r="L5930">
        <v>18.12057393120585</v>
      </c>
      <c r="M5930">
        <f>_xlfn.XLOOKUP(A5930,Revenue!A:A,Revenue!C:C)</f>
        <v>99750000</v>
      </c>
    </row>
    <row r="5931" spans="1:13" x14ac:dyDescent="0.2">
      <c r="A5931" t="s">
        <v>22910</v>
      </c>
      <c r="B5931" t="s">
        <v>22911</v>
      </c>
      <c r="C5931">
        <v>180000000</v>
      </c>
      <c r="D5931" t="s">
        <v>14896</v>
      </c>
      <c r="E5931" t="s">
        <v>22912</v>
      </c>
      <c r="F5931" t="s">
        <v>22913</v>
      </c>
      <c r="G5931">
        <v>8.1999999999999993</v>
      </c>
      <c r="H5931" t="s">
        <v>22914</v>
      </c>
      <c r="I5931">
        <v>2013</v>
      </c>
      <c r="J5931">
        <v>8</v>
      </c>
      <c r="K5931">
        <v>8</v>
      </c>
      <c r="L5931">
        <v>16.280820260557569</v>
      </c>
      <c r="M5931">
        <f>_xlfn.XLOOKUP(A5931,Revenue!A:A,Revenue!C:C)</f>
        <v>532508025</v>
      </c>
    </row>
    <row r="5932" spans="1:13" x14ac:dyDescent="0.2">
      <c r="A5932" t="s">
        <v>22915</v>
      </c>
      <c r="B5932" t="s">
        <v>22916</v>
      </c>
      <c r="C5932">
        <v>170000000</v>
      </c>
      <c r="D5932" t="s">
        <v>6094</v>
      </c>
      <c r="E5932" t="s">
        <v>6094</v>
      </c>
      <c r="F5932" t="s">
        <v>22917</v>
      </c>
      <c r="G5932">
        <v>8.1999999999999993</v>
      </c>
      <c r="H5932" t="s">
        <v>22918</v>
      </c>
      <c r="I5932">
        <v>2023</v>
      </c>
      <c r="J5932">
        <v>7</v>
      </c>
      <c r="K5932">
        <v>7.333333333333333</v>
      </c>
      <c r="L5932">
        <v>18.079025219445668</v>
      </c>
      <c r="M5932">
        <f>_xlfn.XLOOKUP(A5932,Revenue!A:A,Revenue!C:C)</f>
        <v>770882395</v>
      </c>
    </row>
    <row r="5933" spans="1:13" x14ac:dyDescent="0.2">
      <c r="A5933" t="s">
        <v>22919</v>
      </c>
      <c r="B5933" t="s">
        <v>22919</v>
      </c>
      <c r="C5933">
        <v>150000000</v>
      </c>
      <c r="D5933" t="s">
        <v>18028</v>
      </c>
      <c r="E5933" t="s">
        <v>22920</v>
      </c>
      <c r="F5933" t="s">
        <v>22921</v>
      </c>
      <c r="G5933">
        <v>8.1999999999999993</v>
      </c>
      <c r="H5933" t="s">
        <v>20733</v>
      </c>
      <c r="I5933">
        <v>2005</v>
      </c>
      <c r="J5933">
        <v>8.3333333333333339</v>
      </c>
      <c r="K5933">
        <v>8</v>
      </c>
      <c r="L5933">
        <v>13.688422046866281</v>
      </c>
      <c r="M5933">
        <f>_xlfn.XLOOKUP(A5933,Revenue!A:A,Revenue!C:C)</f>
        <v>356770593</v>
      </c>
    </row>
    <row r="5934" spans="1:13" x14ac:dyDescent="0.2">
      <c r="A5934" t="s">
        <v>22922</v>
      </c>
      <c r="B5934" t="s">
        <v>22923</v>
      </c>
      <c r="C5934">
        <v>140000000</v>
      </c>
      <c r="D5934" t="s">
        <v>22924</v>
      </c>
      <c r="E5934" t="s">
        <v>22925</v>
      </c>
      <c r="F5934" t="s">
        <v>22925</v>
      </c>
      <c r="G5934">
        <v>8.1999999999999993</v>
      </c>
      <c r="H5934" t="s">
        <v>22926</v>
      </c>
      <c r="I5934">
        <v>2022</v>
      </c>
      <c r="J5934">
        <v>7.666666666666667</v>
      </c>
      <c r="K5934">
        <v>8</v>
      </c>
      <c r="L5934">
        <v>14.817527001219579</v>
      </c>
      <c r="M5934">
        <f>_xlfn.XLOOKUP(A5934,Revenue!A:A,Revenue!C:C)</f>
        <v>386839614</v>
      </c>
    </row>
    <row r="5935" spans="1:13" x14ac:dyDescent="0.2">
      <c r="A5935" t="s">
        <v>22927</v>
      </c>
      <c r="B5935" t="s">
        <v>22923</v>
      </c>
      <c r="C5935">
        <v>135000000</v>
      </c>
      <c r="D5935" t="s">
        <v>22924</v>
      </c>
      <c r="E5935" t="s">
        <v>22925</v>
      </c>
      <c r="F5935" t="s">
        <v>22925</v>
      </c>
      <c r="G5935">
        <v>8.1999999999999993</v>
      </c>
      <c r="H5935" t="s">
        <v>22926</v>
      </c>
      <c r="I5935">
        <v>2022</v>
      </c>
      <c r="J5935">
        <v>7.666666666666667</v>
      </c>
      <c r="K5935">
        <v>8</v>
      </c>
      <c r="L5935">
        <v>14.817527001219579</v>
      </c>
      <c r="M5935">
        <f>_xlfn.XLOOKUP(A5935,Revenue!A:A,Revenue!C:C)</f>
        <v>69579689</v>
      </c>
    </row>
    <row r="5936" spans="1:13" x14ac:dyDescent="0.2">
      <c r="A5936">
        <v>1917</v>
      </c>
      <c r="B5936">
        <v>1917</v>
      </c>
      <c r="C5936">
        <v>100000000</v>
      </c>
      <c r="D5936" t="s">
        <v>16304</v>
      </c>
      <c r="E5936" t="s">
        <v>22928</v>
      </c>
      <c r="F5936" t="s">
        <v>22929</v>
      </c>
      <c r="G5936">
        <v>8.1999999999999993</v>
      </c>
      <c r="H5936" t="s">
        <v>9143</v>
      </c>
      <c r="I5936">
        <v>2019</v>
      </c>
      <c r="J5936">
        <v>7.666666666666667</v>
      </c>
      <c r="K5936">
        <v>7.75</v>
      </c>
      <c r="L5936">
        <v>7.054785933687139</v>
      </c>
      <c r="M5936">
        <f>_xlfn.XLOOKUP(A5936,Revenue!A:A,Revenue!C:C)</f>
        <v>389140440</v>
      </c>
    </row>
    <row r="5937" spans="1:13" x14ac:dyDescent="0.2">
      <c r="A5937" t="s">
        <v>22911</v>
      </c>
      <c r="B5937" t="s">
        <v>22911</v>
      </c>
      <c r="C5937">
        <v>100000000</v>
      </c>
      <c r="D5937" t="s">
        <v>14896</v>
      </c>
      <c r="E5937" t="s">
        <v>22912</v>
      </c>
      <c r="F5937" t="s">
        <v>22913</v>
      </c>
      <c r="G5937">
        <v>8.1999999999999993</v>
      </c>
      <c r="H5937" t="s">
        <v>22914</v>
      </c>
      <c r="I5937">
        <v>2013</v>
      </c>
      <c r="J5937">
        <v>8</v>
      </c>
      <c r="K5937">
        <v>8</v>
      </c>
      <c r="L5937">
        <v>16.280820260557569</v>
      </c>
      <c r="M5937">
        <f>_xlfn.XLOOKUP(A5937,Revenue!A:A,Revenue!C:C)</f>
        <v>389816136</v>
      </c>
    </row>
    <row r="5938" spans="1:13" x14ac:dyDescent="0.2">
      <c r="A5938" t="s">
        <v>22930</v>
      </c>
      <c r="B5938" t="s">
        <v>22930</v>
      </c>
      <c r="C5938">
        <v>94000000</v>
      </c>
      <c r="D5938" t="s">
        <v>22931</v>
      </c>
      <c r="E5938" t="s">
        <v>22932</v>
      </c>
      <c r="F5938" t="s">
        <v>22933</v>
      </c>
      <c r="G5938">
        <v>8.1999999999999993</v>
      </c>
      <c r="H5938" t="s">
        <v>22934</v>
      </c>
      <c r="I5938">
        <v>2003</v>
      </c>
      <c r="J5938">
        <v>7.75</v>
      </c>
      <c r="K5938">
        <v>7.4444444444444438</v>
      </c>
      <c r="L5938">
        <v>14.006028189686161</v>
      </c>
      <c r="M5938">
        <f>_xlfn.XLOOKUP(A5938,Revenue!A:A,Revenue!C:C)</f>
        <v>936094852</v>
      </c>
    </row>
    <row r="5939" spans="1:13" x14ac:dyDescent="0.2">
      <c r="A5939" t="s">
        <v>22935</v>
      </c>
      <c r="B5939" t="s">
        <v>22935</v>
      </c>
      <c r="C5939">
        <v>80000000</v>
      </c>
      <c r="D5939" t="s">
        <v>14896</v>
      </c>
      <c r="E5939" t="s">
        <v>22936</v>
      </c>
      <c r="F5939" t="s">
        <v>22937</v>
      </c>
      <c r="G5939">
        <v>8.1999999999999993</v>
      </c>
      <c r="H5939" t="s">
        <v>22938</v>
      </c>
      <c r="I5939">
        <v>2010</v>
      </c>
      <c r="J5939">
        <v>8</v>
      </c>
      <c r="K5939">
        <v>7.666666666666667</v>
      </c>
      <c r="L5939">
        <v>18.495127881242929</v>
      </c>
      <c r="M5939">
        <f>_xlfn.XLOOKUP(A5939,Revenue!A:A,Revenue!C:C)</f>
        <v>299461782</v>
      </c>
    </row>
    <row r="5940" spans="1:13" x14ac:dyDescent="0.2">
      <c r="A5940" t="s">
        <v>22939</v>
      </c>
      <c r="B5940" t="s">
        <v>22939</v>
      </c>
      <c r="C5940">
        <v>78000000</v>
      </c>
      <c r="D5940" t="s">
        <v>3424</v>
      </c>
      <c r="E5940" t="s">
        <v>22940</v>
      </c>
      <c r="F5940" t="s">
        <v>22941</v>
      </c>
      <c r="G5940">
        <v>8.1999999999999993</v>
      </c>
      <c r="H5940" t="s">
        <v>22942</v>
      </c>
      <c r="I5940">
        <v>2001</v>
      </c>
      <c r="J5940">
        <v>8</v>
      </c>
      <c r="K5940">
        <v>7.8333333333333339</v>
      </c>
      <c r="L5940">
        <v>11.55509444857832</v>
      </c>
      <c r="M5940">
        <f>_xlfn.XLOOKUP(A5940,Revenue!A:A,Revenue!C:C)</f>
        <v>317668058</v>
      </c>
    </row>
    <row r="5941" spans="1:13" x14ac:dyDescent="0.2">
      <c r="A5941" t="s">
        <v>22943</v>
      </c>
      <c r="B5941" t="s">
        <v>22911</v>
      </c>
      <c r="C5941">
        <v>70000000</v>
      </c>
      <c r="D5941" t="s">
        <v>14896</v>
      </c>
      <c r="E5941" t="s">
        <v>22912</v>
      </c>
      <c r="F5941" t="s">
        <v>22913</v>
      </c>
      <c r="G5941">
        <v>8.1999999999999993</v>
      </c>
      <c r="H5941" t="s">
        <v>22914</v>
      </c>
      <c r="I5941">
        <v>2013</v>
      </c>
      <c r="J5941">
        <v>8</v>
      </c>
      <c r="K5941">
        <v>8</v>
      </c>
      <c r="L5941">
        <v>16.280820260557569</v>
      </c>
      <c r="M5941">
        <f>_xlfn.XLOOKUP(A5941,Revenue!A:A,Revenue!C:C)</f>
        <v>131011757</v>
      </c>
    </row>
    <row r="5942" spans="1:13" x14ac:dyDescent="0.2">
      <c r="A5942" t="s">
        <v>22944</v>
      </c>
      <c r="B5942" t="s">
        <v>22944</v>
      </c>
      <c r="C5942">
        <v>65000000</v>
      </c>
      <c r="D5942" t="s">
        <v>22945</v>
      </c>
      <c r="E5942" t="s">
        <v>22945</v>
      </c>
      <c r="F5942" t="s">
        <v>22945</v>
      </c>
      <c r="G5942">
        <v>8.1999999999999993</v>
      </c>
      <c r="H5942" t="s">
        <v>22946</v>
      </c>
      <c r="I5942">
        <v>2014</v>
      </c>
      <c r="J5942">
        <v>8</v>
      </c>
      <c r="K5942">
        <v>8</v>
      </c>
      <c r="L5942">
        <v>5.0211892990699374</v>
      </c>
      <c r="M5942">
        <f>_xlfn.XLOOKUP(A5942,Revenue!A:A,Revenue!C:C)</f>
        <v>38253433</v>
      </c>
    </row>
    <row r="5943" spans="1:13" x14ac:dyDescent="0.2">
      <c r="A5943" t="s">
        <v>22947</v>
      </c>
      <c r="B5943" t="s">
        <v>22947</v>
      </c>
      <c r="C5943">
        <v>63000000</v>
      </c>
      <c r="D5943" t="s">
        <v>6365</v>
      </c>
      <c r="E5943" t="s">
        <v>11951</v>
      </c>
      <c r="F5943" t="s">
        <v>22948</v>
      </c>
      <c r="G5943">
        <v>8.1999999999999993</v>
      </c>
      <c r="H5943" t="s">
        <v>22949</v>
      </c>
      <c r="I5943">
        <v>1993</v>
      </c>
      <c r="J5943">
        <v>8.3333333333333339</v>
      </c>
      <c r="K5943">
        <v>6.8333333333333339</v>
      </c>
      <c r="L5943">
        <v>18.236033147117631</v>
      </c>
      <c r="M5943">
        <f>_xlfn.XLOOKUP(A5943,Revenue!A:A,Revenue!C:C)</f>
        <v>1058454230</v>
      </c>
    </row>
    <row r="5944" spans="1:13" x14ac:dyDescent="0.2">
      <c r="A5944" t="s">
        <v>22950</v>
      </c>
      <c r="B5944" t="s">
        <v>22950</v>
      </c>
      <c r="C5944">
        <v>60000000</v>
      </c>
      <c r="D5944" t="s">
        <v>17599</v>
      </c>
      <c r="E5944" t="s">
        <v>6281</v>
      </c>
      <c r="F5944" t="s">
        <v>22951</v>
      </c>
      <c r="G5944">
        <v>8.1999999999999993</v>
      </c>
      <c r="H5944" t="s">
        <v>10985</v>
      </c>
      <c r="I5944">
        <v>1998</v>
      </c>
      <c r="J5944">
        <v>7.666666666666667</v>
      </c>
      <c r="K5944">
        <v>7.333333333333333</v>
      </c>
      <c r="L5944">
        <v>11.851258348719069</v>
      </c>
      <c r="M5944">
        <f>_xlfn.XLOOKUP(A5944,Revenue!A:A,Revenue!C:C)</f>
        <v>264118201</v>
      </c>
    </row>
    <row r="5945" spans="1:13" x14ac:dyDescent="0.2">
      <c r="A5945" t="s">
        <v>22952</v>
      </c>
      <c r="B5945" t="s">
        <v>22953</v>
      </c>
      <c r="C5945">
        <v>55000000</v>
      </c>
      <c r="D5945" t="s">
        <v>16588</v>
      </c>
      <c r="E5945" t="s">
        <v>22417</v>
      </c>
      <c r="F5945" t="s">
        <v>22954</v>
      </c>
      <c r="G5945">
        <v>8.1999999999999993</v>
      </c>
      <c r="H5945" t="s">
        <v>2954</v>
      </c>
      <c r="I5945">
        <v>2003</v>
      </c>
      <c r="J5945">
        <v>8</v>
      </c>
      <c r="K5945">
        <v>8</v>
      </c>
      <c r="L5945">
        <v>10.851258348719069</v>
      </c>
      <c r="M5945">
        <f>_xlfn.XLOOKUP(A5945,Revenue!A:A,Revenue!C:C)</f>
        <v>176469428</v>
      </c>
    </row>
    <row r="5946" spans="1:13" x14ac:dyDescent="0.2">
      <c r="A5946" t="s">
        <v>22955</v>
      </c>
      <c r="B5946" t="s">
        <v>22955</v>
      </c>
      <c r="C5946">
        <v>52000000</v>
      </c>
      <c r="D5946" t="s">
        <v>14896</v>
      </c>
      <c r="E5946" t="s">
        <v>22956</v>
      </c>
      <c r="F5946" t="s">
        <v>22957</v>
      </c>
      <c r="G5946">
        <v>8.1999999999999993</v>
      </c>
      <c r="H5946" t="s">
        <v>22958</v>
      </c>
      <c r="I5946">
        <v>1995</v>
      </c>
      <c r="J5946">
        <v>8</v>
      </c>
      <c r="K5946">
        <v>7.5</v>
      </c>
      <c r="L5946">
        <v>15.40619942366331</v>
      </c>
      <c r="M5946">
        <f>_xlfn.XLOOKUP(A5946,Revenue!A:A,Revenue!C:C)</f>
        <v>110400000</v>
      </c>
    </row>
    <row r="5947" spans="1:13" x14ac:dyDescent="0.2">
      <c r="A5947" t="s">
        <v>22959</v>
      </c>
      <c r="B5947" t="s">
        <v>22959</v>
      </c>
      <c r="C5947">
        <v>50000000</v>
      </c>
      <c r="D5947" t="s">
        <v>4735</v>
      </c>
      <c r="E5947" t="s">
        <v>22960</v>
      </c>
      <c r="F5947" t="s">
        <v>22961</v>
      </c>
      <c r="G5947">
        <v>8.1999999999999993</v>
      </c>
      <c r="H5947" t="s">
        <v>12903</v>
      </c>
      <c r="I5947">
        <v>2005</v>
      </c>
      <c r="J5947">
        <v>6.666666666666667</v>
      </c>
      <c r="K5947">
        <v>7.7777777777777786</v>
      </c>
      <c r="L5947">
        <v>7.4446745191904284</v>
      </c>
      <c r="M5947">
        <f>_xlfn.XLOOKUP(A5947,Revenue!A:A,Revenue!C:C)</f>
        <v>130214162</v>
      </c>
    </row>
    <row r="5948" spans="1:13" x14ac:dyDescent="0.2">
      <c r="A5948" t="s">
        <v>22962</v>
      </c>
      <c r="B5948" t="s">
        <v>22962</v>
      </c>
      <c r="C5948">
        <v>48000000</v>
      </c>
      <c r="D5948" t="s">
        <v>6365</v>
      </c>
      <c r="E5948" t="s">
        <v>22963</v>
      </c>
      <c r="F5948" t="s">
        <v>22964</v>
      </c>
      <c r="G5948">
        <v>8.1999999999999993</v>
      </c>
      <c r="H5948" t="s">
        <v>22965</v>
      </c>
      <c r="I5948">
        <v>1989</v>
      </c>
      <c r="J5948">
        <v>8.3333333333333339</v>
      </c>
      <c r="K5948">
        <v>7.4444444444444438</v>
      </c>
      <c r="L5948">
        <v>11.13302780078398</v>
      </c>
      <c r="M5948">
        <f>_xlfn.XLOOKUP(A5948,Revenue!A:A,Revenue!C:C)</f>
        <v>474171806</v>
      </c>
    </row>
    <row r="5949" spans="1:13" x14ac:dyDescent="0.2">
      <c r="A5949" t="s">
        <v>22966</v>
      </c>
      <c r="B5949" t="s">
        <v>22966</v>
      </c>
      <c r="C5949">
        <v>40000000</v>
      </c>
      <c r="D5949" t="s">
        <v>1930</v>
      </c>
      <c r="E5949" t="s">
        <v>1930</v>
      </c>
      <c r="F5949" t="s">
        <v>22967</v>
      </c>
      <c r="G5949">
        <v>8.1999999999999993</v>
      </c>
      <c r="H5949" t="s">
        <v>22968</v>
      </c>
      <c r="I5949">
        <v>1999</v>
      </c>
      <c r="J5949">
        <v>7.333333333333333</v>
      </c>
      <c r="K5949">
        <v>7.333333333333333</v>
      </c>
      <c r="L5949">
        <v>15.97427214298202</v>
      </c>
      <c r="M5949">
        <f>_xlfn.XLOOKUP(A5949,Revenue!A:A,Revenue!C:C)</f>
        <v>672806292</v>
      </c>
    </row>
    <row r="5950" spans="1:13" x14ac:dyDescent="0.2">
      <c r="A5950" t="s">
        <v>22969</v>
      </c>
      <c r="B5950" t="s">
        <v>22969</v>
      </c>
      <c r="C5950">
        <v>40000000</v>
      </c>
      <c r="D5950" t="s">
        <v>22970</v>
      </c>
      <c r="E5950" t="s">
        <v>22971</v>
      </c>
      <c r="F5950" t="s">
        <v>22972</v>
      </c>
      <c r="G5950">
        <v>8.1999999999999993</v>
      </c>
      <c r="H5950" t="s">
        <v>13876</v>
      </c>
      <c r="I5950">
        <v>2019</v>
      </c>
      <c r="J5950">
        <v>8</v>
      </c>
      <c r="K5950">
        <v>7.833333333333333</v>
      </c>
      <c r="L5950">
        <v>9.1152775913959001</v>
      </c>
      <c r="M5950">
        <f>_xlfn.XLOOKUP(A5950,Revenue!A:A,Revenue!C:C)</f>
        <v>0</v>
      </c>
    </row>
    <row r="5951" spans="1:13" x14ac:dyDescent="0.2">
      <c r="A5951" t="s">
        <v>22973</v>
      </c>
      <c r="B5951" t="s">
        <v>22973</v>
      </c>
      <c r="C5951">
        <v>38000000</v>
      </c>
      <c r="D5951" t="s">
        <v>2262</v>
      </c>
      <c r="E5951" t="s">
        <v>22974</v>
      </c>
      <c r="F5951" t="s">
        <v>22975</v>
      </c>
      <c r="G5951">
        <v>8.1999999999999993</v>
      </c>
      <c r="H5951" t="s">
        <v>22976</v>
      </c>
      <c r="I5951">
        <v>1982</v>
      </c>
      <c r="J5951">
        <v>7.333333333333333</v>
      </c>
      <c r="K5951">
        <v>7.75</v>
      </c>
      <c r="L5951">
        <v>12.276803590381441</v>
      </c>
      <c r="M5951">
        <f>_xlfn.XLOOKUP(A5951,Revenue!A:A,Revenue!C:C)</f>
        <v>27573078</v>
      </c>
    </row>
    <row r="5952" spans="1:13" x14ac:dyDescent="0.2">
      <c r="A5952" t="s">
        <v>22977</v>
      </c>
      <c r="B5952" t="s">
        <v>22977</v>
      </c>
      <c r="C5952">
        <v>35000000</v>
      </c>
      <c r="D5952" t="s">
        <v>2342</v>
      </c>
      <c r="E5952" t="s">
        <v>22978</v>
      </c>
      <c r="F5952" t="s">
        <v>22979</v>
      </c>
      <c r="G5952">
        <v>8.1999999999999993</v>
      </c>
      <c r="H5952" t="s">
        <v>18744</v>
      </c>
      <c r="I5952">
        <v>1997</v>
      </c>
      <c r="J5952">
        <v>7.333333333333333</v>
      </c>
      <c r="K5952">
        <v>6.833333333333333</v>
      </c>
      <c r="L5952">
        <v>15.19196716592762</v>
      </c>
      <c r="M5952">
        <f>_xlfn.XLOOKUP(A5952,Revenue!A:A,Revenue!C:C)</f>
        <v>126204977</v>
      </c>
    </row>
    <row r="5953" spans="1:13" x14ac:dyDescent="0.2">
      <c r="A5953" t="s">
        <v>22980</v>
      </c>
      <c r="B5953" t="s">
        <v>22981</v>
      </c>
      <c r="C5953">
        <v>35000000</v>
      </c>
      <c r="D5953" t="s">
        <v>22982</v>
      </c>
      <c r="E5953" t="s">
        <v>22983</v>
      </c>
      <c r="F5953" t="s">
        <v>22983</v>
      </c>
      <c r="G5953">
        <v>8.1999999999999993</v>
      </c>
      <c r="H5953" t="s">
        <v>22984</v>
      </c>
      <c r="I5953">
        <v>2017</v>
      </c>
      <c r="J5953">
        <v>8</v>
      </c>
      <c r="K5953">
        <v>8</v>
      </c>
      <c r="L5953">
        <v>0</v>
      </c>
      <c r="M5953">
        <f>_xlfn.XLOOKUP(A5953,Revenue!A:A,Revenue!C:C)</f>
        <v>28906817</v>
      </c>
    </row>
    <row r="5954" spans="1:13" x14ac:dyDescent="0.2">
      <c r="A5954" t="s">
        <v>22985</v>
      </c>
      <c r="B5954" t="s">
        <v>22986</v>
      </c>
      <c r="C5954">
        <v>35000000</v>
      </c>
      <c r="D5954" t="s">
        <v>22987</v>
      </c>
      <c r="E5954" t="s">
        <v>22988</v>
      </c>
      <c r="F5954" t="s">
        <v>22989</v>
      </c>
      <c r="G5954">
        <v>8.1999999999999993</v>
      </c>
      <c r="H5954" t="s">
        <v>22990</v>
      </c>
      <c r="I5954">
        <v>1980</v>
      </c>
      <c r="J5954">
        <v>8</v>
      </c>
      <c r="K5954">
        <v>8</v>
      </c>
      <c r="L5954">
        <v>7.4361626470407547</v>
      </c>
      <c r="M5954">
        <f>_xlfn.XLOOKUP(A5954,Revenue!A:A,Revenue!C:C)</f>
        <v>1502136</v>
      </c>
    </row>
    <row r="5955" spans="1:13" x14ac:dyDescent="0.2">
      <c r="A5955" t="s">
        <v>22991</v>
      </c>
      <c r="B5955" t="s">
        <v>22991</v>
      </c>
      <c r="C5955">
        <v>30000000</v>
      </c>
      <c r="D5955" t="s">
        <v>22435</v>
      </c>
      <c r="E5955" t="s">
        <v>22436</v>
      </c>
      <c r="F5955" t="s">
        <v>22437</v>
      </c>
      <c r="G5955">
        <v>8.1999999999999993</v>
      </c>
      <c r="H5955" t="s">
        <v>22992</v>
      </c>
      <c r="I5955">
        <v>2017</v>
      </c>
      <c r="J5955">
        <v>8</v>
      </c>
      <c r="K5955">
        <v>8</v>
      </c>
      <c r="L5955">
        <v>20.477121254719659</v>
      </c>
      <c r="M5955">
        <f>_xlfn.XLOOKUP(A5955,Revenue!A:A,Revenue!C:C)</f>
        <v>263502914</v>
      </c>
    </row>
    <row r="5956" spans="1:13" x14ac:dyDescent="0.2">
      <c r="A5956" t="s">
        <v>22993</v>
      </c>
      <c r="B5956" t="s">
        <v>22993</v>
      </c>
      <c r="C5956">
        <v>28000000</v>
      </c>
      <c r="D5956" t="s">
        <v>7583</v>
      </c>
      <c r="E5956" t="s">
        <v>22994</v>
      </c>
      <c r="F5956" t="s">
        <v>22995</v>
      </c>
      <c r="G5956">
        <v>8.1999999999999993</v>
      </c>
      <c r="H5956" t="s">
        <v>22996</v>
      </c>
      <c r="I5956">
        <v>1988</v>
      </c>
      <c r="J5956">
        <v>7.333333333333333</v>
      </c>
      <c r="K5956">
        <v>7.1111111111111107</v>
      </c>
      <c r="L5956">
        <v>14.422038004349149</v>
      </c>
      <c r="M5956">
        <f>_xlfn.XLOOKUP(A5956,Revenue!A:A,Revenue!C:C)</f>
        <v>139434346</v>
      </c>
    </row>
    <row r="5957" spans="1:13" x14ac:dyDescent="0.2">
      <c r="A5957" t="s">
        <v>22997</v>
      </c>
      <c r="B5957" t="s">
        <v>22997</v>
      </c>
      <c r="C5957">
        <v>26000000</v>
      </c>
      <c r="D5957" t="s">
        <v>2267</v>
      </c>
      <c r="E5957" t="s">
        <v>22998</v>
      </c>
      <c r="F5957" t="s">
        <v>22998</v>
      </c>
      <c r="G5957">
        <v>8.1999999999999993</v>
      </c>
      <c r="H5957" t="s">
        <v>22999</v>
      </c>
      <c r="I5957">
        <v>2017</v>
      </c>
      <c r="J5957">
        <v>6.666666666666667</v>
      </c>
      <c r="K5957">
        <v>8</v>
      </c>
      <c r="L5957">
        <v>11.72427586960079</v>
      </c>
      <c r="M5957">
        <f>_xlfn.XLOOKUP(A5957,Revenue!A:A,Revenue!C:C)</f>
        <v>67647574</v>
      </c>
    </row>
    <row r="5958" spans="1:13" x14ac:dyDescent="0.2">
      <c r="A5958" t="s">
        <v>23000</v>
      </c>
      <c r="B5958" t="s">
        <v>23000</v>
      </c>
      <c r="C5958">
        <v>25000000</v>
      </c>
      <c r="D5958" t="s">
        <v>9291</v>
      </c>
      <c r="E5958" t="s">
        <v>23001</v>
      </c>
      <c r="F5958" t="s">
        <v>23002</v>
      </c>
      <c r="G5958">
        <v>8.1999999999999993</v>
      </c>
      <c r="H5958" t="s">
        <v>13846</v>
      </c>
      <c r="I5958">
        <v>2007</v>
      </c>
      <c r="J5958">
        <v>7.666666666666667</v>
      </c>
      <c r="K5958">
        <v>7.333333333333333</v>
      </c>
      <c r="L5958">
        <v>15.565272942288811</v>
      </c>
      <c r="M5958">
        <f>_xlfn.XLOOKUP(A5958,Revenue!A:A,Revenue!C:C)</f>
        <v>164035753</v>
      </c>
    </row>
    <row r="5959" spans="1:13" x14ac:dyDescent="0.2">
      <c r="A5959" t="s">
        <v>23003</v>
      </c>
      <c r="B5959" t="s">
        <v>23003</v>
      </c>
      <c r="C5959">
        <v>25000000</v>
      </c>
      <c r="D5959" t="s">
        <v>13192</v>
      </c>
      <c r="E5959" t="s">
        <v>23004</v>
      </c>
      <c r="F5959" t="s">
        <v>23005</v>
      </c>
      <c r="G5959">
        <v>8.1999999999999993</v>
      </c>
      <c r="H5959" t="s">
        <v>23006</v>
      </c>
      <c r="I5959">
        <v>2007</v>
      </c>
      <c r="J5959">
        <v>7.666666666666667</v>
      </c>
      <c r="K5959">
        <v>7.8333333333333339</v>
      </c>
      <c r="L5959">
        <v>8.6434526764861861</v>
      </c>
      <c r="M5959">
        <f>_xlfn.XLOOKUP(A5959,Revenue!A:A,Revenue!C:C)</f>
        <v>77208672</v>
      </c>
    </row>
    <row r="5960" spans="1:13" x14ac:dyDescent="0.2">
      <c r="A5960" t="s">
        <v>23007</v>
      </c>
      <c r="B5960" t="s">
        <v>23007</v>
      </c>
      <c r="C5960">
        <v>25000000</v>
      </c>
      <c r="D5960" t="s">
        <v>23008</v>
      </c>
      <c r="E5960" t="s">
        <v>23009</v>
      </c>
      <c r="F5960" t="s">
        <v>23009</v>
      </c>
      <c r="G5960">
        <v>8.1999999999999993</v>
      </c>
      <c r="H5960" t="s">
        <v>23010</v>
      </c>
      <c r="I5960">
        <v>2007</v>
      </c>
      <c r="J5960">
        <v>8</v>
      </c>
      <c r="K5960">
        <v>8</v>
      </c>
      <c r="L5960">
        <v>7.6189876986162943</v>
      </c>
      <c r="M5960">
        <f>_xlfn.XLOOKUP(A5960,Revenue!A:A,Revenue!C:C)</f>
        <v>101850986</v>
      </c>
    </row>
    <row r="5961" spans="1:13" x14ac:dyDescent="0.2">
      <c r="A5961" t="s">
        <v>23011</v>
      </c>
      <c r="B5961" t="s">
        <v>23012</v>
      </c>
      <c r="C5961">
        <v>24000000</v>
      </c>
      <c r="D5961" t="s">
        <v>20852</v>
      </c>
      <c r="E5961" t="s">
        <v>23013</v>
      </c>
      <c r="F5961" t="s">
        <v>23014</v>
      </c>
      <c r="G5961">
        <v>8.1999999999999993</v>
      </c>
      <c r="H5961" t="s">
        <v>23015</v>
      </c>
      <c r="I5961">
        <v>2004</v>
      </c>
      <c r="J5961">
        <v>8</v>
      </c>
      <c r="K5961">
        <v>8</v>
      </c>
      <c r="L5961">
        <v>6.6020599913279616</v>
      </c>
      <c r="M5961">
        <f>_xlfn.XLOOKUP(A5961,Revenue!A:A,Revenue!C:C)</f>
        <v>237814327</v>
      </c>
    </row>
    <row r="5962" spans="1:13" x14ac:dyDescent="0.2">
      <c r="A5962" t="s">
        <v>23016</v>
      </c>
      <c r="B5962" t="s">
        <v>23016</v>
      </c>
      <c r="C5962">
        <v>23000000</v>
      </c>
      <c r="D5962" t="s">
        <v>23017</v>
      </c>
      <c r="E5962" t="s">
        <v>23018</v>
      </c>
      <c r="F5962" t="s">
        <v>23019</v>
      </c>
      <c r="G5962">
        <v>8.1999999999999993</v>
      </c>
      <c r="H5962" t="s">
        <v>23020</v>
      </c>
      <c r="I5962">
        <v>2018</v>
      </c>
      <c r="J5962">
        <v>7.333333333333333</v>
      </c>
      <c r="K5962">
        <v>7.7777777777777777</v>
      </c>
      <c r="L5962">
        <v>11.75748105715061</v>
      </c>
      <c r="M5962">
        <f>_xlfn.XLOOKUP(A5962,Revenue!A:A,Revenue!C:C)</f>
        <v>319995019</v>
      </c>
    </row>
    <row r="5963" spans="1:13" x14ac:dyDescent="0.2">
      <c r="A5963" t="s">
        <v>23021</v>
      </c>
      <c r="B5963" t="s">
        <v>23021</v>
      </c>
      <c r="C5963">
        <v>17000000</v>
      </c>
      <c r="D5963" t="s">
        <v>23022</v>
      </c>
      <c r="E5963" t="s">
        <v>23023</v>
      </c>
      <c r="F5963" t="s">
        <v>23023</v>
      </c>
      <c r="G5963">
        <v>8.1999999999999993</v>
      </c>
      <c r="H5963" t="s">
        <v>23024</v>
      </c>
      <c r="I5963">
        <v>2017</v>
      </c>
      <c r="J5963">
        <v>8</v>
      </c>
      <c r="K5963">
        <v>8</v>
      </c>
      <c r="L5963">
        <v>15.001747554643609</v>
      </c>
      <c r="M5963">
        <f>_xlfn.XLOOKUP(A5963,Revenue!A:A,Revenue!C:C)</f>
        <v>7265283</v>
      </c>
    </row>
    <row r="5964" spans="1:13" x14ac:dyDescent="0.2">
      <c r="A5964" t="s">
        <v>23025</v>
      </c>
      <c r="B5964" t="s">
        <v>22911</v>
      </c>
      <c r="C5964">
        <v>16500000</v>
      </c>
      <c r="D5964" t="s">
        <v>14896</v>
      </c>
      <c r="E5964" t="s">
        <v>22912</v>
      </c>
      <c r="F5964" t="s">
        <v>22913</v>
      </c>
      <c r="G5964">
        <v>8.1999999999999993</v>
      </c>
      <c r="H5964" t="s">
        <v>22914</v>
      </c>
      <c r="I5964">
        <v>2013</v>
      </c>
      <c r="J5964">
        <v>8</v>
      </c>
      <c r="K5964">
        <v>8</v>
      </c>
      <c r="L5964">
        <v>16.280820260557569</v>
      </c>
      <c r="M5964">
        <f>_xlfn.XLOOKUP(A5964,Revenue!A:A,Revenue!C:C)</f>
        <v>43848100</v>
      </c>
    </row>
    <row r="5965" spans="1:13" x14ac:dyDescent="0.2">
      <c r="A5965" t="s">
        <v>23026</v>
      </c>
      <c r="B5965" t="s">
        <v>23027</v>
      </c>
      <c r="C5965">
        <v>16000000</v>
      </c>
      <c r="D5965" t="s">
        <v>12011</v>
      </c>
      <c r="E5965" t="s">
        <v>12011</v>
      </c>
      <c r="F5965" t="s">
        <v>23028</v>
      </c>
      <c r="G5965">
        <v>8.1999999999999993</v>
      </c>
      <c r="H5965" t="s">
        <v>23029</v>
      </c>
      <c r="I5965">
        <v>2006</v>
      </c>
      <c r="J5965">
        <v>7.333333333333333</v>
      </c>
      <c r="K5965">
        <v>7.333333333333333</v>
      </c>
      <c r="L5965">
        <v>8.7059209875036228</v>
      </c>
      <c r="M5965">
        <f>_xlfn.XLOOKUP(A5965,Revenue!A:A,Revenue!C:C)</f>
        <v>87041569</v>
      </c>
    </row>
    <row r="5966" spans="1:13" x14ac:dyDescent="0.2">
      <c r="A5966" t="s">
        <v>23030</v>
      </c>
      <c r="B5966" t="s">
        <v>23031</v>
      </c>
      <c r="C5966">
        <v>15750000</v>
      </c>
      <c r="D5966" t="s">
        <v>23032</v>
      </c>
      <c r="E5966" t="s">
        <v>23033</v>
      </c>
      <c r="F5966" t="s">
        <v>23034</v>
      </c>
      <c r="G5966">
        <v>8.1999999999999993</v>
      </c>
      <c r="H5966" t="s">
        <v>23035</v>
      </c>
      <c r="I5966">
        <v>2020</v>
      </c>
      <c r="J5966">
        <v>8</v>
      </c>
      <c r="K5966">
        <v>8</v>
      </c>
      <c r="L5966">
        <v>8.5965586121319326</v>
      </c>
      <c r="M5966" t="e">
        <f>_xlfn.XLOOKUP(A5966,Revenue!A:A,Revenue!C:C)</f>
        <v>#N/A</v>
      </c>
    </row>
    <row r="5967" spans="1:13" x14ac:dyDescent="0.2">
      <c r="A5967" t="s">
        <v>23036</v>
      </c>
      <c r="B5967" t="s">
        <v>23036</v>
      </c>
      <c r="C5967">
        <v>14400000</v>
      </c>
      <c r="D5967" t="s">
        <v>3524</v>
      </c>
      <c r="E5967" t="s">
        <v>7489</v>
      </c>
      <c r="F5967" t="s">
        <v>23037</v>
      </c>
      <c r="G5967">
        <v>8.1999999999999993</v>
      </c>
      <c r="H5967" t="s">
        <v>23038</v>
      </c>
      <c r="I5967">
        <v>1992</v>
      </c>
      <c r="J5967">
        <v>8</v>
      </c>
      <c r="K5967">
        <v>7.333333333333333</v>
      </c>
      <c r="L5967">
        <v>6.6020599913279616</v>
      </c>
      <c r="M5967">
        <f>_xlfn.XLOOKUP(A5967,Revenue!A:A,Revenue!C:C)</f>
        <v>159157447</v>
      </c>
    </row>
    <row r="5968" spans="1:13" x14ac:dyDescent="0.2">
      <c r="A5968" t="s">
        <v>23039</v>
      </c>
      <c r="B5968" t="s">
        <v>23040</v>
      </c>
      <c r="C5968">
        <v>13500000</v>
      </c>
      <c r="D5968" t="s">
        <v>23041</v>
      </c>
      <c r="E5968" t="s">
        <v>23042</v>
      </c>
      <c r="F5968" t="s">
        <v>23043</v>
      </c>
      <c r="G5968">
        <v>8.1999999999999993</v>
      </c>
      <c r="H5968" t="s">
        <v>23044</v>
      </c>
      <c r="I5968">
        <v>2004</v>
      </c>
      <c r="J5968">
        <v>8</v>
      </c>
      <c r="K5968">
        <v>7.7777777777777777</v>
      </c>
      <c r="L5968">
        <v>7.4029488293444032</v>
      </c>
      <c r="M5968">
        <f>_xlfn.XLOOKUP(A5968,Revenue!A:A,Revenue!C:C)</f>
        <v>93631744</v>
      </c>
    </row>
    <row r="5969" spans="1:13" x14ac:dyDescent="0.2">
      <c r="A5969" t="s">
        <v>23045</v>
      </c>
      <c r="B5969" t="s">
        <v>23045</v>
      </c>
      <c r="C5969">
        <v>10000000</v>
      </c>
      <c r="D5969" t="s">
        <v>537</v>
      </c>
      <c r="E5969" t="s">
        <v>537</v>
      </c>
      <c r="F5969" t="s">
        <v>23046</v>
      </c>
      <c r="G5969">
        <v>8.1999999999999993</v>
      </c>
      <c r="H5969" t="s">
        <v>21000</v>
      </c>
      <c r="I5969">
        <v>2000</v>
      </c>
      <c r="J5969">
        <v>7.666666666666667</v>
      </c>
      <c r="K5969">
        <v>7.666666666666667</v>
      </c>
      <c r="L5969">
        <v>19.34171143503734</v>
      </c>
      <c r="M5969">
        <f>_xlfn.XLOOKUP(A5969,Revenue!A:A,Revenue!C:C)</f>
        <v>83593107</v>
      </c>
    </row>
    <row r="5970" spans="1:13" x14ac:dyDescent="0.2">
      <c r="A5970" t="s">
        <v>22980</v>
      </c>
      <c r="B5970" t="s">
        <v>22981</v>
      </c>
      <c r="C5970">
        <v>8900000</v>
      </c>
      <c r="D5970" t="s">
        <v>22982</v>
      </c>
      <c r="E5970" t="s">
        <v>22983</v>
      </c>
      <c r="F5970" t="s">
        <v>22983</v>
      </c>
      <c r="G5970">
        <v>8.1999999999999993</v>
      </c>
      <c r="H5970" t="s">
        <v>22984</v>
      </c>
      <c r="I5970">
        <v>2017</v>
      </c>
      <c r="J5970">
        <v>8</v>
      </c>
      <c r="K5970">
        <v>8</v>
      </c>
      <c r="L5970">
        <v>0</v>
      </c>
      <c r="M5970">
        <f>_xlfn.XLOOKUP(A5970,Revenue!A:A,Revenue!C:C)</f>
        <v>28906817</v>
      </c>
    </row>
    <row r="5971" spans="1:13" x14ac:dyDescent="0.2">
      <c r="A5971" t="s">
        <v>23047</v>
      </c>
      <c r="B5971" t="s">
        <v>22935</v>
      </c>
      <c r="C5971">
        <v>8000000</v>
      </c>
      <c r="D5971" t="s">
        <v>14896</v>
      </c>
      <c r="E5971" t="s">
        <v>22936</v>
      </c>
      <c r="F5971" t="s">
        <v>22937</v>
      </c>
      <c r="G5971">
        <v>8.1999999999999993</v>
      </c>
      <c r="H5971" t="s">
        <v>22938</v>
      </c>
      <c r="I5971">
        <v>2010</v>
      </c>
      <c r="J5971">
        <v>8</v>
      </c>
      <c r="K5971">
        <v>7.666666666666667</v>
      </c>
      <c r="L5971">
        <v>18.495127881242929</v>
      </c>
      <c r="M5971">
        <f>_xlfn.XLOOKUP(A5971,Revenue!A:A,Revenue!C:C)</f>
        <v>47782426</v>
      </c>
    </row>
    <row r="5972" spans="1:13" x14ac:dyDescent="0.2">
      <c r="A5972" t="s">
        <v>23048</v>
      </c>
      <c r="B5972" t="s">
        <v>23048</v>
      </c>
      <c r="C5972">
        <v>6000000</v>
      </c>
      <c r="D5972" t="s">
        <v>13971</v>
      </c>
      <c r="E5972" t="s">
        <v>23049</v>
      </c>
      <c r="F5972" t="s">
        <v>23050</v>
      </c>
      <c r="G5972">
        <v>8.1999999999999993</v>
      </c>
      <c r="H5972" t="s">
        <v>23051</v>
      </c>
      <c r="I5972">
        <v>1974</v>
      </c>
      <c r="J5972">
        <v>8</v>
      </c>
      <c r="K5972">
        <v>7.5</v>
      </c>
      <c r="L5972">
        <v>8.20345445955925</v>
      </c>
      <c r="M5972">
        <f>_xlfn.XLOOKUP(A5972,Revenue!A:A,Revenue!C:C)</f>
        <v>23169837</v>
      </c>
    </row>
    <row r="5973" spans="1:13" x14ac:dyDescent="0.2">
      <c r="A5973" t="s">
        <v>23052</v>
      </c>
      <c r="B5973" t="s">
        <v>23052</v>
      </c>
      <c r="C5973">
        <v>6000000</v>
      </c>
      <c r="D5973" t="s">
        <v>23053</v>
      </c>
      <c r="E5973" t="s">
        <v>23054</v>
      </c>
      <c r="F5973" t="s">
        <v>23055</v>
      </c>
      <c r="G5973">
        <v>8.1999999999999993</v>
      </c>
      <c r="H5973" t="s">
        <v>17972</v>
      </c>
      <c r="I5973">
        <v>2020</v>
      </c>
      <c r="J5973">
        <v>8</v>
      </c>
      <c r="K5973">
        <v>7.6666666666666661</v>
      </c>
      <c r="L5973">
        <v>5.0530784434834191</v>
      </c>
      <c r="M5973">
        <f>_xlfn.XLOOKUP(A5973,Revenue!A:A,Revenue!C:C)</f>
        <v>36427155</v>
      </c>
    </row>
    <row r="5974" spans="1:13" x14ac:dyDescent="0.2">
      <c r="A5974" t="s">
        <v>23056</v>
      </c>
      <c r="B5974" t="s">
        <v>23056</v>
      </c>
      <c r="C5974">
        <v>6000000</v>
      </c>
      <c r="D5974" t="s">
        <v>16453</v>
      </c>
      <c r="E5974" t="s">
        <v>16453</v>
      </c>
      <c r="F5974" t="s">
        <v>23057</v>
      </c>
      <c r="G5974">
        <v>8.1999999999999993</v>
      </c>
      <c r="H5974" t="s">
        <v>23058</v>
      </c>
      <c r="I5974">
        <v>2006</v>
      </c>
      <c r="J5974">
        <v>7.666666666666667</v>
      </c>
      <c r="K5974">
        <v>8</v>
      </c>
      <c r="L5974">
        <v>4.5682017240669941</v>
      </c>
      <c r="M5974">
        <f>_xlfn.XLOOKUP(A5974,Revenue!A:A,Revenue!C:C)</f>
        <v>26007</v>
      </c>
    </row>
    <row r="5975" spans="1:13" x14ac:dyDescent="0.2">
      <c r="A5975" t="s">
        <v>23059</v>
      </c>
      <c r="B5975" t="s">
        <v>23059</v>
      </c>
      <c r="C5975">
        <v>5000000</v>
      </c>
      <c r="D5975" t="s">
        <v>19529</v>
      </c>
      <c r="E5975" t="s">
        <v>23060</v>
      </c>
      <c r="F5975" t="s">
        <v>23061</v>
      </c>
      <c r="G5975">
        <v>8.1999999999999993</v>
      </c>
      <c r="H5975" t="s">
        <v>999</v>
      </c>
      <c r="I5975">
        <v>1980</v>
      </c>
      <c r="J5975">
        <v>7.666666666666667</v>
      </c>
      <c r="K5975">
        <v>7.7777777777777777</v>
      </c>
      <c r="L5975">
        <v>3.9838517189914708</v>
      </c>
      <c r="M5975">
        <f>_xlfn.XLOOKUP(A5975,Revenue!A:A,Revenue!C:C)</f>
        <v>26024886</v>
      </c>
    </row>
    <row r="5976" spans="1:13" x14ac:dyDescent="0.2">
      <c r="A5976" t="s">
        <v>23062</v>
      </c>
      <c r="B5976" t="s">
        <v>23062</v>
      </c>
      <c r="C5976">
        <v>5000000</v>
      </c>
      <c r="D5976" t="s">
        <v>23063</v>
      </c>
      <c r="E5976" t="s">
        <v>23064</v>
      </c>
      <c r="F5976" t="s">
        <v>23064</v>
      </c>
      <c r="G5976">
        <v>8.1999999999999993</v>
      </c>
      <c r="H5976" t="s">
        <v>23065</v>
      </c>
      <c r="I5976">
        <v>2007</v>
      </c>
      <c r="J5976">
        <v>8</v>
      </c>
      <c r="K5976">
        <v>8</v>
      </c>
      <c r="L5976">
        <v>17.805004432177501</v>
      </c>
      <c r="M5976">
        <f>_xlfn.XLOOKUP(A5976,Revenue!A:A,Revenue!C:C)</f>
        <v>249204</v>
      </c>
    </row>
    <row r="5977" spans="1:13" x14ac:dyDescent="0.2">
      <c r="A5977" t="s">
        <v>23066</v>
      </c>
      <c r="B5977" t="s">
        <v>23066</v>
      </c>
      <c r="C5977">
        <v>4200000</v>
      </c>
      <c r="D5977" t="s">
        <v>23067</v>
      </c>
      <c r="E5977" t="s">
        <v>23068</v>
      </c>
      <c r="F5977" t="s">
        <v>23068</v>
      </c>
      <c r="G5977">
        <v>8.1999999999999993</v>
      </c>
      <c r="H5977" t="s">
        <v>23069</v>
      </c>
      <c r="I5977">
        <v>2016</v>
      </c>
      <c r="J5977">
        <v>8</v>
      </c>
      <c r="K5977">
        <v>8</v>
      </c>
      <c r="L5977">
        <v>15.59497784555869</v>
      </c>
      <c r="M5977">
        <f>_xlfn.XLOOKUP(A5977,Revenue!A:A,Revenue!C:C)</f>
        <v>8078683</v>
      </c>
    </row>
    <row r="5978" spans="1:13" x14ac:dyDescent="0.2">
      <c r="A5978" t="s">
        <v>23070</v>
      </c>
      <c r="B5978" t="s">
        <v>23070</v>
      </c>
      <c r="C5978">
        <v>4000000</v>
      </c>
      <c r="D5978" t="s">
        <v>21207</v>
      </c>
      <c r="E5978" t="s">
        <v>23071</v>
      </c>
      <c r="F5978" t="s">
        <v>23072</v>
      </c>
      <c r="G5978">
        <v>8.1999999999999993</v>
      </c>
      <c r="H5978" t="s">
        <v>23073</v>
      </c>
      <c r="I5978">
        <v>1963</v>
      </c>
      <c r="J5978">
        <v>7.5</v>
      </c>
      <c r="K5978">
        <v>8</v>
      </c>
      <c r="L5978">
        <v>12.410000712543461</v>
      </c>
      <c r="M5978">
        <f>_xlfn.XLOOKUP(A5978,Revenue!A:A,Revenue!C:C)</f>
        <v>11972799</v>
      </c>
    </row>
    <row r="5979" spans="1:13" x14ac:dyDescent="0.2">
      <c r="A5979" t="s">
        <v>23074</v>
      </c>
      <c r="B5979" t="s">
        <v>23074</v>
      </c>
      <c r="C5979">
        <v>3900000</v>
      </c>
      <c r="D5979" t="s">
        <v>23075</v>
      </c>
      <c r="E5979" t="s">
        <v>23076</v>
      </c>
      <c r="F5979" t="s">
        <v>23077</v>
      </c>
      <c r="G5979">
        <v>8.1999999999999993</v>
      </c>
      <c r="H5979" t="s">
        <v>23078</v>
      </c>
      <c r="I5979">
        <v>1939</v>
      </c>
      <c r="J5979">
        <v>8</v>
      </c>
      <c r="K5979">
        <v>7.7777777777777777</v>
      </c>
      <c r="L5979">
        <v>7.0862773068831766</v>
      </c>
      <c r="M5979">
        <f>_xlfn.XLOOKUP(A5979,Revenue!A:A,Revenue!C:C)</f>
        <v>390525192</v>
      </c>
    </row>
    <row r="5980" spans="1:13" x14ac:dyDescent="0.2">
      <c r="A5980" t="s">
        <v>23074</v>
      </c>
      <c r="B5980" t="s">
        <v>23074</v>
      </c>
      <c r="C5980">
        <v>3900000</v>
      </c>
      <c r="D5980" t="s">
        <v>23075</v>
      </c>
      <c r="E5980" t="s">
        <v>23076</v>
      </c>
      <c r="F5980" t="s">
        <v>23077</v>
      </c>
      <c r="G5980">
        <v>8.1999999999999993</v>
      </c>
      <c r="H5980" t="s">
        <v>23078</v>
      </c>
      <c r="I5980">
        <v>1939</v>
      </c>
      <c r="J5980">
        <v>8</v>
      </c>
      <c r="K5980">
        <v>7.7777777777777777</v>
      </c>
      <c r="L5980">
        <v>7.0862773068831766</v>
      </c>
      <c r="M5980">
        <f>_xlfn.XLOOKUP(A5980,Revenue!A:A,Revenue!C:C)</f>
        <v>390525192</v>
      </c>
    </row>
    <row r="5981" spans="1:13" x14ac:dyDescent="0.2">
      <c r="A5981" t="s">
        <v>23079</v>
      </c>
      <c r="B5981" t="s">
        <v>23080</v>
      </c>
      <c r="C5981">
        <v>3500000</v>
      </c>
      <c r="D5981" t="s">
        <v>11330</v>
      </c>
      <c r="E5981" t="s">
        <v>23081</v>
      </c>
      <c r="F5981" t="s">
        <v>23082</v>
      </c>
      <c r="G5981">
        <v>8.1999999999999993</v>
      </c>
      <c r="H5981" t="s">
        <v>23083</v>
      </c>
      <c r="I5981">
        <v>2009</v>
      </c>
      <c r="J5981">
        <v>6.666666666666667</v>
      </c>
      <c r="K5981">
        <v>6.666666666666667</v>
      </c>
      <c r="L5981">
        <v>9.6668922110665356</v>
      </c>
      <c r="M5981">
        <f>_xlfn.XLOOKUP(A5981,Revenue!A:A,Revenue!C:C)</f>
        <v>40527719</v>
      </c>
    </row>
    <row r="5982" spans="1:13" x14ac:dyDescent="0.2">
      <c r="A5982" t="s">
        <v>23084</v>
      </c>
      <c r="B5982" t="s">
        <v>23085</v>
      </c>
      <c r="C5982">
        <v>2883848</v>
      </c>
      <c r="D5982" t="s">
        <v>19329</v>
      </c>
      <c r="E5982" t="s">
        <v>23086</v>
      </c>
      <c r="F5982" t="s">
        <v>23087</v>
      </c>
      <c r="G5982">
        <v>8.1999999999999993</v>
      </c>
      <c r="H5982" t="s">
        <v>23088</v>
      </c>
      <c r="I5982">
        <v>1959</v>
      </c>
      <c r="J5982">
        <v>7.666666666666667</v>
      </c>
      <c r="K5982">
        <v>7.666666666666667</v>
      </c>
      <c r="L5982">
        <v>10.91381385238371</v>
      </c>
      <c r="M5982">
        <f>_xlfn.XLOOKUP(A5982,Revenue!A:A,Revenue!C:C)</f>
        <v>25038874</v>
      </c>
    </row>
    <row r="5983" spans="1:13" x14ac:dyDescent="0.2">
      <c r="A5983" t="s">
        <v>23089</v>
      </c>
      <c r="B5983" t="s">
        <v>23090</v>
      </c>
      <c r="C5983">
        <v>2000000</v>
      </c>
      <c r="D5983" t="s">
        <v>20590</v>
      </c>
      <c r="E5983" t="s">
        <v>20590</v>
      </c>
      <c r="F5983" t="s">
        <v>23091</v>
      </c>
      <c r="G5983">
        <v>8.1999999999999993</v>
      </c>
      <c r="H5983" t="s">
        <v>3825</v>
      </c>
      <c r="I5983">
        <v>2007</v>
      </c>
      <c r="J5983">
        <v>7.5</v>
      </c>
      <c r="K5983">
        <v>7.5</v>
      </c>
      <c r="L5983">
        <v>7.0865021989703676</v>
      </c>
      <c r="M5983">
        <f>_xlfn.XLOOKUP(A5983,Revenue!A:A,Revenue!C:C)</f>
        <v>1433319</v>
      </c>
    </row>
    <row r="5984" spans="1:13" x14ac:dyDescent="0.2">
      <c r="A5984" t="s">
        <v>23092</v>
      </c>
      <c r="B5984" t="s">
        <v>23092</v>
      </c>
      <c r="C5984">
        <v>1900000</v>
      </c>
      <c r="D5984" t="s">
        <v>14896</v>
      </c>
      <c r="E5984" t="s">
        <v>689</v>
      </c>
      <c r="F5984" t="s">
        <v>23093</v>
      </c>
      <c r="G5984">
        <v>8.1999999999999993</v>
      </c>
      <c r="H5984" t="s">
        <v>23094</v>
      </c>
      <c r="I5984">
        <v>1976</v>
      </c>
      <c r="J5984">
        <v>8</v>
      </c>
      <c r="K5984">
        <v>7.333333333333333</v>
      </c>
      <c r="L5984">
        <v>9.4895366294820942</v>
      </c>
      <c r="M5984">
        <f>_xlfn.XLOOKUP(A5984,Revenue!A:A,Revenue!C:C)</f>
        <v>28448654</v>
      </c>
    </row>
    <row r="5985" spans="1:13" x14ac:dyDescent="0.2">
      <c r="A5985" t="s">
        <v>23095</v>
      </c>
      <c r="B5985" t="s">
        <v>23095</v>
      </c>
      <c r="C5985">
        <v>1800000</v>
      </c>
      <c r="D5985" t="s">
        <v>23096</v>
      </c>
      <c r="E5985" t="s">
        <v>23097</v>
      </c>
      <c r="F5985" t="s">
        <v>23097</v>
      </c>
      <c r="G5985">
        <v>8.1999999999999993</v>
      </c>
      <c r="H5985" t="s">
        <v>23098</v>
      </c>
      <c r="I5985">
        <v>2000</v>
      </c>
      <c r="J5985">
        <v>7</v>
      </c>
      <c r="K5985">
        <v>8</v>
      </c>
      <c r="L5985">
        <v>3.8505849763520308</v>
      </c>
      <c r="M5985">
        <f>_xlfn.XLOOKUP(A5985,Revenue!A:A,Revenue!C:C)</f>
        <v>842693</v>
      </c>
    </row>
    <row r="5986" spans="1:13" x14ac:dyDescent="0.2">
      <c r="A5986" t="s">
        <v>23099</v>
      </c>
      <c r="B5986" t="s">
        <v>23099</v>
      </c>
      <c r="C5986">
        <v>1000000</v>
      </c>
      <c r="D5986" t="s">
        <v>23100</v>
      </c>
      <c r="E5986" t="s">
        <v>23101</v>
      </c>
      <c r="F5986" t="s">
        <v>23101</v>
      </c>
      <c r="G5986">
        <v>8.1999999999999993</v>
      </c>
      <c r="H5986" t="s">
        <v>23102</v>
      </c>
      <c r="I5986">
        <v>2012</v>
      </c>
      <c r="J5986">
        <v>8</v>
      </c>
      <c r="K5986">
        <v>8</v>
      </c>
      <c r="L5986">
        <v>2.049218022670181</v>
      </c>
      <c r="M5986">
        <f>_xlfn.XLOOKUP(A5986,Revenue!A:A,Revenue!C:C)</f>
        <v>1227316</v>
      </c>
    </row>
    <row r="5987" spans="1:13" x14ac:dyDescent="0.2">
      <c r="A5987" t="s">
        <v>23103</v>
      </c>
      <c r="B5987" t="s">
        <v>23103</v>
      </c>
      <c r="C5987">
        <v>1000000</v>
      </c>
      <c r="D5987" t="s">
        <v>23104</v>
      </c>
      <c r="E5987" t="s">
        <v>23104</v>
      </c>
      <c r="F5987" t="s">
        <v>23105</v>
      </c>
      <c r="G5987">
        <v>8.1999999999999993</v>
      </c>
      <c r="H5987" t="s">
        <v>8061</v>
      </c>
      <c r="I5987">
        <v>2014</v>
      </c>
      <c r="J5987">
        <v>8</v>
      </c>
      <c r="K5987">
        <v>8</v>
      </c>
      <c r="L5987">
        <v>2.8109042806687001</v>
      </c>
      <c r="M5987">
        <f>_xlfn.XLOOKUP(A5987,Revenue!A:A,Revenue!C:C)</f>
        <v>0</v>
      </c>
    </row>
    <row r="5988" spans="1:13" x14ac:dyDescent="0.2">
      <c r="A5988" t="s">
        <v>23106</v>
      </c>
      <c r="B5988" t="s">
        <v>23107</v>
      </c>
      <c r="C5988">
        <v>600000</v>
      </c>
      <c r="D5988" t="s">
        <v>22353</v>
      </c>
      <c r="E5988" t="s">
        <v>23108</v>
      </c>
      <c r="F5988" t="s">
        <v>23109</v>
      </c>
      <c r="G5988">
        <v>8.1999999999999993</v>
      </c>
      <c r="H5988" t="s">
        <v>23110</v>
      </c>
      <c r="I5988">
        <v>1965</v>
      </c>
      <c r="J5988">
        <v>8</v>
      </c>
      <c r="K5988">
        <v>8</v>
      </c>
      <c r="L5988">
        <v>4.1461280356782373</v>
      </c>
      <c r="M5988" t="e">
        <f>_xlfn.XLOOKUP(A5988,Revenue!A:A,Revenue!C:C)</f>
        <v>#N/A</v>
      </c>
    </row>
    <row r="5989" spans="1:13" x14ac:dyDescent="0.2">
      <c r="A5989" t="s">
        <v>23111</v>
      </c>
      <c r="B5989" t="s">
        <v>23111</v>
      </c>
      <c r="C5989">
        <v>400000</v>
      </c>
      <c r="D5989" t="s">
        <v>23112</v>
      </c>
      <c r="E5989" t="s">
        <v>23113</v>
      </c>
      <c r="F5989" t="s">
        <v>23113</v>
      </c>
      <c r="G5989">
        <v>8.1999999999999993</v>
      </c>
      <c r="H5989" t="s">
        <v>23114</v>
      </c>
      <c r="I5989">
        <v>1975</v>
      </c>
      <c r="J5989">
        <v>7.6666666666666661</v>
      </c>
      <c r="K5989">
        <v>7.8888888888888893</v>
      </c>
      <c r="L5989">
        <v>11.479945389576031</v>
      </c>
      <c r="M5989">
        <f>_xlfn.XLOOKUP(A5989,Revenue!A:A,Revenue!C:C)</f>
        <v>5507090</v>
      </c>
    </row>
    <row r="5990" spans="1:13" x14ac:dyDescent="0.2">
      <c r="A5990" t="s">
        <v>23115</v>
      </c>
      <c r="B5990" t="s">
        <v>23115</v>
      </c>
      <c r="C5990">
        <v>400000</v>
      </c>
      <c r="D5990" t="s">
        <v>23116</v>
      </c>
      <c r="E5990" t="s">
        <v>23117</v>
      </c>
      <c r="F5990" t="s">
        <v>23117</v>
      </c>
      <c r="G5990">
        <v>8.1999999999999993</v>
      </c>
      <c r="H5990" t="s">
        <v>23118</v>
      </c>
      <c r="I5990">
        <v>1999</v>
      </c>
      <c r="J5990">
        <v>8</v>
      </c>
      <c r="K5990">
        <v>8</v>
      </c>
      <c r="L5990">
        <v>4.690196080028513</v>
      </c>
      <c r="M5990">
        <f>_xlfn.XLOOKUP(A5990,Revenue!A:A,Revenue!C:C)</f>
        <v>89134</v>
      </c>
    </row>
    <row r="5991" spans="1:13" x14ac:dyDescent="0.2">
      <c r="A5991" t="s">
        <v>23119</v>
      </c>
      <c r="B5991" t="s">
        <v>23120</v>
      </c>
      <c r="C5991">
        <v>180000</v>
      </c>
      <c r="D5991" t="s">
        <v>23121</v>
      </c>
      <c r="E5991" t="s">
        <v>23121</v>
      </c>
      <c r="F5991" t="s">
        <v>23122</v>
      </c>
      <c r="G5991">
        <v>8.1999999999999993</v>
      </c>
      <c r="H5991" t="s">
        <v>3549</v>
      </c>
      <c r="I5991">
        <v>1997</v>
      </c>
      <c r="J5991">
        <v>8</v>
      </c>
      <c r="K5991">
        <v>8</v>
      </c>
      <c r="L5991">
        <v>3.890812098955124</v>
      </c>
      <c r="M5991">
        <f>_xlfn.XLOOKUP(A5991,Revenue!A:A,Revenue!C:C)</f>
        <v>1628579</v>
      </c>
    </row>
    <row r="5992" spans="1:13" x14ac:dyDescent="0.2">
      <c r="A5992" t="s">
        <v>23119</v>
      </c>
      <c r="B5992" t="s">
        <v>23120</v>
      </c>
      <c r="C5992">
        <v>180000</v>
      </c>
      <c r="D5992" t="s">
        <v>23121</v>
      </c>
      <c r="E5992" t="s">
        <v>23121</v>
      </c>
      <c r="F5992" t="s">
        <v>23122</v>
      </c>
      <c r="G5992">
        <v>8.1999999999999993</v>
      </c>
      <c r="H5992" t="s">
        <v>3549</v>
      </c>
      <c r="I5992">
        <v>1997</v>
      </c>
      <c r="J5992">
        <v>8</v>
      </c>
      <c r="K5992">
        <v>8</v>
      </c>
      <c r="L5992">
        <v>3.890812098955124</v>
      </c>
      <c r="M5992">
        <f>_xlfn.XLOOKUP(A5992,Revenue!A:A,Revenue!C:C)</f>
        <v>1628579</v>
      </c>
    </row>
    <row r="5993" spans="1:13" x14ac:dyDescent="0.2">
      <c r="A5993" t="s">
        <v>23123</v>
      </c>
      <c r="B5993" t="s">
        <v>23123</v>
      </c>
      <c r="C5993">
        <v>175000000</v>
      </c>
      <c r="D5993" t="s">
        <v>23124</v>
      </c>
      <c r="E5993" t="s">
        <v>23125</v>
      </c>
      <c r="F5993" t="s">
        <v>23126</v>
      </c>
      <c r="G5993">
        <v>8.3000000000000007</v>
      </c>
      <c r="H5993" t="s">
        <v>14640</v>
      </c>
      <c r="I5993">
        <v>2009</v>
      </c>
      <c r="J5993">
        <v>8</v>
      </c>
      <c r="K5993">
        <v>7.666666666666667</v>
      </c>
      <c r="L5993">
        <v>2.3222192947339191</v>
      </c>
      <c r="M5993">
        <f>_xlfn.XLOOKUP(A5993,Revenue!A:A,Revenue!C:C)</f>
        <v>731463377</v>
      </c>
    </row>
    <row r="5994" spans="1:13" x14ac:dyDescent="0.2">
      <c r="A5994" t="s">
        <v>23127</v>
      </c>
      <c r="B5994" t="s">
        <v>23127</v>
      </c>
      <c r="C5994">
        <v>170000000</v>
      </c>
      <c r="D5994" t="s">
        <v>15047</v>
      </c>
      <c r="E5994" t="s">
        <v>23128</v>
      </c>
      <c r="F5994" t="s">
        <v>23129</v>
      </c>
      <c r="G5994">
        <v>8.3000000000000007</v>
      </c>
      <c r="H5994" t="s">
        <v>2656</v>
      </c>
      <c r="I5994">
        <v>2022</v>
      </c>
      <c r="J5994">
        <v>7.666666666666667</v>
      </c>
      <c r="K5994">
        <v>7.4444444444444438</v>
      </c>
      <c r="L5994">
        <v>12.55509444857832</v>
      </c>
      <c r="M5994">
        <f>_xlfn.XLOOKUP(A5994,Revenue!A:A,Revenue!C:C)</f>
        <v>1472587508</v>
      </c>
    </row>
    <row r="5995" spans="1:13" x14ac:dyDescent="0.2">
      <c r="A5995" t="s">
        <v>23130</v>
      </c>
      <c r="B5995" t="s">
        <v>23130</v>
      </c>
      <c r="C5995">
        <v>72000000</v>
      </c>
      <c r="D5995" t="s">
        <v>18152</v>
      </c>
      <c r="E5995" t="s">
        <v>6542</v>
      </c>
      <c r="F5995" t="s">
        <v>23131</v>
      </c>
      <c r="G5995">
        <v>8.3000000000000007</v>
      </c>
      <c r="H5995" t="s">
        <v>22958</v>
      </c>
      <c r="I5995">
        <v>1995</v>
      </c>
      <c r="J5995">
        <v>7.666666666666667</v>
      </c>
      <c r="K5995">
        <v>7</v>
      </c>
      <c r="L5995">
        <v>6.3993275321586776</v>
      </c>
      <c r="M5995">
        <f>_xlfn.XLOOKUP(A5995,Revenue!A:A,Revenue!C:C)</f>
        <v>209045244</v>
      </c>
    </row>
    <row r="5996" spans="1:13" x14ac:dyDescent="0.2">
      <c r="A5996" t="s">
        <v>23132</v>
      </c>
      <c r="B5996" t="s">
        <v>23132</v>
      </c>
      <c r="C5996">
        <v>70000000</v>
      </c>
      <c r="D5996" t="s">
        <v>16588</v>
      </c>
      <c r="E5996" t="s">
        <v>16588</v>
      </c>
      <c r="F5996" t="s">
        <v>23133</v>
      </c>
      <c r="G5996">
        <v>8.3000000000000007</v>
      </c>
      <c r="H5996" t="s">
        <v>23134</v>
      </c>
      <c r="I5996">
        <v>2009</v>
      </c>
      <c r="J5996">
        <v>8</v>
      </c>
      <c r="K5996">
        <v>8</v>
      </c>
      <c r="L5996">
        <v>16.240299582002709</v>
      </c>
      <c r="M5996">
        <f>_xlfn.XLOOKUP(A5996,Revenue!A:A,Revenue!C:C)</f>
        <v>316802281</v>
      </c>
    </row>
    <row r="5997" spans="1:13" x14ac:dyDescent="0.2">
      <c r="A5997" t="s">
        <v>23135</v>
      </c>
      <c r="B5997" t="s">
        <v>23136</v>
      </c>
      <c r="C5997">
        <v>32500000</v>
      </c>
      <c r="D5997" t="s">
        <v>23137</v>
      </c>
      <c r="E5997" t="s">
        <v>23138</v>
      </c>
      <c r="F5997" t="s">
        <v>23139</v>
      </c>
      <c r="G5997">
        <v>8.3000000000000007</v>
      </c>
      <c r="H5997" t="s">
        <v>12206</v>
      </c>
      <c r="I5997">
        <v>1983</v>
      </c>
      <c r="J5997">
        <v>8</v>
      </c>
      <c r="K5997">
        <v>8</v>
      </c>
      <c r="L5997">
        <v>15.059920702448551</v>
      </c>
      <c r="M5997">
        <f>_xlfn.XLOOKUP(A5997,Revenue!A:A,Revenue!C:C)</f>
        <v>482365284</v>
      </c>
    </row>
    <row r="5998" spans="1:13" x14ac:dyDescent="0.2">
      <c r="A5998" t="s">
        <v>23140</v>
      </c>
      <c r="B5998" t="s">
        <v>23140</v>
      </c>
      <c r="C5998">
        <v>30000000</v>
      </c>
      <c r="D5998" t="s">
        <v>23141</v>
      </c>
      <c r="E5998" t="s">
        <v>23142</v>
      </c>
      <c r="F5998" t="s">
        <v>23143</v>
      </c>
      <c r="G5998">
        <v>8.3000000000000007</v>
      </c>
      <c r="H5998" t="s">
        <v>13903</v>
      </c>
      <c r="I5998">
        <v>1995</v>
      </c>
      <c r="J5998">
        <v>7.333333333333333</v>
      </c>
      <c r="K5998">
        <v>7.666666666666667</v>
      </c>
      <c r="L5998">
        <v>11.041392685158231</v>
      </c>
      <c r="M5998">
        <f>_xlfn.XLOOKUP(A5998,Revenue!A:A,Revenue!C:C)</f>
        <v>365270951</v>
      </c>
    </row>
    <row r="5999" spans="1:13" x14ac:dyDescent="0.2">
      <c r="A5999" t="s">
        <v>23144</v>
      </c>
      <c r="B5999" t="s">
        <v>23145</v>
      </c>
      <c r="C5999">
        <v>30000000</v>
      </c>
      <c r="D5999" t="s">
        <v>23146</v>
      </c>
      <c r="E5999" t="s">
        <v>23147</v>
      </c>
      <c r="F5999" t="s">
        <v>23147</v>
      </c>
      <c r="G5999">
        <v>8.3000000000000007</v>
      </c>
      <c r="H5999" t="s">
        <v>23148</v>
      </c>
      <c r="I5999">
        <v>2022</v>
      </c>
      <c r="J5999">
        <v>8</v>
      </c>
      <c r="K5999">
        <v>8</v>
      </c>
      <c r="L5999">
        <v>15.748038479875341</v>
      </c>
      <c r="M5999">
        <f>_xlfn.XLOOKUP(A5999,Revenue!A:A,Revenue!C:C)</f>
        <v>106030660</v>
      </c>
    </row>
    <row r="6000" spans="1:13" x14ac:dyDescent="0.2">
      <c r="A6000" t="s">
        <v>23149</v>
      </c>
      <c r="B6000" t="s">
        <v>23149</v>
      </c>
      <c r="C6000">
        <v>30000000</v>
      </c>
      <c r="D6000" t="s">
        <v>20169</v>
      </c>
      <c r="E6000" t="s">
        <v>23150</v>
      </c>
      <c r="F6000" t="s">
        <v>23151</v>
      </c>
      <c r="G6000">
        <v>8.3000000000000007</v>
      </c>
      <c r="H6000" t="s">
        <v>23152</v>
      </c>
      <c r="I6000">
        <v>1987</v>
      </c>
      <c r="J6000">
        <v>8</v>
      </c>
      <c r="K6000">
        <v>7.8888888888888893</v>
      </c>
      <c r="L6000">
        <v>5.1238516409670849</v>
      </c>
      <c r="M6000">
        <f>_xlfn.XLOOKUP(A6000,Revenue!A:A,Revenue!C:C)</f>
        <v>45017134</v>
      </c>
    </row>
    <row r="6001" spans="1:13" x14ac:dyDescent="0.2">
      <c r="A6001" t="s">
        <v>23153</v>
      </c>
      <c r="B6001" t="s">
        <v>23153</v>
      </c>
      <c r="C6001">
        <v>30000000</v>
      </c>
      <c r="D6001" t="s">
        <v>22353</v>
      </c>
      <c r="E6001" t="s">
        <v>23154</v>
      </c>
      <c r="F6001" t="s">
        <v>23155</v>
      </c>
      <c r="G6001">
        <v>8.3000000000000007</v>
      </c>
      <c r="H6001" t="s">
        <v>23156</v>
      </c>
      <c r="I6001">
        <v>1984</v>
      </c>
      <c r="J6001">
        <v>8</v>
      </c>
      <c r="K6001">
        <v>8</v>
      </c>
      <c r="L6001">
        <v>14.465879329054561</v>
      </c>
      <c r="M6001">
        <f>_xlfn.XLOOKUP(A6001,Revenue!A:A,Revenue!C:C)</f>
        <v>5577556</v>
      </c>
    </row>
    <row r="6002" spans="1:13" x14ac:dyDescent="0.2">
      <c r="A6002" t="s">
        <v>23157</v>
      </c>
      <c r="B6002" t="s">
        <v>23157</v>
      </c>
      <c r="C6002">
        <v>25000000</v>
      </c>
      <c r="D6002" t="s">
        <v>4967</v>
      </c>
      <c r="E6002" t="s">
        <v>23158</v>
      </c>
      <c r="F6002" t="s">
        <v>23159</v>
      </c>
      <c r="G6002">
        <v>8.3000000000000007</v>
      </c>
      <c r="H6002" t="s">
        <v>23160</v>
      </c>
      <c r="I6002">
        <v>1983</v>
      </c>
      <c r="J6002">
        <v>7.333333333333333</v>
      </c>
      <c r="K6002">
        <v>7.7777777777777777</v>
      </c>
      <c r="L6002">
        <v>15.655522596253419</v>
      </c>
      <c r="M6002">
        <f>_xlfn.XLOOKUP(A6002,Revenue!A:A,Revenue!C:C)</f>
        <v>44948505</v>
      </c>
    </row>
    <row r="6003" spans="1:13" x14ac:dyDescent="0.2">
      <c r="A6003" t="s">
        <v>23161</v>
      </c>
      <c r="B6003" t="s">
        <v>23161</v>
      </c>
      <c r="C6003">
        <v>20000000</v>
      </c>
      <c r="D6003" t="s">
        <v>6151</v>
      </c>
      <c r="E6003" t="s">
        <v>23162</v>
      </c>
      <c r="F6003" t="s">
        <v>23163</v>
      </c>
      <c r="G6003">
        <v>8.3000000000000007</v>
      </c>
      <c r="H6003" t="s">
        <v>7547</v>
      </c>
      <c r="I6003">
        <v>2004</v>
      </c>
      <c r="J6003">
        <v>7</v>
      </c>
      <c r="K6003">
        <v>7.4444444444444438</v>
      </c>
      <c r="L6003">
        <v>15.9509487143994</v>
      </c>
      <c r="M6003">
        <f>_xlfn.XLOOKUP(A6003,Revenue!A:A,Revenue!C:C)</f>
        <v>72401378</v>
      </c>
    </row>
    <row r="6004" spans="1:13" x14ac:dyDescent="0.2">
      <c r="A6004" t="s">
        <v>23164</v>
      </c>
      <c r="B6004" t="s">
        <v>23165</v>
      </c>
      <c r="C6004">
        <v>20000000</v>
      </c>
      <c r="D6004" t="s">
        <v>20852</v>
      </c>
      <c r="E6004" t="s">
        <v>23166</v>
      </c>
      <c r="F6004" t="s">
        <v>23167</v>
      </c>
      <c r="G6004">
        <v>8.3000000000000007</v>
      </c>
      <c r="H6004" t="s">
        <v>16507</v>
      </c>
      <c r="I6004">
        <v>1997</v>
      </c>
      <c r="J6004">
        <v>8</v>
      </c>
      <c r="K6004">
        <v>7.6666666666666661</v>
      </c>
      <c r="L6004">
        <v>6.3010299956639804</v>
      </c>
      <c r="M6004">
        <f>_xlfn.XLOOKUP(A6004,Revenue!A:A,Revenue!C:C)</f>
        <v>150345863</v>
      </c>
    </row>
    <row r="6005" spans="1:13" x14ac:dyDescent="0.2">
      <c r="A6005" t="s">
        <v>23168</v>
      </c>
      <c r="B6005" t="s">
        <v>23127</v>
      </c>
      <c r="C6005">
        <v>15000000</v>
      </c>
      <c r="D6005" t="s">
        <v>15047</v>
      </c>
      <c r="E6005" t="s">
        <v>23128</v>
      </c>
      <c r="F6005" t="s">
        <v>23129</v>
      </c>
      <c r="G6005">
        <v>8.3000000000000007</v>
      </c>
      <c r="H6005" t="s">
        <v>2656</v>
      </c>
      <c r="I6005">
        <v>2022</v>
      </c>
      <c r="J6005">
        <v>7.666666666666667</v>
      </c>
      <c r="K6005">
        <v>7.4444444444444438</v>
      </c>
      <c r="L6005">
        <v>12.55509444857832</v>
      </c>
      <c r="M6005">
        <f>_xlfn.XLOOKUP(A6005,Revenue!A:A,Revenue!C:C)</f>
        <v>357463748</v>
      </c>
    </row>
    <row r="6006" spans="1:13" x14ac:dyDescent="0.2">
      <c r="A6006" t="s">
        <v>23169</v>
      </c>
      <c r="B6006" t="s">
        <v>23169</v>
      </c>
      <c r="C6006">
        <v>15000000</v>
      </c>
      <c r="D6006" t="s">
        <v>16304</v>
      </c>
      <c r="E6006" t="s">
        <v>23170</v>
      </c>
      <c r="F6006" t="s">
        <v>23171</v>
      </c>
      <c r="G6006">
        <v>8.3000000000000007</v>
      </c>
      <c r="H6006" t="s">
        <v>6166</v>
      </c>
      <c r="I6006">
        <v>1999</v>
      </c>
      <c r="J6006">
        <v>7.666666666666667</v>
      </c>
      <c r="K6006">
        <v>8</v>
      </c>
      <c r="L6006">
        <v>12.7299610625657</v>
      </c>
      <c r="M6006">
        <f>_xlfn.XLOOKUP(A6006,Revenue!A:A,Revenue!C:C)</f>
        <v>356258047</v>
      </c>
    </row>
    <row r="6007" spans="1:13" x14ac:dyDescent="0.2">
      <c r="A6007" t="s">
        <v>23172</v>
      </c>
      <c r="B6007" t="s">
        <v>23172</v>
      </c>
      <c r="C6007">
        <v>15000000</v>
      </c>
      <c r="D6007" t="s">
        <v>18955</v>
      </c>
      <c r="E6007" t="s">
        <v>23173</v>
      </c>
      <c r="F6007" t="s">
        <v>23174</v>
      </c>
      <c r="G6007">
        <v>8.3000000000000007</v>
      </c>
      <c r="H6007" t="s">
        <v>23175</v>
      </c>
      <c r="I6007">
        <v>1962</v>
      </c>
      <c r="J6007">
        <v>7.666666666666667</v>
      </c>
      <c r="K6007">
        <v>7.6666666666666661</v>
      </c>
      <c r="L6007">
        <v>10.87658729572401</v>
      </c>
      <c r="M6007">
        <f>_xlfn.XLOOKUP(A6007,Revenue!A:A,Revenue!C:C)</f>
        <v>69995047</v>
      </c>
    </row>
    <row r="6008" spans="1:13" x14ac:dyDescent="0.2">
      <c r="A6008" t="s">
        <v>23176</v>
      </c>
      <c r="B6008" t="s">
        <v>23176</v>
      </c>
      <c r="C6008">
        <v>15000000</v>
      </c>
      <c r="D6008" t="s">
        <v>23177</v>
      </c>
      <c r="E6008" t="s">
        <v>23178</v>
      </c>
      <c r="F6008" t="s">
        <v>23179</v>
      </c>
      <c r="G6008">
        <v>8.3000000000000007</v>
      </c>
      <c r="H6008" t="s">
        <v>23180</v>
      </c>
      <c r="I6008">
        <v>1927</v>
      </c>
      <c r="J6008">
        <v>8</v>
      </c>
      <c r="K6008">
        <v>8</v>
      </c>
      <c r="L6008">
        <v>2.428134794028789</v>
      </c>
      <c r="M6008">
        <f>_xlfn.XLOOKUP(A6008,Revenue!A:A,Revenue!C:C)</f>
        <v>1405032</v>
      </c>
    </row>
    <row r="6009" spans="1:13" x14ac:dyDescent="0.2">
      <c r="A6009" t="s">
        <v>23181</v>
      </c>
      <c r="B6009" t="s">
        <v>23181</v>
      </c>
      <c r="C6009">
        <v>10500000</v>
      </c>
      <c r="D6009" t="s">
        <v>20169</v>
      </c>
      <c r="E6009" t="s">
        <v>23182</v>
      </c>
      <c r="F6009" t="s">
        <v>23183</v>
      </c>
      <c r="G6009">
        <v>8.3000000000000007</v>
      </c>
      <c r="H6009" t="s">
        <v>23184</v>
      </c>
      <c r="I6009">
        <v>1968</v>
      </c>
      <c r="J6009">
        <v>8</v>
      </c>
      <c r="K6009">
        <v>8</v>
      </c>
      <c r="L6009">
        <v>4.9817869056865147</v>
      </c>
      <c r="M6009">
        <f>_xlfn.XLOOKUP(A6009,Revenue!A:A,Revenue!C:C)</f>
        <v>71800974</v>
      </c>
    </row>
    <row r="6010" spans="1:13" x14ac:dyDescent="0.2">
      <c r="A6010" t="s">
        <v>23185</v>
      </c>
      <c r="B6010" t="s">
        <v>23186</v>
      </c>
      <c r="C6010">
        <v>10350000</v>
      </c>
      <c r="D6010" t="s">
        <v>9132</v>
      </c>
      <c r="E6010" t="s">
        <v>23187</v>
      </c>
      <c r="F6010" t="s">
        <v>23188</v>
      </c>
      <c r="G6010">
        <v>8.3000000000000007</v>
      </c>
      <c r="H6010" t="s">
        <v>13991</v>
      </c>
      <c r="I6010">
        <v>2001</v>
      </c>
      <c r="J6010">
        <v>7.333333333333333</v>
      </c>
      <c r="K6010">
        <v>7.333333333333333</v>
      </c>
      <c r="L6010">
        <v>9.378761175316372</v>
      </c>
      <c r="M6010" t="e">
        <f>_xlfn.XLOOKUP(A6010,Revenue!A:A,Revenue!C:C)</f>
        <v>#N/A</v>
      </c>
    </row>
    <row r="6011" spans="1:13" x14ac:dyDescent="0.2">
      <c r="A6011" t="s">
        <v>23189</v>
      </c>
      <c r="B6011" t="s">
        <v>23189</v>
      </c>
      <c r="C6011">
        <v>10000000</v>
      </c>
      <c r="D6011" t="s">
        <v>13295</v>
      </c>
      <c r="E6011" t="s">
        <v>23190</v>
      </c>
      <c r="F6011" t="s">
        <v>23191</v>
      </c>
      <c r="G6011">
        <v>8.3000000000000007</v>
      </c>
      <c r="H6011" t="s">
        <v>23192</v>
      </c>
      <c r="I6011">
        <v>1997</v>
      </c>
      <c r="J6011">
        <v>7.333333333333333</v>
      </c>
      <c r="K6011">
        <v>7.1666666666666661</v>
      </c>
      <c r="L6011">
        <v>9.1303337684950066</v>
      </c>
      <c r="M6011">
        <f>_xlfn.XLOOKUP(A6011,Revenue!A:A,Revenue!C:C)</f>
        <v>225925989</v>
      </c>
    </row>
    <row r="6012" spans="1:13" x14ac:dyDescent="0.2">
      <c r="A6012" t="s">
        <v>23193</v>
      </c>
      <c r="B6012" t="s">
        <v>23193</v>
      </c>
      <c r="C6012">
        <v>9500000</v>
      </c>
      <c r="D6012" t="s">
        <v>23194</v>
      </c>
      <c r="E6012" t="s">
        <v>23195</v>
      </c>
      <c r="F6012" t="s">
        <v>23196</v>
      </c>
      <c r="G6012">
        <v>8.3000000000000007</v>
      </c>
      <c r="H6012" t="s">
        <v>23197</v>
      </c>
      <c r="I6012">
        <v>2016</v>
      </c>
      <c r="J6012">
        <v>8</v>
      </c>
      <c r="K6012">
        <v>8</v>
      </c>
      <c r="L6012">
        <v>15.031708528752951</v>
      </c>
      <c r="M6012">
        <f>_xlfn.XLOOKUP(A6012,Revenue!A:A,Revenue!C:C)</f>
        <v>305149461</v>
      </c>
    </row>
    <row r="6013" spans="1:13" x14ac:dyDescent="0.2">
      <c r="A6013" t="s">
        <v>23198</v>
      </c>
      <c r="B6013" t="s">
        <v>23198</v>
      </c>
      <c r="C6013">
        <v>7000000</v>
      </c>
      <c r="D6013" t="s">
        <v>21788</v>
      </c>
      <c r="E6013" t="s">
        <v>23199</v>
      </c>
      <c r="F6013" t="s">
        <v>23199</v>
      </c>
      <c r="G6013">
        <v>8.3000000000000007</v>
      </c>
      <c r="H6013" t="s">
        <v>23200</v>
      </c>
      <c r="I6013">
        <v>1997</v>
      </c>
      <c r="J6013">
        <v>7.666666666666667</v>
      </c>
      <c r="K6013">
        <v>8</v>
      </c>
      <c r="L6013">
        <v>16.2827580210256</v>
      </c>
      <c r="M6013">
        <f>_xlfn.XLOOKUP(A6013,Revenue!A:A,Revenue!C:C)</f>
        <v>14231669</v>
      </c>
    </row>
    <row r="6014" spans="1:13" x14ac:dyDescent="0.2">
      <c r="A6014" t="s">
        <v>23201</v>
      </c>
      <c r="B6014" t="s">
        <v>23201</v>
      </c>
      <c r="C6014">
        <v>6800000</v>
      </c>
      <c r="D6014" t="s">
        <v>18450</v>
      </c>
      <c r="E6014" t="s">
        <v>23202</v>
      </c>
      <c r="F6014" t="s">
        <v>23203</v>
      </c>
      <c r="G6014">
        <v>8.3000000000000007</v>
      </c>
      <c r="H6014" t="s">
        <v>23204</v>
      </c>
      <c r="I6014">
        <v>2010</v>
      </c>
      <c r="J6014">
        <v>8</v>
      </c>
      <c r="K6014">
        <v>8</v>
      </c>
      <c r="L6014">
        <v>2.8241258339165491</v>
      </c>
      <c r="M6014">
        <f>_xlfn.XLOOKUP(A6014,Revenue!A:A,Revenue!C:C)</f>
        <v>16017448</v>
      </c>
    </row>
    <row r="6015" spans="1:13" x14ac:dyDescent="0.2">
      <c r="A6015" t="s">
        <v>23205</v>
      </c>
      <c r="B6015" t="s">
        <v>23205</v>
      </c>
      <c r="C6015">
        <v>5500000</v>
      </c>
      <c r="D6015" t="s">
        <v>22555</v>
      </c>
      <c r="E6015" t="s">
        <v>18303</v>
      </c>
      <c r="F6015" t="s">
        <v>23206</v>
      </c>
      <c r="G6015">
        <v>8.3000000000000007</v>
      </c>
      <c r="H6015" t="s">
        <v>23207</v>
      </c>
      <c r="I6015">
        <v>1973</v>
      </c>
      <c r="J6015">
        <v>8</v>
      </c>
      <c r="K6015">
        <v>7</v>
      </c>
      <c r="L6015">
        <v>0</v>
      </c>
      <c r="M6015">
        <f>_xlfn.XLOOKUP(A6015,Revenue!A:A,Revenue!C:C)</f>
        <v>159616327</v>
      </c>
    </row>
    <row r="6016" spans="1:13" x14ac:dyDescent="0.2">
      <c r="A6016" t="s">
        <v>23208</v>
      </c>
      <c r="B6016" t="s">
        <v>23208</v>
      </c>
      <c r="C6016">
        <v>4500000</v>
      </c>
      <c r="D6016" t="s">
        <v>18097</v>
      </c>
      <c r="E6016" t="s">
        <v>23209</v>
      </c>
      <c r="F6016" t="s">
        <v>23210</v>
      </c>
      <c r="G6016">
        <v>8.3000000000000007</v>
      </c>
      <c r="H6016" t="s">
        <v>23211</v>
      </c>
      <c r="I6016">
        <v>2000</v>
      </c>
      <c r="J6016">
        <v>7.666666666666667</v>
      </c>
      <c r="K6016">
        <v>7.75</v>
      </c>
      <c r="L6016">
        <v>16.938909814558752</v>
      </c>
      <c r="M6016">
        <f>_xlfn.XLOOKUP(A6016,Revenue!A:A,Revenue!C:C)</f>
        <v>7389233</v>
      </c>
    </row>
    <row r="6017" spans="1:13" x14ac:dyDescent="0.2">
      <c r="A6017" t="s">
        <v>23212</v>
      </c>
      <c r="B6017" t="s">
        <v>23213</v>
      </c>
      <c r="C6017">
        <v>4000000</v>
      </c>
      <c r="D6017" t="s">
        <v>23214</v>
      </c>
      <c r="E6017" t="s">
        <v>23215</v>
      </c>
      <c r="F6017" t="s">
        <v>23215</v>
      </c>
      <c r="G6017">
        <v>8.3000000000000007</v>
      </c>
      <c r="H6017" t="s">
        <v>23216</v>
      </c>
      <c r="I6017">
        <v>2005</v>
      </c>
      <c r="J6017">
        <v>8</v>
      </c>
      <c r="K6017">
        <v>7.7777777777777777</v>
      </c>
      <c r="L6017">
        <v>17.658964842664432</v>
      </c>
      <c r="M6017">
        <f>_xlfn.XLOOKUP(A6017,Revenue!A:A,Revenue!C:C)</f>
        <v>354704</v>
      </c>
    </row>
    <row r="6018" spans="1:13" x14ac:dyDescent="0.2">
      <c r="A6018" t="s">
        <v>23212</v>
      </c>
      <c r="B6018" t="s">
        <v>23213</v>
      </c>
      <c r="C6018">
        <v>4000000</v>
      </c>
      <c r="D6018" t="s">
        <v>23214</v>
      </c>
      <c r="E6018" t="s">
        <v>23215</v>
      </c>
      <c r="F6018" t="s">
        <v>23215</v>
      </c>
      <c r="G6018">
        <v>8.3000000000000007</v>
      </c>
      <c r="H6018" t="s">
        <v>23216</v>
      </c>
      <c r="I6018">
        <v>2005</v>
      </c>
      <c r="J6018">
        <v>8</v>
      </c>
      <c r="K6018">
        <v>7.7777777777777777</v>
      </c>
      <c r="L6018">
        <v>17.658964842664432</v>
      </c>
      <c r="M6018">
        <f>_xlfn.XLOOKUP(A6018,Revenue!A:A,Revenue!C:C)</f>
        <v>354704</v>
      </c>
    </row>
    <row r="6019" spans="1:13" x14ac:dyDescent="0.2">
      <c r="A6019" t="s">
        <v>23217</v>
      </c>
      <c r="B6019" t="s">
        <v>12304</v>
      </c>
      <c r="C6019">
        <v>3450000</v>
      </c>
      <c r="D6019" t="s">
        <v>12467</v>
      </c>
      <c r="E6019" t="s">
        <v>21517</v>
      </c>
      <c r="F6019" t="s">
        <v>23218</v>
      </c>
      <c r="G6019">
        <v>8.3000000000000007</v>
      </c>
      <c r="H6019" t="s">
        <v>13804</v>
      </c>
      <c r="I6019">
        <v>2012</v>
      </c>
      <c r="J6019">
        <v>7.666666666666667</v>
      </c>
      <c r="K6019">
        <v>7.5833333333333339</v>
      </c>
      <c r="L6019">
        <v>7.5041618121830256</v>
      </c>
      <c r="M6019">
        <f>_xlfn.XLOOKUP(A6019,Revenue!A:A,Revenue!C:C)</f>
        <v>18309793</v>
      </c>
    </row>
    <row r="6020" spans="1:13" x14ac:dyDescent="0.2">
      <c r="A6020" t="s">
        <v>23219</v>
      </c>
      <c r="B6020" t="s">
        <v>23219</v>
      </c>
      <c r="C6020">
        <v>3000000</v>
      </c>
      <c r="D6020" t="s">
        <v>19329</v>
      </c>
      <c r="E6020" t="s">
        <v>23220</v>
      </c>
      <c r="F6020" t="s">
        <v>23221</v>
      </c>
      <c r="G6020">
        <v>8.3000000000000007</v>
      </c>
      <c r="H6020" t="s">
        <v>23222</v>
      </c>
      <c r="I6020">
        <v>1960</v>
      </c>
      <c r="J6020">
        <v>7.666666666666667</v>
      </c>
      <c r="K6020">
        <v>7.5</v>
      </c>
      <c r="L6020">
        <v>3.713322504987028</v>
      </c>
      <c r="M6020">
        <f>_xlfn.XLOOKUP(A6020,Revenue!A:A,Revenue!C:C)</f>
        <v>24599998</v>
      </c>
    </row>
    <row r="6021" spans="1:13" x14ac:dyDescent="0.2">
      <c r="A6021" t="s">
        <v>23223</v>
      </c>
      <c r="B6021" t="s">
        <v>23223</v>
      </c>
      <c r="C6021">
        <v>3000000</v>
      </c>
      <c r="D6021" t="s">
        <v>20430</v>
      </c>
      <c r="E6021" t="s">
        <v>23224</v>
      </c>
      <c r="F6021" t="s">
        <v>23225</v>
      </c>
      <c r="G6021">
        <v>8.3000000000000007</v>
      </c>
      <c r="H6021" t="s">
        <v>23226</v>
      </c>
      <c r="I6021">
        <v>1961</v>
      </c>
      <c r="J6021">
        <v>7.5</v>
      </c>
      <c r="K6021">
        <v>8</v>
      </c>
      <c r="L6021">
        <v>4.2184304636192316</v>
      </c>
      <c r="M6021">
        <f>_xlfn.XLOOKUP(A6021,Revenue!A:A,Revenue!C:C)</f>
        <v>10000000</v>
      </c>
    </row>
    <row r="6022" spans="1:13" x14ac:dyDescent="0.2">
      <c r="A6022" t="s">
        <v>23227</v>
      </c>
      <c r="B6022" t="s">
        <v>23227</v>
      </c>
      <c r="C6022">
        <v>2540000</v>
      </c>
      <c r="D6022" t="s">
        <v>23228</v>
      </c>
      <c r="E6022" t="s">
        <v>23229</v>
      </c>
      <c r="F6022" t="s">
        <v>23230</v>
      </c>
      <c r="G6022">
        <v>8.3000000000000007</v>
      </c>
      <c r="H6022" t="s">
        <v>23231</v>
      </c>
      <c r="I6022">
        <v>1952</v>
      </c>
      <c r="J6022">
        <v>7.75</v>
      </c>
      <c r="K6022">
        <v>8</v>
      </c>
      <c r="L6022">
        <v>5.7762710340240382</v>
      </c>
      <c r="M6022">
        <f>_xlfn.XLOOKUP(A6022,Revenue!A:A,Revenue!C:C)</f>
        <v>7241009</v>
      </c>
    </row>
    <row r="6023" spans="1:13" x14ac:dyDescent="0.2">
      <c r="A6023" t="s">
        <v>23232</v>
      </c>
      <c r="B6023" t="s">
        <v>23233</v>
      </c>
      <c r="C6023">
        <v>2000000</v>
      </c>
      <c r="D6023" t="s">
        <v>23234</v>
      </c>
      <c r="E6023" t="s">
        <v>23235</v>
      </c>
      <c r="F6023" t="s">
        <v>23236</v>
      </c>
      <c r="G6023">
        <v>8.3000000000000007</v>
      </c>
      <c r="H6023" t="s">
        <v>23237</v>
      </c>
      <c r="I6023">
        <v>1962</v>
      </c>
      <c r="J6023">
        <v>8</v>
      </c>
      <c r="K6023">
        <v>8</v>
      </c>
      <c r="L6023">
        <v>6.3619938071338868</v>
      </c>
      <c r="M6023">
        <f>_xlfn.XLOOKUP(A6023,Revenue!A:A,Revenue!C:C)</f>
        <v>13129846</v>
      </c>
    </row>
    <row r="6024" spans="1:13" x14ac:dyDescent="0.2">
      <c r="A6024" t="s">
        <v>23238</v>
      </c>
      <c r="B6024" t="s">
        <v>23238</v>
      </c>
      <c r="C6024">
        <v>1200000</v>
      </c>
      <c r="D6024" t="s">
        <v>16588</v>
      </c>
      <c r="E6024" t="s">
        <v>22212</v>
      </c>
      <c r="F6024" t="s">
        <v>23239</v>
      </c>
      <c r="G6024">
        <v>8.3000000000000007</v>
      </c>
      <c r="H6024" t="s">
        <v>23240</v>
      </c>
      <c r="I6024">
        <v>1992</v>
      </c>
      <c r="J6024">
        <v>8</v>
      </c>
      <c r="K6024">
        <v>7.8333333333333339</v>
      </c>
      <c r="L6024">
        <v>12.371614544291649</v>
      </c>
      <c r="M6024">
        <f>_xlfn.XLOOKUP(A6024,Revenue!A:A,Revenue!C:C)</f>
        <v>2990680</v>
      </c>
    </row>
    <row r="6025" spans="1:13" x14ac:dyDescent="0.2">
      <c r="A6025" t="s">
        <v>23241</v>
      </c>
      <c r="B6025" t="s">
        <v>23242</v>
      </c>
      <c r="C6025">
        <v>800000</v>
      </c>
      <c r="D6025" t="s">
        <v>23243</v>
      </c>
      <c r="E6025" t="s">
        <v>23243</v>
      </c>
      <c r="F6025" t="s">
        <v>23244</v>
      </c>
      <c r="G6025">
        <v>8.3000000000000007</v>
      </c>
      <c r="H6025" t="s">
        <v>23245</v>
      </c>
      <c r="I6025">
        <v>2011</v>
      </c>
      <c r="J6025">
        <v>8</v>
      </c>
      <c r="K6025">
        <v>8</v>
      </c>
      <c r="L6025">
        <v>16.422917980767661</v>
      </c>
      <c r="M6025">
        <f>_xlfn.XLOOKUP(A6025,Revenue!A:A,Revenue!C:C)</f>
        <v>24426169</v>
      </c>
    </row>
    <row r="6026" spans="1:13" x14ac:dyDescent="0.2">
      <c r="A6026" t="s">
        <v>23246</v>
      </c>
      <c r="B6026" t="s">
        <v>23246</v>
      </c>
      <c r="C6026">
        <v>700000</v>
      </c>
      <c r="D6026" t="s">
        <v>15176</v>
      </c>
      <c r="E6026" t="s">
        <v>23247</v>
      </c>
      <c r="F6026" t="s">
        <v>23248</v>
      </c>
      <c r="G6026">
        <v>8.3000000000000007</v>
      </c>
      <c r="H6026" t="s">
        <v>23249</v>
      </c>
      <c r="I6026">
        <v>1994</v>
      </c>
      <c r="J6026">
        <v>7</v>
      </c>
      <c r="K6026">
        <v>7.5</v>
      </c>
      <c r="L6026">
        <v>7.4930674983772274</v>
      </c>
      <c r="M6026">
        <f>_xlfn.XLOOKUP(A6026,Revenue!A:A,Revenue!C:C)</f>
        <v>11768371</v>
      </c>
    </row>
    <row r="6027" spans="1:13" x14ac:dyDescent="0.2">
      <c r="A6027" t="s">
        <v>23250</v>
      </c>
      <c r="B6027" t="s">
        <v>23250</v>
      </c>
      <c r="C6027">
        <v>500000</v>
      </c>
      <c r="D6027" t="s">
        <v>23251</v>
      </c>
      <c r="E6027" t="s">
        <v>23252</v>
      </c>
      <c r="F6027" t="s">
        <v>23253</v>
      </c>
      <c r="G6027">
        <v>8.3000000000000007</v>
      </c>
      <c r="H6027" t="s">
        <v>23254</v>
      </c>
      <c r="I6027">
        <v>2012</v>
      </c>
      <c r="J6027">
        <v>8</v>
      </c>
      <c r="K6027">
        <v>8</v>
      </c>
      <c r="L6027">
        <v>2.243038048686294</v>
      </c>
      <c r="M6027">
        <f>_xlfn.XLOOKUP(A6027,Revenue!A:A,Revenue!C:C)</f>
        <v>314444</v>
      </c>
    </row>
    <row r="6028" spans="1:13" x14ac:dyDescent="0.2">
      <c r="A6028" t="s">
        <v>23255</v>
      </c>
      <c r="B6028" t="s">
        <v>23256</v>
      </c>
      <c r="C6028">
        <v>500000</v>
      </c>
      <c r="D6028" t="s">
        <v>23257</v>
      </c>
      <c r="E6028" t="s">
        <v>23258</v>
      </c>
      <c r="F6028" t="s">
        <v>23258</v>
      </c>
      <c r="G6028">
        <v>8.3000000000000007</v>
      </c>
      <c r="H6028" t="s">
        <v>23259</v>
      </c>
      <c r="I6028">
        <v>2021</v>
      </c>
      <c r="J6028">
        <v>8</v>
      </c>
      <c r="K6028">
        <v>8</v>
      </c>
      <c r="L6028">
        <v>4.5314789170422554</v>
      </c>
      <c r="M6028">
        <f>_xlfn.XLOOKUP(A6028,Revenue!A:A,Revenue!C:C)</f>
        <v>0</v>
      </c>
    </row>
    <row r="6029" spans="1:13" x14ac:dyDescent="0.2">
      <c r="A6029" t="s">
        <v>23260</v>
      </c>
      <c r="B6029" t="s">
        <v>23260</v>
      </c>
      <c r="C6029">
        <v>180000</v>
      </c>
      <c r="D6029" t="s">
        <v>23261</v>
      </c>
      <c r="E6029" t="s">
        <v>23262</v>
      </c>
      <c r="F6029" t="s">
        <v>23262</v>
      </c>
      <c r="G6029">
        <v>8.3000000000000007</v>
      </c>
      <c r="H6029" t="s">
        <v>23263</v>
      </c>
      <c r="I6029">
        <v>2014</v>
      </c>
      <c r="J6029">
        <v>8</v>
      </c>
      <c r="K6029">
        <v>8</v>
      </c>
      <c r="L6029">
        <v>4.5051499783199054</v>
      </c>
      <c r="M6029">
        <f>_xlfn.XLOOKUP(A6029,Revenue!A:A,Revenue!C:C)</f>
        <v>17503</v>
      </c>
    </row>
    <row r="6030" spans="1:13" x14ac:dyDescent="0.2">
      <c r="A6030" t="s">
        <v>23264</v>
      </c>
      <c r="B6030" t="s">
        <v>23264</v>
      </c>
      <c r="C6030">
        <v>150000</v>
      </c>
      <c r="D6030" t="s">
        <v>23265</v>
      </c>
      <c r="E6030" t="s">
        <v>23266</v>
      </c>
      <c r="F6030" t="s">
        <v>23267</v>
      </c>
      <c r="G6030">
        <v>8.3000000000000007</v>
      </c>
      <c r="H6030" t="s">
        <v>23268</v>
      </c>
      <c r="I6030">
        <v>1965</v>
      </c>
      <c r="J6030">
        <v>8</v>
      </c>
      <c r="K6030">
        <v>8</v>
      </c>
      <c r="L6030">
        <v>5.534330767227452</v>
      </c>
      <c r="M6030">
        <f>_xlfn.XLOOKUP(A6030,Revenue!A:A,Revenue!C:C)</f>
        <v>0</v>
      </c>
    </row>
    <row r="6031" spans="1:13" x14ac:dyDescent="0.2">
      <c r="A6031" t="s">
        <v>23269</v>
      </c>
      <c r="B6031" t="s">
        <v>23269</v>
      </c>
      <c r="C6031">
        <v>125000</v>
      </c>
      <c r="D6031" t="s">
        <v>23270</v>
      </c>
      <c r="E6031" t="s">
        <v>23271</v>
      </c>
      <c r="F6031" t="s">
        <v>23271</v>
      </c>
      <c r="G6031">
        <v>8.3000000000000007</v>
      </c>
      <c r="H6031" t="s">
        <v>23272</v>
      </c>
      <c r="I6031">
        <v>2013</v>
      </c>
      <c r="J6031">
        <v>8</v>
      </c>
      <c r="K6031">
        <v>8</v>
      </c>
      <c r="L6031">
        <v>6.0379743991611008</v>
      </c>
      <c r="M6031">
        <f>_xlfn.XLOOKUP(A6031,Revenue!A:A,Revenue!C:C)</f>
        <v>0</v>
      </c>
    </row>
    <row r="6032" spans="1:13" x14ac:dyDescent="0.2">
      <c r="A6032" t="s">
        <v>23260</v>
      </c>
      <c r="B6032" t="s">
        <v>23260</v>
      </c>
      <c r="C6032">
        <v>180000</v>
      </c>
      <c r="D6032" t="s">
        <v>23261</v>
      </c>
      <c r="E6032" t="s">
        <v>23262</v>
      </c>
      <c r="F6032" t="s">
        <v>23262</v>
      </c>
      <c r="G6032">
        <v>8.3000000000000007</v>
      </c>
      <c r="H6032" t="s">
        <v>23263</v>
      </c>
      <c r="I6032">
        <v>2014</v>
      </c>
      <c r="J6032">
        <v>8</v>
      </c>
      <c r="K6032">
        <v>8</v>
      </c>
      <c r="L6032">
        <v>4.5051499783199054</v>
      </c>
      <c r="M6032">
        <f>_xlfn.XLOOKUP(A6032,Revenue!A:A,Revenue!C:C)</f>
        <v>17503</v>
      </c>
    </row>
    <row r="6033" spans="1:13" x14ac:dyDescent="0.2">
      <c r="A6033" t="s">
        <v>23264</v>
      </c>
      <c r="B6033" t="s">
        <v>23264</v>
      </c>
      <c r="C6033">
        <v>150000</v>
      </c>
      <c r="D6033" t="s">
        <v>23265</v>
      </c>
      <c r="E6033" t="s">
        <v>23266</v>
      </c>
      <c r="F6033" t="s">
        <v>23267</v>
      </c>
      <c r="G6033">
        <v>8.3000000000000007</v>
      </c>
      <c r="H6033" t="s">
        <v>23268</v>
      </c>
      <c r="I6033">
        <v>1965</v>
      </c>
      <c r="J6033">
        <v>8</v>
      </c>
      <c r="K6033">
        <v>8</v>
      </c>
      <c r="L6033">
        <v>5.534330767227452</v>
      </c>
      <c r="M6033">
        <f>_xlfn.XLOOKUP(A6033,Revenue!A:A,Revenue!C:C)</f>
        <v>0</v>
      </c>
    </row>
    <row r="6034" spans="1:13" x14ac:dyDescent="0.2">
      <c r="A6034" t="s">
        <v>23269</v>
      </c>
      <c r="B6034" t="s">
        <v>23269</v>
      </c>
      <c r="C6034">
        <v>125000</v>
      </c>
      <c r="D6034" t="s">
        <v>23270</v>
      </c>
      <c r="E6034" t="s">
        <v>23271</v>
      </c>
      <c r="F6034" t="s">
        <v>23271</v>
      </c>
      <c r="G6034">
        <v>8.3000000000000007</v>
      </c>
      <c r="H6034" t="s">
        <v>23272</v>
      </c>
      <c r="I6034">
        <v>2013</v>
      </c>
      <c r="J6034">
        <v>8</v>
      </c>
      <c r="K6034">
        <v>8</v>
      </c>
      <c r="L6034">
        <v>6.0379743991611008</v>
      </c>
      <c r="M6034">
        <f>_xlfn.XLOOKUP(A6034,Revenue!A:A,Revenue!C:C)</f>
        <v>0</v>
      </c>
    </row>
    <row r="6035" spans="1:13" x14ac:dyDescent="0.2">
      <c r="A6035" t="s">
        <v>23273</v>
      </c>
      <c r="B6035" t="s">
        <v>23273</v>
      </c>
      <c r="C6035">
        <v>175000000</v>
      </c>
      <c r="D6035" t="s">
        <v>23274</v>
      </c>
      <c r="E6035" t="s">
        <v>23275</v>
      </c>
      <c r="F6035" t="s">
        <v>23276</v>
      </c>
      <c r="G6035">
        <v>8.4</v>
      </c>
      <c r="H6035" t="s">
        <v>7852</v>
      </c>
      <c r="I6035">
        <v>2017</v>
      </c>
      <c r="J6035">
        <v>8</v>
      </c>
      <c r="K6035">
        <v>8</v>
      </c>
      <c r="L6035">
        <v>10.63596602835465</v>
      </c>
      <c r="M6035">
        <f>_xlfn.XLOOKUP(A6035,Revenue!A:A,Revenue!C:C)</f>
        <v>796514370</v>
      </c>
    </row>
    <row r="6036" spans="1:13" x14ac:dyDescent="0.2">
      <c r="A6036" t="s">
        <v>23277</v>
      </c>
      <c r="B6036" t="s">
        <v>23277</v>
      </c>
      <c r="C6036">
        <v>100000000</v>
      </c>
      <c r="D6036" t="s">
        <v>16588</v>
      </c>
      <c r="E6036" t="s">
        <v>16588</v>
      </c>
      <c r="F6036" t="s">
        <v>23278</v>
      </c>
      <c r="G6036">
        <v>8.4</v>
      </c>
      <c r="H6036" t="s">
        <v>23279</v>
      </c>
      <c r="I6036">
        <v>2012</v>
      </c>
      <c r="J6036">
        <v>8</v>
      </c>
      <c r="K6036">
        <v>8</v>
      </c>
      <c r="L6036">
        <v>20.210815947563049</v>
      </c>
      <c r="M6036">
        <f>_xlfn.XLOOKUP(A6036,Revenue!A:A,Revenue!C:C)</f>
        <v>449841566</v>
      </c>
    </row>
    <row r="6037" spans="1:13" x14ac:dyDescent="0.2">
      <c r="A6037" t="s">
        <v>23280</v>
      </c>
      <c r="B6037" t="s">
        <v>23281</v>
      </c>
      <c r="C6037">
        <v>80000000</v>
      </c>
      <c r="D6037" t="s">
        <v>23282</v>
      </c>
      <c r="E6037" t="s">
        <v>23283</v>
      </c>
      <c r="F6037" t="s">
        <v>23283</v>
      </c>
      <c r="G6037">
        <v>8.4</v>
      </c>
      <c r="H6037" t="s">
        <v>23284</v>
      </c>
      <c r="I6037">
        <v>2013</v>
      </c>
      <c r="J6037">
        <v>8</v>
      </c>
      <c r="K6037">
        <v>7.7777777777777777</v>
      </c>
      <c r="L6037">
        <v>19.125155829580532</v>
      </c>
      <c r="M6037">
        <f>_xlfn.XLOOKUP(A6037,Revenue!A:A,Revenue!C:C)</f>
        <v>56984219</v>
      </c>
    </row>
    <row r="6038" spans="1:13" x14ac:dyDescent="0.2">
      <c r="A6038" t="s">
        <v>23285</v>
      </c>
      <c r="B6038" t="s">
        <v>23285</v>
      </c>
      <c r="C6038">
        <v>55000000</v>
      </c>
      <c r="D6038" t="s">
        <v>6160</v>
      </c>
      <c r="E6038" t="s">
        <v>23286</v>
      </c>
      <c r="F6038" t="s">
        <v>23287</v>
      </c>
      <c r="G6038">
        <v>8.4</v>
      </c>
      <c r="H6038" t="s">
        <v>22805</v>
      </c>
      <c r="I6038">
        <v>2019</v>
      </c>
      <c r="J6038">
        <v>7.333333333333333</v>
      </c>
      <c r="K6038">
        <v>7.4444444444444438</v>
      </c>
      <c r="L6038">
        <v>15.971797523854169</v>
      </c>
      <c r="M6038">
        <f>_xlfn.XLOOKUP(A6038,Revenue!A:A,Revenue!C:C)</f>
        <v>1064085246</v>
      </c>
    </row>
    <row r="6039" spans="1:13" x14ac:dyDescent="0.2">
      <c r="A6039" t="s">
        <v>23288</v>
      </c>
      <c r="B6039" t="s">
        <v>23288</v>
      </c>
      <c r="C6039">
        <v>50000000</v>
      </c>
      <c r="D6039" t="s">
        <v>23289</v>
      </c>
      <c r="E6039" t="s">
        <v>23290</v>
      </c>
      <c r="F6039" t="s">
        <v>23290</v>
      </c>
      <c r="G6039">
        <v>8.4</v>
      </c>
      <c r="H6039" t="s">
        <v>23291</v>
      </c>
      <c r="I6039">
        <v>2014</v>
      </c>
      <c r="J6039">
        <v>8</v>
      </c>
      <c r="K6039">
        <v>8</v>
      </c>
      <c r="L6039">
        <v>11.594525139136</v>
      </c>
      <c r="M6039">
        <f>_xlfn.XLOOKUP(A6039,Revenue!A:A,Revenue!C:C)</f>
        <v>1250617</v>
      </c>
    </row>
    <row r="6040" spans="1:13" x14ac:dyDescent="0.2">
      <c r="A6040" t="s">
        <v>23292</v>
      </c>
      <c r="B6040" t="s">
        <v>23292</v>
      </c>
      <c r="C6040">
        <v>35000000</v>
      </c>
      <c r="D6040" t="s">
        <v>23293</v>
      </c>
      <c r="E6040" t="s">
        <v>23294</v>
      </c>
      <c r="F6040" t="s">
        <v>23294</v>
      </c>
      <c r="G6040">
        <v>8.4</v>
      </c>
      <c r="H6040" t="s">
        <v>23295</v>
      </c>
      <c r="I6040">
        <v>2010</v>
      </c>
      <c r="J6040">
        <v>8</v>
      </c>
      <c r="K6040">
        <v>8</v>
      </c>
      <c r="L6040">
        <v>9.8485585721237623</v>
      </c>
      <c r="M6040">
        <f>_xlfn.XLOOKUP(A6040,Revenue!A:A,Revenue!C:C)</f>
        <v>32717063</v>
      </c>
    </row>
    <row r="6041" spans="1:13" x14ac:dyDescent="0.2">
      <c r="A6041" t="s">
        <v>23296</v>
      </c>
      <c r="B6041" t="s">
        <v>23296</v>
      </c>
      <c r="C6041">
        <v>31500000</v>
      </c>
      <c r="D6041" t="s">
        <v>1852</v>
      </c>
      <c r="E6041" t="s">
        <v>23297</v>
      </c>
      <c r="F6041" t="s">
        <v>23298</v>
      </c>
      <c r="G6041">
        <v>8.4</v>
      </c>
      <c r="H6041" t="s">
        <v>23299</v>
      </c>
      <c r="I6041">
        <v>1979</v>
      </c>
      <c r="J6041">
        <v>9</v>
      </c>
      <c r="K6041">
        <v>7.7777777777777786</v>
      </c>
      <c r="L6041">
        <v>11.35599654610947</v>
      </c>
      <c r="M6041">
        <f>_xlfn.XLOOKUP(A6041,Revenue!A:A,Revenue!C:C)</f>
        <v>85959710</v>
      </c>
    </row>
    <row r="6042" spans="1:13" x14ac:dyDescent="0.2">
      <c r="A6042" t="s">
        <v>23300</v>
      </c>
      <c r="B6042" t="s">
        <v>23300</v>
      </c>
      <c r="C6042">
        <v>25000000</v>
      </c>
      <c r="D6042" t="s">
        <v>13153</v>
      </c>
      <c r="E6042" t="s">
        <v>23301</v>
      </c>
      <c r="F6042" t="s">
        <v>23301</v>
      </c>
      <c r="G6042">
        <v>8.4</v>
      </c>
      <c r="H6042" t="s">
        <v>23302</v>
      </c>
      <c r="I6042">
        <v>2019</v>
      </c>
      <c r="J6042">
        <v>8</v>
      </c>
      <c r="K6042">
        <v>8</v>
      </c>
      <c r="L6042">
        <v>8.3649863247489584</v>
      </c>
      <c r="M6042">
        <f>_xlfn.XLOOKUP(A6042,Revenue!A:A,Revenue!C:C)</f>
        <v>24215385</v>
      </c>
    </row>
    <row r="6043" spans="1:13" x14ac:dyDescent="0.2">
      <c r="A6043" t="s">
        <v>23303</v>
      </c>
      <c r="B6043" t="s">
        <v>23304</v>
      </c>
      <c r="C6043">
        <v>25000000</v>
      </c>
      <c r="D6043" t="s">
        <v>23305</v>
      </c>
      <c r="E6043" t="s">
        <v>23305</v>
      </c>
      <c r="F6043" t="s">
        <v>23305</v>
      </c>
      <c r="G6043">
        <v>8.4</v>
      </c>
      <c r="H6043" t="s">
        <v>15781</v>
      </c>
      <c r="I6043">
        <v>2023</v>
      </c>
      <c r="J6043">
        <v>7.666666666666667</v>
      </c>
      <c r="K6043">
        <v>8</v>
      </c>
      <c r="L6043">
        <v>16.789721693980919</v>
      </c>
      <c r="M6043">
        <f>_xlfn.XLOOKUP(A6043,Revenue!A:A,Revenue!C:C)</f>
        <v>9313302</v>
      </c>
    </row>
    <row r="6044" spans="1:13" x14ac:dyDescent="0.2">
      <c r="A6044" t="s">
        <v>23306</v>
      </c>
      <c r="B6044" t="s">
        <v>23307</v>
      </c>
      <c r="C6044">
        <v>20000000</v>
      </c>
      <c r="D6044" t="s">
        <v>6365</v>
      </c>
      <c r="E6044" t="s">
        <v>23308</v>
      </c>
      <c r="F6044" t="s">
        <v>23309</v>
      </c>
      <c r="G6044">
        <v>8.4</v>
      </c>
      <c r="H6044" t="s">
        <v>23310</v>
      </c>
      <c r="I6044">
        <v>1981</v>
      </c>
      <c r="J6044">
        <v>8.3333333333333339</v>
      </c>
      <c r="K6044">
        <v>7.833333333333333</v>
      </c>
      <c r="L6044">
        <v>10.981127480232569</v>
      </c>
      <c r="M6044">
        <f>_xlfn.XLOOKUP(A6044,Revenue!A:A,Revenue!C:C)</f>
        <v>367451914</v>
      </c>
    </row>
    <row r="6045" spans="1:13" x14ac:dyDescent="0.2">
      <c r="A6045" t="s">
        <v>23311</v>
      </c>
      <c r="B6045" t="s">
        <v>23312</v>
      </c>
      <c r="C6045">
        <v>20000000</v>
      </c>
      <c r="D6045" t="s">
        <v>23313</v>
      </c>
      <c r="E6045" t="s">
        <v>23314</v>
      </c>
      <c r="F6045" t="s">
        <v>23314</v>
      </c>
      <c r="G6045">
        <v>8.4</v>
      </c>
      <c r="H6045" t="s">
        <v>23315</v>
      </c>
      <c r="I6045">
        <v>2013</v>
      </c>
      <c r="J6045">
        <v>8</v>
      </c>
      <c r="K6045">
        <v>8</v>
      </c>
      <c r="L6045">
        <v>12.66779241045613</v>
      </c>
      <c r="M6045">
        <f>_xlfn.XLOOKUP(A6045,Revenue!A:A,Revenue!C:C)</f>
        <v>67950723</v>
      </c>
    </row>
    <row r="6046" spans="1:13" x14ac:dyDescent="0.2">
      <c r="A6046" t="s">
        <v>23316</v>
      </c>
      <c r="B6046" t="s">
        <v>23316</v>
      </c>
      <c r="C6046">
        <v>19000000</v>
      </c>
      <c r="D6046" t="s">
        <v>20169</v>
      </c>
      <c r="E6046" t="s">
        <v>23317</v>
      </c>
      <c r="F6046" t="s">
        <v>23318</v>
      </c>
      <c r="G6046">
        <v>8.4</v>
      </c>
      <c r="H6046" t="s">
        <v>23319</v>
      </c>
      <c r="I6046">
        <v>1980</v>
      </c>
      <c r="J6046">
        <v>8</v>
      </c>
      <c r="K6046">
        <v>8.2222222222222214</v>
      </c>
      <c r="L6046">
        <v>8.9907826918031368</v>
      </c>
      <c r="M6046">
        <f>_xlfn.XLOOKUP(A6046,Revenue!A:A,Revenue!C:C)</f>
        <v>45722103</v>
      </c>
    </row>
    <row r="6047" spans="1:13" x14ac:dyDescent="0.2">
      <c r="A6047" t="s">
        <v>23320</v>
      </c>
      <c r="B6047" t="s">
        <v>23320</v>
      </c>
      <c r="C6047">
        <v>18000000</v>
      </c>
      <c r="D6047" t="s">
        <v>19615</v>
      </c>
      <c r="E6047" t="s">
        <v>23321</v>
      </c>
      <c r="F6047" t="s">
        <v>23322</v>
      </c>
      <c r="G6047">
        <v>8.4</v>
      </c>
      <c r="H6047" t="s">
        <v>23323</v>
      </c>
      <c r="I6047">
        <v>1984</v>
      </c>
      <c r="J6047">
        <v>7.666666666666667</v>
      </c>
      <c r="K6047">
        <v>8</v>
      </c>
      <c r="L6047">
        <v>5.4152939393844193</v>
      </c>
      <c r="M6047">
        <f>_xlfn.XLOOKUP(A6047,Revenue!A:A,Revenue!C:C)</f>
        <v>51973029</v>
      </c>
    </row>
    <row r="6048" spans="1:13" x14ac:dyDescent="0.2">
      <c r="A6048" t="s">
        <v>23324</v>
      </c>
      <c r="B6048" t="s">
        <v>23324</v>
      </c>
      <c r="C6048">
        <v>17000000</v>
      </c>
      <c r="D6048" t="s">
        <v>18697</v>
      </c>
      <c r="E6048" t="s">
        <v>23325</v>
      </c>
      <c r="F6048" t="s">
        <v>23326</v>
      </c>
      <c r="G6048">
        <v>8.4</v>
      </c>
      <c r="H6048" t="s">
        <v>23327</v>
      </c>
      <c r="I6048">
        <v>1986</v>
      </c>
      <c r="J6048">
        <v>8</v>
      </c>
      <c r="K6048">
        <v>7.333333333333333</v>
      </c>
      <c r="L6048">
        <v>3.585460729508501</v>
      </c>
      <c r="M6048">
        <f>_xlfn.XLOOKUP(A6048,Revenue!A:A,Revenue!C:C)</f>
        <v>183291893</v>
      </c>
    </row>
    <row r="6049" spans="1:13" x14ac:dyDescent="0.2">
      <c r="A6049" t="s">
        <v>23328</v>
      </c>
      <c r="B6049" t="s">
        <v>23329</v>
      </c>
      <c r="C6049">
        <v>15000000</v>
      </c>
      <c r="D6049" t="s">
        <v>23330</v>
      </c>
      <c r="E6049" t="s">
        <v>23331</v>
      </c>
      <c r="F6049" t="s">
        <v>23331</v>
      </c>
      <c r="G6049">
        <v>8.4</v>
      </c>
      <c r="H6049" t="s">
        <v>23332</v>
      </c>
      <c r="I6049">
        <v>2007</v>
      </c>
      <c r="J6049">
        <v>7.5</v>
      </c>
      <c r="K6049">
        <v>8</v>
      </c>
      <c r="L6049">
        <v>3.9481683617271321</v>
      </c>
      <c r="M6049">
        <f>_xlfn.XLOOKUP(A6049,Revenue!A:A,Revenue!C:C)</f>
        <v>26170402</v>
      </c>
    </row>
    <row r="6050" spans="1:13" x14ac:dyDescent="0.2">
      <c r="A6050" t="s">
        <v>23333</v>
      </c>
      <c r="B6050" t="s">
        <v>23333</v>
      </c>
      <c r="C6050">
        <v>12000000</v>
      </c>
      <c r="D6050" t="s">
        <v>5475</v>
      </c>
      <c r="E6050" t="s">
        <v>23334</v>
      </c>
      <c r="F6050" t="s">
        <v>23335</v>
      </c>
      <c r="G6050">
        <v>8.4</v>
      </c>
      <c r="H6050" t="s">
        <v>23336</v>
      </c>
      <c r="I6050">
        <v>1981</v>
      </c>
      <c r="J6050">
        <v>7.333333333333333</v>
      </c>
      <c r="K6050">
        <v>7.75</v>
      </c>
      <c r="L6050">
        <v>1.2787536009528291</v>
      </c>
      <c r="M6050">
        <f>_xlfn.XLOOKUP(A6050,Revenue!A:A,Revenue!C:C)</f>
        <v>84970337</v>
      </c>
    </row>
    <row r="6051" spans="1:13" x14ac:dyDescent="0.2">
      <c r="A6051" t="s">
        <v>23337</v>
      </c>
      <c r="B6051" t="s">
        <v>23281</v>
      </c>
      <c r="C6051">
        <v>11000000</v>
      </c>
      <c r="D6051" t="s">
        <v>23282</v>
      </c>
      <c r="E6051" t="s">
        <v>23283</v>
      </c>
      <c r="F6051" t="s">
        <v>23283</v>
      </c>
      <c r="G6051">
        <v>8.4</v>
      </c>
      <c r="H6051" t="s">
        <v>23284</v>
      </c>
      <c r="I6051">
        <v>2013</v>
      </c>
      <c r="J6051">
        <v>8</v>
      </c>
      <c r="K6051">
        <v>7.7777777777777777</v>
      </c>
      <c r="L6051">
        <v>19.125155829580532</v>
      </c>
      <c r="M6051">
        <f>_xlfn.XLOOKUP(A6051,Revenue!A:A,Revenue!C:C)</f>
        <v>62076141</v>
      </c>
    </row>
    <row r="6052" spans="1:13" x14ac:dyDescent="0.2">
      <c r="A6052" t="s">
        <v>23338</v>
      </c>
      <c r="B6052" t="s">
        <v>23339</v>
      </c>
      <c r="C6052">
        <v>9000000</v>
      </c>
      <c r="D6052" t="s">
        <v>23340</v>
      </c>
      <c r="E6052" t="s">
        <v>23341</v>
      </c>
      <c r="F6052" t="s">
        <v>23341</v>
      </c>
      <c r="G6052">
        <v>8.4</v>
      </c>
      <c r="H6052" t="s">
        <v>23342</v>
      </c>
      <c r="I6052">
        <v>2012</v>
      </c>
      <c r="J6052">
        <v>8</v>
      </c>
      <c r="K6052">
        <v>8</v>
      </c>
      <c r="L6052">
        <v>8.5344271987268776</v>
      </c>
      <c r="M6052">
        <f>_xlfn.XLOOKUP(A6052,Revenue!A:A,Revenue!C:C)</f>
        <v>461581</v>
      </c>
    </row>
    <row r="6053" spans="1:13" x14ac:dyDescent="0.2">
      <c r="A6053" t="s">
        <v>23343</v>
      </c>
      <c r="B6053" t="s">
        <v>23343</v>
      </c>
      <c r="C6053">
        <v>8500000</v>
      </c>
      <c r="D6053" t="s">
        <v>11866</v>
      </c>
      <c r="E6053" t="s">
        <v>23344</v>
      </c>
      <c r="F6053" t="s">
        <v>23344</v>
      </c>
      <c r="G6053">
        <v>8.4</v>
      </c>
      <c r="H6053" t="s">
        <v>23345</v>
      </c>
      <c r="I6053">
        <v>2008</v>
      </c>
      <c r="J6053">
        <v>7.666666666666667</v>
      </c>
      <c r="K6053">
        <v>8</v>
      </c>
      <c r="L6053">
        <v>9.6872106592369072</v>
      </c>
      <c r="M6053">
        <f>_xlfn.XLOOKUP(A6053,Revenue!A:A,Revenue!C:C)</f>
        <v>68695443</v>
      </c>
    </row>
    <row r="6054" spans="1:13" x14ac:dyDescent="0.2">
      <c r="A6054" t="s">
        <v>23346</v>
      </c>
      <c r="B6054" t="s">
        <v>23346</v>
      </c>
      <c r="C6054">
        <v>6000000</v>
      </c>
      <c r="D6054" t="s">
        <v>23347</v>
      </c>
      <c r="E6054" t="s">
        <v>23348</v>
      </c>
      <c r="F6054" t="s">
        <v>23348</v>
      </c>
      <c r="G6054">
        <v>8.4</v>
      </c>
      <c r="H6054" t="s">
        <v>23349</v>
      </c>
      <c r="I6054">
        <v>2004</v>
      </c>
      <c r="J6054">
        <v>8</v>
      </c>
      <c r="K6054">
        <v>8</v>
      </c>
      <c r="L6054">
        <v>16.653752633126</v>
      </c>
      <c r="M6054">
        <f>_xlfn.XLOOKUP(A6054,Revenue!A:A,Revenue!C:C)</f>
        <v>3485383</v>
      </c>
    </row>
    <row r="6055" spans="1:13" x14ac:dyDescent="0.2">
      <c r="A6055" t="s">
        <v>23350</v>
      </c>
      <c r="B6055" t="s">
        <v>23350</v>
      </c>
      <c r="C6055">
        <v>5700000</v>
      </c>
      <c r="D6055" t="s">
        <v>23351</v>
      </c>
      <c r="E6055" t="s">
        <v>23351</v>
      </c>
      <c r="F6055" t="s">
        <v>23351</v>
      </c>
      <c r="G6055">
        <v>8.4</v>
      </c>
      <c r="H6055" t="s">
        <v>23352</v>
      </c>
      <c r="I6055">
        <v>2008</v>
      </c>
      <c r="J6055">
        <v>8</v>
      </c>
      <c r="K6055">
        <v>8</v>
      </c>
      <c r="L6055">
        <v>10.655522596253419</v>
      </c>
      <c r="M6055">
        <f>_xlfn.XLOOKUP(A6055,Revenue!A:A,Revenue!C:C)</f>
        <v>86051320</v>
      </c>
    </row>
    <row r="6056" spans="1:13" x14ac:dyDescent="0.2">
      <c r="A6056" t="s">
        <v>23353</v>
      </c>
      <c r="B6056" t="s">
        <v>23353</v>
      </c>
      <c r="C6056">
        <v>5000000</v>
      </c>
      <c r="D6056" t="s">
        <v>18028</v>
      </c>
      <c r="E6056" t="s">
        <v>23354</v>
      </c>
      <c r="F6056" t="s">
        <v>23355</v>
      </c>
      <c r="G6056">
        <v>8.4</v>
      </c>
      <c r="H6056" t="s">
        <v>19766</v>
      </c>
      <c r="I6056">
        <v>2000</v>
      </c>
      <c r="J6056">
        <v>8.3333333333333339</v>
      </c>
      <c r="K6056">
        <v>8.3333333333333339</v>
      </c>
      <c r="L6056">
        <v>12.065860864297161</v>
      </c>
      <c r="M6056">
        <f>_xlfn.XLOOKUP(A6056,Revenue!A:A,Revenue!C:C)</f>
        <v>39719431</v>
      </c>
    </row>
    <row r="6057" spans="1:13" x14ac:dyDescent="0.2">
      <c r="A6057" t="s">
        <v>23356</v>
      </c>
      <c r="B6057" t="s">
        <v>23356</v>
      </c>
      <c r="C6057">
        <v>4000000</v>
      </c>
      <c r="D6057" t="s">
        <v>23357</v>
      </c>
      <c r="E6057" t="s">
        <v>23358</v>
      </c>
      <c r="F6057" t="s">
        <v>23359</v>
      </c>
      <c r="G6057">
        <v>8.4</v>
      </c>
      <c r="H6057" t="s">
        <v>23360</v>
      </c>
      <c r="I6057">
        <v>2011</v>
      </c>
      <c r="J6057">
        <v>8</v>
      </c>
      <c r="K6057">
        <v>8</v>
      </c>
      <c r="L6057">
        <v>0</v>
      </c>
      <c r="M6057">
        <f>_xlfn.XLOOKUP(A6057,Revenue!A:A,Revenue!C:C)</f>
        <v>5966671</v>
      </c>
    </row>
    <row r="6058" spans="1:13" x14ac:dyDescent="0.2">
      <c r="A6058" t="s">
        <v>23361</v>
      </c>
      <c r="B6058" t="s">
        <v>23362</v>
      </c>
      <c r="C6058">
        <v>4000000</v>
      </c>
      <c r="D6058" t="s">
        <v>17739</v>
      </c>
      <c r="E6058" t="s">
        <v>23363</v>
      </c>
      <c r="F6058" t="s">
        <v>23364</v>
      </c>
      <c r="G6058">
        <v>8.4</v>
      </c>
      <c r="H6058" t="s">
        <v>23365</v>
      </c>
      <c r="I6058">
        <v>2018</v>
      </c>
      <c r="J6058">
        <v>7.666666666666667</v>
      </c>
      <c r="K6058">
        <v>7.7777777777777786</v>
      </c>
      <c r="L6058">
        <v>7.1716831390267846</v>
      </c>
      <c r="M6058" t="e">
        <f>_xlfn.XLOOKUP(A6058,Revenue!A:A,Revenue!C:C)</f>
        <v>#N/A</v>
      </c>
    </row>
    <row r="6059" spans="1:13" x14ac:dyDescent="0.2">
      <c r="A6059" t="s">
        <v>23366</v>
      </c>
      <c r="B6059" t="s">
        <v>23366</v>
      </c>
      <c r="C6059">
        <v>3500000</v>
      </c>
      <c r="D6059" t="s">
        <v>23367</v>
      </c>
      <c r="E6059" t="s">
        <v>23368</v>
      </c>
      <c r="F6059" t="s">
        <v>23368</v>
      </c>
      <c r="G6059">
        <v>8.4</v>
      </c>
      <c r="H6059" t="s">
        <v>23369</v>
      </c>
      <c r="I6059">
        <v>1972</v>
      </c>
      <c r="J6059">
        <v>8</v>
      </c>
      <c r="K6059">
        <v>7.7777777777777777</v>
      </c>
      <c r="L6059">
        <v>4.2304489213782741</v>
      </c>
      <c r="M6059">
        <f>_xlfn.XLOOKUP(A6059,Revenue!A:A,Revenue!C:C)</f>
        <v>81600000</v>
      </c>
    </row>
    <row r="6060" spans="1:13" x14ac:dyDescent="0.2">
      <c r="A6060" t="s">
        <v>23356</v>
      </c>
      <c r="B6060" t="s">
        <v>23356</v>
      </c>
      <c r="C6060">
        <v>4000000</v>
      </c>
      <c r="D6060" t="s">
        <v>23357</v>
      </c>
      <c r="E6060" t="s">
        <v>23358</v>
      </c>
      <c r="F6060" t="s">
        <v>23359</v>
      </c>
      <c r="G6060">
        <v>8.4</v>
      </c>
      <c r="H6060" t="s">
        <v>23360</v>
      </c>
      <c r="I6060">
        <v>2011</v>
      </c>
      <c r="J6060">
        <v>8</v>
      </c>
      <c r="K6060">
        <v>8</v>
      </c>
      <c r="L6060">
        <v>0</v>
      </c>
      <c r="M6060">
        <f>_xlfn.XLOOKUP(A6060,Revenue!A:A,Revenue!C:C)</f>
        <v>5966671</v>
      </c>
    </row>
    <row r="6061" spans="1:13" x14ac:dyDescent="0.2">
      <c r="A6061" t="s">
        <v>23361</v>
      </c>
      <c r="B6061" t="s">
        <v>23362</v>
      </c>
      <c r="C6061">
        <v>4000000</v>
      </c>
      <c r="D6061" t="s">
        <v>17739</v>
      </c>
      <c r="E6061" t="s">
        <v>23363</v>
      </c>
      <c r="F6061" t="s">
        <v>23364</v>
      </c>
      <c r="G6061">
        <v>8.4</v>
      </c>
      <c r="H6061" t="s">
        <v>23365</v>
      </c>
      <c r="I6061">
        <v>2018</v>
      </c>
      <c r="J6061">
        <v>7.666666666666667</v>
      </c>
      <c r="K6061">
        <v>7.7777777777777786</v>
      </c>
      <c r="L6061">
        <v>7.1716831390267846</v>
      </c>
      <c r="M6061" t="e">
        <f>_xlfn.XLOOKUP(A6061,Revenue!A:A,Revenue!C:C)</f>
        <v>#N/A</v>
      </c>
    </row>
    <row r="6062" spans="1:13" x14ac:dyDescent="0.2">
      <c r="A6062" t="s">
        <v>23366</v>
      </c>
      <c r="B6062" t="s">
        <v>23366</v>
      </c>
      <c r="C6062">
        <v>3500000</v>
      </c>
      <c r="D6062" t="s">
        <v>23367</v>
      </c>
      <c r="E6062" t="s">
        <v>23368</v>
      </c>
      <c r="F6062" t="s">
        <v>23368</v>
      </c>
      <c r="G6062">
        <v>8.4</v>
      </c>
      <c r="H6062" t="s">
        <v>23369</v>
      </c>
      <c r="I6062">
        <v>1972</v>
      </c>
      <c r="J6062">
        <v>8</v>
      </c>
      <c r="K6062">
        <v>7.7777777777777777</v>
      </c>
      <c r="L6062">
        <v>4.2304489213782741</v>
      </c>
      <c r="M6062">
        <f>_xlfn.XLOOKUP(A6062,Revenue!A:A,Revenue!C:C)</f>
        <v>81600000</v>
      </c>
    </row>
    <row r="6063" spans="1:13" x14ac:dyDescent="0.2">
      <c r="A6063" t="s">
        <v>23370</v>
      </c>
      <c r="B6063" t="s">
        <v>23370</v>
      </c>
      <c r="C6063">
        <v>3000000</v>
      </c>
      <c r="D6063" t="s">
        <v>14264</v>
      </c>
      <c r="E6063" t="s">
        <v>23371</v>
      </c>
      <c r="F6063" t="s">
        <v>23372</v>
      </c>
      <c r="G6063">
        <v>8.4</v>
      </c>
      <c r="H6063" t="s">
        <v>9387</v>
      </c>
      <c r="I6063">
        <v>2003</v>
      </c>
      <c r="J6063">
        <v>7</v>
      </c>
      <c r="K6063">
        <v>7.833333333333333</v>
      </c>
      <c r="L6063">
        <v>13.76273376587333</v>
      </c>
      <c r="M6063">
        <f>_xlfn.XLOOKUP(A6063,Revenue!A:A,Revenue!C:C)</f>
        <v>7968998</v>
      </c>
    </row>
    <row r="6064" spans="1:13" x14ac:dyDescent="0.2">
      <c r="A6064" t="s">
        <v>23373</v>
      </c>
      <c r="B6064" t="s">
        <v>23374</v>
      </c>
      <c r="C6064">
        <v>2000000</v>
      </c>
      <c r="D6064" t="s">
        <v>21642</v>
      </c>
      <c r="E6064" t="s">
        <v>21642</v>
      </c>
      <c r="F6064" t="s">
        <v>23375</v>
      </c>
      <c r="G6064">
        <v>8.4</v>
      </c>
      <c r="H6064" t="s">
        <v>20394</v>
      </c>
      <c r="I6064">
        <v>2006</v>
      </c>
      <c r="J6064">
        <v>7.5</v>
      </c>
      <c r="K6064">
        <v>7.5</v>
      </c>
      <c r="L6064">
        <v>7.4648936675461872</v>
      </c>
      <c r="M6064">
        <f>_xlfn.XLOOKUP(A6064,Revenue!A:A,Revenue!C:C)</f>
        <v>81197047</v>
      </c>
    </row>
    <row r="6065" spans="1:13" x14ac:dyDescent="0.2">
      <c r="A6065" t="s">
        <v>23376</v>
      </c>
      <c r="B6065" t="s">
        <v>23377</v>
      </c>
      <c r="C6065">
        <v>1800000</v>
      </c>
      <c r="D6065" t="s">
        <v>20169</v>
      </c>
      <c r="E6065" t="s">
        <v>23378</v>
      </c>
      <c r="F6065" t="s">
        <v>23379</v>
      </c>
      <c r="G6065">
        <v>8.4</v>
      </c>
      <c r="H6065" t="s">
        <v>23380</v>
      </c>
      <c r="I6065">
        <v>1964</v>
      </c>
      <c r="J6065">
        <v>8</v>
      </c>
      <c r="K6065">
        <v>7.5</v>
      </c>
      <c r="L6065">
        <v>1.949390006644913</v>
      </c>
      <c r="M6065">
        <f>_xlfn.XLOOKUP(A6065,Revenue!A:A,Revenue!C:C)</f>
        <v>9240557</v>
      </c>
    </row>
    <row r="6066" spans="1:13" x14ac:dyDescent="0.2">
      <c r="A6066" t="s">
        <v>23381</v>
      </c>
      <c r="B6066" t="s">
        <v>23381</v>
      </c>
      <c r="C6066">
        <v>103000000</v>
      </c>
      <c r="D6066" t="s">
        <v>4050</v>
      </c>
      <c r="E6066" t="s">
        <v>23382</v>
      </c>
      <c r="F6066" t="s">
        <v>23383</v>
      </c>
      <c r="G6066">
        <v>8.5</v>
      </c>
      <c r="H6066" t="s">
        <v>23384</v>
      </c>
      <c r="I6066">
        <v>2000</v>
      </c>
      <c r="J6066">
        <v>8</v>
      </c>
      <c r="K6066">
        <v>7.2222222222222214</v>
      </c>
      <c r="L6066">
        <v>11.352182518111359</v>
      </c>
      <c r="M6066">
        <f>_xlfn.XLOOKUP(A6066,Revenue!A:A,Revenue!C:C)</f>
        <v>451683599</v>
      </c>
    </row>
    <row r="6067" spans="1:13" x14ac:dyDescent="0.2">
      <c r="A6067" t="s">
        <v>23385</v>
      </c>
      <c r="B6067" t="s">
        <v>23385</v>
      </c>
      <c r="C6067">
        <v>90000000</v>
      </c>
      <c r="D6067" t="s">
        <v>14896</v>
      </c>
      <c r="E6067" t="s">
        <v>23386</v>
      </c>
      <c r="F6067" t="s">
        <v>23387</v>
      </c>
      <c r="G6067">
        <v>8.5</v>
      </c>
      <c r="H6067" t="s">
        <v>23388</v>
      </c>
      <c r="I6067">
        <v>2006</v>
      </c>
      <c r="J6067">
        <v>8</v>
      </c>
      <c r="K6067">
        <v>7.7777777777777777</v>
      </c>
      <c r="L6067">
        <v>17.452635778110022</v>
      </c>
      <c r="M6067">
        <f>_xlfn.XLOOKUP(A6067,Revenue!A:A,Revenue!C:C)</f>
        <v>289660619</v>
      </c>
    </row>
    <row r="6068" spans="1:13" x14ac:dyDescent="0.2">
      <c r="A6068" t="s">
        <v>23389</v>
      </c>
      <c r="B6068" t="s">
        <v>23389</v>
      </c>
      <c r="C6068">
        <v>87000000</v>
      </c>
      <c r="D6068" t="s">
        <v>23390</v>
      </c>
      <c r="E6068" t="s">
        <v>23391</v>
      </c>
      <c r="F6068" t="s">
        <v>23391</v>
      </c>
      <c r="G6068">
        <v>8.5</v>
      </c>
      <c r="H6068" t="s">
        <v>23392</v>
      </c>
      <c r="I6068">
        <v>2013</v>
      </c>
      <c r="J6068">
        <v>8</v>
      </c>
      <c r="K6068">
        <v>8</v>
      </c>
      <c r="L6068">
        <v>3.7392558032685099</v>
      </c>
      <c r="M6068">
        <f>_xlfn.XLOOKUP(A6068,Revenue!A:A,Revenue!C:C)</f>
        <v>350100280</v>
      </c>
    </row>
    <row r="6069" spans="1:13" x14ac:dyDescent="0.2">
      <c r="A6069" t="s">
        <v>23393</v>
      </c>
      <c r="B6069" t="s">
        <v>23393</v>
      </c>
      <c r="C6069">
        <v>80000000</v>
      </c>
      <c r="D6069" t="s">
        <v>23394</v>
      </c>
      <c r="E6069" t="s">
        <v>23394</v>
      </c>
      <c r="F6069" t="s">
        <v>23394</v>
      </c>
      <c r="G6069">
        <v>8.5</v>
      </c>
      <c r="H6069" t="s">
        <v>23395</v>
      </c>
      <c r="I6069">
        <v>1999</v>
      </c>
      <c r="J6069">
        <v>7.7777777777777777</v>
      </c>
      <c r="K6069">
        <v>7.7777777777777777</v>
      </c>
      <c r="L6069">
        <v>11.76782170790112</v>
      </c>
      <c r="M6069">
        <f>_xlfn.XLOOKUP(A6069,Revenue!A:A,Revenue!C:C)</f>
        <v>123368842</v>
      </c>
    </row>
    <row r="6070" spans="1:13" x14ac:dyDescent="0.2">
      <c r="A6070" t="s">
        <v>23396</v>
      </c>
      <c r="B6070" t="s">
        <v>23396</v>
      </c>
      <c r="C6070">
        <v>79300000</v>
      </c>
      <c r="D6070" t="s">
        <v>23397</v>
      </c>
      <c r="E6070" t="s">
        <v>23398</v>
      </c>
      <c r="F6070" t="s">
        <v>23399</v>
      </c>
      <c r="G6070">
        <v>8.5</v>
      </c>
      <c r="H6070" t="s">
        <v>23400</v>
      </c>
      <c r="I6070">
        <v>1994</v>
      </c>
      <c r="J6070">
        <v>6.8333333333333339</v>
      </c>
      <c r="K6070">
        <v>6.9444444444444438</v>
      </c>
      <c r="L6070">
        <v>11.514027634666821</v>
      </c>
      <c r="M6070">
        <f>_xlfn.XLOOKUP(A6070,Revenue!A:A,Revenue!C:C)</f>
        <v>1646106779</v>
      </c>
    </row>
    <row r="6071" spans="1:13" x14ac:dyDescent="0.2">
      <c r="A6071" t="s">
        <v>23401</v>
      </c>
      <c r="B6071" t="s">
        <v>23402</v>
      </c>
      <c r="C6071">
        <v>72500000</v>
      </c>
      <c r="D6071" t="s">
        <v>23403</v>
      </c>
      <c r="E6071" t="s">
        <v>23403</v>
      </c>
      <c r="F6071" t="s">
        <v>23403</v>
      </c>
      <c r="G6071">
        <v>8.5</v>
      </c>
      <c r="H6071" t="s">
        <v>23404</v>
      </c>
      <c r="I6071">
        <v>2015</v>
      </c>
      <c r="J6071">
        <v>8</v>
      </c>
      <c r="K6071">
        <v>8</v>
      </c>
      <c r="L6071">
        <v>15.72710120934166</v>
      </c>
      <c r="M6071">
        <f>_xlfn.XLOOKUP(A6071,Revenue!A:A,Revenue!C:C)</f>
        <v>86802457</v>
      </c>
    </row>
    <row r="6072" spans="1:13" x14ac:dyDescent="0.2">
      <c r="A6072" t="s">
        <v>23405</v>
      </c>
      <c r="B6072" t="s">
        <v>23405</v>
      </c>
      <c r="C6072">
        <v>40000000</v>
      </c>
      <c r="D6072" t="s">
        <v>18028</v>
      </c>
      <c r="E6072" t="s">
        <v>23406</v>
      </c>
      <c r="F6072" t="s">
        <v>23407</v>
      </c>
      <c r="G6072">
        <v>8.5</v>
      </c>
      <c r="H6072" t="s">
        <v>12847</v>
      </c>
      <c r="I6072">
        <v>2006</v>
      </c>
      <c r="J6072">
        <v>8.3333333333333339</v>
      </c>
      <c r="K6072">
        <v>8.2222222222222232</v>
      </c>
      <c r="L6072">
        <v>19.71042202628313</v>
      </c>
      <c r="M6072">
        <f>_xlfn.XLOOKUP(A6072,Revenue!A:A,Revenue!C:C)</f>
        <v>104407366</v>
      </c>
    </row>
    <row r="6073" spans="1:13" x14ac:dyDescent="0.2">
      <c r="A6073" t="s">
        <v>23408</v>
      </c>
      <c r="B6073" t="s">
        <v>23409</v>
      </c>
      <c r="C6073">
        <v>40000000</v>
      </c>
      <c r="D6073" t="s">
        <v>23410</v>
      </c>
      <c r="E6073" t="s">
        <v>23411</v>
      </c>
      <c r="F6073" t="s">
        <v>23411</v>
      </c>
      <c r="G6073">
        <v>8.5</v>
      </c>
      <c r="H6073" t="s">
        <v>18006</v>
      </c>
      <c r="I6073">
        <v>2022</v>
      </c>
      <c r="J6073">
        <v>8</v>
      </c>
      <c r="K6073">
        <v>8</v>
      </c>
      <c r="L6073">
        <v>14.80947419396869</v>
      </c>
      <c r="M6073">
        <f>_xlfn.XLOOKUP(A6073,Revenue!A:A,Revenue!C:C)</f>
        <v>31192425</v>
      </c>
    </row>
    <row r="6074" spans="1:13" x14ac:dyDescent="0.2">
      <c r="A6074" t="s">
        <v>23412</v>
      </c>
      <c r="B6074" t="s">
        <v>23412</v>
      </c>
      <c r="C6074">
        <v>35000000</v>
      </c>
      <c r="D6074" t="s">
        <v>13971</v>
      </c>
      <c r="E6074" t="s">
        <v>23413</v>
      </c>
      <c r="F6074" t="s">
        <v>23414</v>
      </c>
      <c r="G6074">
        <v>8.5</v>
      </c>
      <c r="H6074" t="s">
        <v>23415</v>
      </c>
      <c r="I6074">
        <v>2002</v>
      </c>
      <c r="J6074">
        <v>8</v>
      </c>
      <c r="K6074">
        <v>7.8333333333333339</v>
      </c>
      <c r="L6074">
        <v>15.009034249241241</v>
      </c>
      <c r="M6074">
        <f>_xlfn.XLOOKUP(A6074,Revenue!A:A,Revenue!C:C)</f>
        <v>111854182</v>
      </c>
    </row>
    <row r="6075" spans="1:13" x14ac:dyDescent="0.2">
      <c r="A6075" t="s">
        <v>23416</v>
      </c>
      <c r="B6075" t="s">
        <v>23416</v>
      </c>
      <c r="C6075">
        <v>33000000</v>
      </c>
      <c r="D6075" t="s">
        <v>23417</v>
      </c>
      <c r="E6075" t="s">
        <v>23418</v>
      </c>
      <c r="F6075" t="s">
        <v>23418</v>
      </c>
      <c r="G6075">
        <v>8.5</v>
      </c>
      <c r="H6075" t="s">
        <v>23419</v>
      </c>
      <c r="I6075">
        <v>2017</v>
      </c>
      <c r="J6075">
        <v>8</v>
      </c>
      <c r="K6075">
        <v>8</v>
      </c>
      <c r="L6075">
        <v>17.107427062620101</v>
      </c>
      <c r="M6075">
        <f>_xlfn.XLOOKUP(A6075,Revenue!A:A,Revenue!C:C)</f>
        <v>54533774</v>
      </c>
    </row>
    <row r="6076" spans="1:13" x14ac:dyDescent="0.2">
      <c r="A6076" t="s">
        <v>23420</v>
      </c>
      <c r="B6076" t="s">
        <v>23420</v>
      </c>
      <c r="C6076">
        <v>30000000</v>
      </c>
      <c r="D6076" t="s">
        <v>23421</v>
      </c>
      <c r="E6076" t="s">
        <v>23422</v>
      </c>
      <c r="F6076" t="s">
        <v>23422</v>
      </c>
      <c r="G6076">
        <v>8.5</v>
      </c>
      <c r="H6076" t="s">
        <v>23423</v>
      </c>
      <c r="I6076">
        <v>2004</v>
      </c>
      <c r="J6076">
        <v>8</v>
      </c>
      <c r="K6076">
        <v>8</v>
      </c>
      <c r="L6076">
        <v>10.647001327594049</v>
      </c>
      <c r="M6076">
        <f>_xlfn.XLOOKUP(A6076,Revenue!A:A,Revenue!C:C)</f>
        <v>46438538</v>
      </c>
    </row>
    <row r="6077" spans="1:13" x14ac:dyDescent="0.2">
      <c r="A6077" t="s">
        <v>23424</v>
      </c>
      <c r="B6077" t="s">
        <v>23425</v>
      </c>
      <c r="C6077">
        <v>25000000</v>
      </c>
      <c r="D6077" t="s">
        <v>23426</v>
      </c>
      <c r="E6077" t="s">
        <v>23427</v>
      </c>
      <c r="F6077" t="s">
        <v>23427</v>
      </c>
      <c r="G6077">
        <v>8.5</v>
      </c>
      <c r="H6077" t="s">
        <v>23428</v>
      </c>
      <c r="I6077">
        <v>2018</v>
      </c>
      <c r="J6077">
        <v>7.1111111111111116</v>
      </c>
      <c r="K6077">
        <v>8</v>
      </c>
      <c r="L6077">
        <v>18.299289334087678</v>
      </c>
      <c r="M6077">
        <f>_xlfn.XLOOKUP(A6077,Revenue!A:A,Revenue!C:C)</f>
        <v>49042224</v>
      </c>
    </row>
    <row r="6078" spans="1:13" x14ac:dyDescent="0.2">
      <c r="A6078" t="s">
        <v>23429</v>
      </c>
      <c r="B6078" t="s">
        <v>23429</v>
      </c>
      <c r="C6078">
        <v>20000000</v>
      </c>
      <c r="D6078" t="s">
        <v>9806</v>
      </c>
      <c r="E6078" t="s">
        <v>23430</v>
      </c>
      <c r="F6078" t="s">
        <v>23431</v>
      </c>
      <c r="G6078">
        <v>8.5</v>
      </c>
      <c r="H6078" t="s">
        <v>23432</v>
      </c>
      <c r="I6078">
        <v>1960</v>
      </c>
      <c r="J6078">
        <v>7.333333333333333</v>
      </c>
      <c r="K6078">
        <v>8</v>
      </c>
      <c r="L6078">
        <v>2.465382851448418</v>
      </c>
      <c r="M6078">
        <f>_xlfn.XLOOKUP(A6078,Revenue!A:A,Revenue!C:C)</f>
        <v>37226218</v>
      </c>
    </row>
    <row r="6079" spans="1:13" x14ac:dyDescent="0.2">
      <c r="A6079" t="s">
        <v>23433</v>
      </c>
      <c r="B6079" t="s">
        <v>23433</v>
      </c>
      <c r="C6079">
        <v>19000000</v>
      </c>
      <c r="D6079" t="s">
        <v>9191</v>
      </c>
      <c r="E6079" t="s">
        <v>19655</v>
      </c>
      <c r="F6079" t="s">
        <v>21777</v>
      </c>
      <c r="G6079">
        <v>8.5</v>
      </c>
      <c r="H6079" t="s">
        <v>23434</v>
      </c>
      <c r="I6079">
        <v>1985</v>
      </c>
      <c r="J6079">
        <v>8</v>
      </c>
      <c r="K6079">
        <v>7.666666666666667</v>
      </c>
      <c r="L6079">
        <v>10.775566761536069</v>
      </c>
      <c r="M6079">
        <f>_xlfn.XLOOKUP(A6079,Revenue!A:A,Revenue!C:C)</f>
        <v>385510132</v>
      </c>
    </row>
    <row r="6080" spans="1:13" x14ac:dyDescent="0.2">
      <c r="A6080" t="s">
        <v>23435</v>
      </c>
      <c r="B6080" t="s">
        <v>23435</v>
      </c>
      <c r="C6080">
        <v>12000000</v>
      </c>
      <c r="D6080" t="s">
        <v>4872</v>
      </c>
      <c r="E6080" t="s">
        <v>23436</v>
      </c>
      <c r="F6080" t="s">
        <v>23436</v>
      </c>
      <c r="G6080">
        <v>8.5</v>
      </c>
      <c r="H6080" t="s">
        <v>23437</v>
      </c>
      <c r="I6080">
        <v>2010</v>
      </c>
      <c r="J6080">
        <v>6.5</v>
      </c>
      <c r="K6080">
        <v>8</v>
      </c>
      <c r="L6080">
        <v>15.058924727569609</v>
      </c>
      <c r="M6080">
        <f>_xlfn.XLOOKUP(A6080,Revenue!A:A,Revenue!C:C)</f>
        <v>60000000</v>
      </c>
    </row>
    <row r="6081" spans="1:13" x14ac:dyDescent="0.2">
      <c r="A6081" t="s">
        <v>23438</v>
      </c>
      <c r="B6081" t="s">
        <v>23438</v>
      </c>
      <c r="C6081">
        <v>10700000</v>
      </c>
      <c r="D6081" t="s">
        <v>4050</v>
      </c>
      <c r="E6081" t="s">
        <v>23439</v>
      </c>
      <c r="F6081" t="s">
        <v>23440</v>
      </c>
      <c r="G6081">
        <v>8.5</v>
      </c>
      <c r="H6081" t="s">
        <v>23441</v>
      </c>
      <c r="I6081">
        <v>1979</v>
      </c>
      <c r="J6081">
        <v>8</v>
      </c>
      <c r="K6081">
        <v>7.333333333333333</v>
      </c>
      <c r="L6081">
        <v>7.5377347456353441</v>
      </c>
      <c r="M6081">
        <f>_xlfn.XLOOKUP(A6081,Revenue!A:A,Revenue!C:C)</f>
        <v>184637161</v>
      </c>
    </row>
    <row r="6082" spans="1:13" x14ac:dyDescent="0.2">
      <c r="A6082" t="s">
        <v>23442</v>
      </c>
      <c r="B6082" t="s">
        <v>23442</v>
      </c>
      <c r="C6082">
        <v>10000000</v>
      </c>
      <c r="D6082" t="s">
        <v>16453</v>
      </c>
      <c r="E6082" t="s">
        <v>23443</v>
      </c>
      <c r="F6082" t="s">
        <v>23444</v>
      </c>
      <c r="G6082">
        <v>8.5</v>
      </c>
      <c r="H6082" t="s">
        <v>7857</v>
      </c>
      <c r="I6082">
        <v>1998</v>
      </c>
      <c r="J6082">
        <v>7.666666666666667</v>
      </c>
      <c r="K6082">
        <v>7</v>
      </c>
      <c r="L6082">
        <v>10.584805974375501</v>
      </c>
      <c r="M6082">
        <f>_xlfn.XLOOKUP(A6082,Revenue!A:A,Revenue!C:C)</f>
        <v>6719864</v>
      </c>
    </row>
    <row r="6083" spans="1:13" x14ac:dyDescent="0.2">
      <c r="A6083" t="s">
        <v>23445</v>
      </c>
      <c r="B6083" t="s">
        <v>23445</v>
      </c>
      <c r="C6083">
        <v>6000000</v>
      </c>
      <c r="D6083" t="s">
        <v>15407</v>
      </c>
      <c r="E6083" t="s">
        <v>13422</v>
      </c>
      <c r="F6083" t="s">
        <v>23446</v>
      </c>
      <c r="G6083">
        <v>8.5</v>
      </c>
      <c r="H6083" t="s">
        <v>4520</v>
      </c>
      <c r="I6083">
        <v>1995</v>
      </c>
      <c r="J6083">
        <v>7.333333333333333</v>
      </c>
      <c r="K6083">
        <v>7.333333333333333</v>
      </c>
      <c r="L6083">
        <v>11.08113118713189</v>
      </c>
      <c r="M6083">
        <f>_xlfn.XLOOKUP(A6083,Revenue!A:A,Revenue!C:C)</f>
        <v>34449356</v>
      </c>
    </row>
    <row r="6084" spans="1:13" x14ac:dyDescent="0.2">
      <c r="A6084" t="s">
        <v>23447</v>
      </c>
      <c r="B6084" t="s">
        <v>23447</v>
      </c>
      <c r="C6084">
        <v>3300000</v>
      </c>
      <c r="D6084" t="s">
        <v>17886</v>
      </c>
      <c r="E6084" t="s">
        <v>17886</v>
      </c>
      <c r="F6084" t="s">
        <v>23448</v>
      </c>
      <c r="G6084">
        <v>8.5</v>
      </c>
      <c r="H6084" t="s">
        <v>2587</v>
      </c>
      <c r="I6084">
        <v>2014</v>
      </c>
      <c r="J6084">
        <v>7.666666666666667</v>
      </c>
      <c r="K6084">
        <v>7.666666666666667</v>
      </c>
      <c r="L6084">
        <v>5.8401060944567567</v>
      </c>
      <c r="M6084">
        <f>_xlfn.XLOOKUP(A6084,Revenue!A:A,Revenue!C:C)</f>
        <v>39248707</v>
      </c>
    </row>
    <row r="6085" spans="1:13" x14ac:dyDescent="0.2">
      <c r="A6085" t="s">
        <v>23449</v>
      </c>
      <c r="B6085" t="s">
        <v>23409</v>
      </c>
      <c r="C6085">
        <v>2000000</v>
      </c>
      <c r="D6085" t="s">
        <v>23410</v>
      </c>
      <c r="E6085" t="s">
        <v>23411</v>
      </c>
      <c r="F6085" t="s">
        <v>23411</v>
      </c>
      <c r="G6085">
        <v>8.5</v>
      </c>
      <c r="H6085" t="s">
        <v>18006</v>
      </c>
      <c r="I6085">
        <v>2022</v>
      </c>
      <c r="J6085">
        <v>8</v>
      </c>
      <c r="K6085">
        <v>8</v>
      </c>
      <c r="L6085">
        <v>14.80947419396869</v>
      </c>
      <c r="M6085">
        <f>_xlfn.XLOOKUP(A6085,Revenue!A:A,Revenue!C:C)</f>
        <v>466106</v>
      </c>
    </row>
    <row r="6086" spans="1:13" x14ac:dyDescent="0.2">
      <c r="A6086" t="s">
        <v>23450</v>
      </c>
      <c r="B6086" t="s">
        <v>23450</v>
      </c>
      <c r="C6086">
        <v>2000000</v>
      </c>
      <c r="D6086" t="s">
        <v>23451</v>
      </c>
      <c r="E6086" t="s">
        <v>23451</v>
      </c>
      <c r="F6086" t="s">
        <v>23451</v>
      </c>
      <c r="G6086">
        <v>8.5</v>
      </c>
      <c r="H6086" t="s">
        <v>23452</v>
      </c>
      <c r="I6086">
        <v>2013</v>
      </c>
      <c r="J6086">
        <v>8</v>
      </c>
      <c r="K6086">
        <v>8</v>
      </c>
      <c r="L6086">
        <v>2.916453948549925</v>
      </c>
      <c r="M6086">
        <f>_xlfn.XLOOKUP(A6086,Revenue!A:A,Revenue!C:C)</f>
        <v>0</v>
      </c>
    </row>
    <row r="6087" spans="1:13" x14ac:dyDescent="0.2">
      <c r="A6087" t="s">
        <v>23453</v>
      </c>
      <c r="B6087" t="s">
        <v>23453</v>
      </c>
      <c r="C6087">
        <v>1500000</v>
      </c>
      <c r="D6087" t="s">
        <v>23454</v>
      </c>
      <c r="E6087" t="s">
        <v>23454</v>
      </c>
      <c r="F6087" t="s">
        <v>23455</v>
      </c>
      <c r="G6087">
        <v>8.5</v>
      </c>
      <c r="H6087" t="s">
        <v>23456</v>
      </c>
      <c r="I6087">
        <v>1936</v>
      </c>
      <c r="J6087">
        <v>8</v>
      </c>
      <c r="K6087">
        <v>8</v>
      </c>
      <c r="L6087">
        <v>0</v>
      </c>
      <c r="M6087">
        <f>_xlfn.XLOOKUP(A6087,Revenue!A:A,Revenue!C:C)</f>
        <v>229549</v>
      </c>
    </row>
    <row r="6088" spans="1:13" x14ac:dyDescent="0.2">
      <c r="A6088" t="s">
        <v>23457</v>
      </c>
      <c r="B6088" t="s">
        <v>23457</v>
      </c>
      <c r="C6088">
        <v>1039000</v>
      </c>
      <c r="D6088" t="s">
        <v>12518</v>
      </c>
      <c r="E6088" t="s">
        <v>23458</v>
      </c>
      <c r="F6088" t="s">
        <v>23459</v>
      </c>
      <c r="G6088">
        <v>8.5</v>
      </c>
      <c r="H6088" t="s">
        <v>23460</v>
      </c>
      <c r="I6088">
        <v>1942</v>
      </c>
      <c r="J6088">
        <v>7</v>
      </c>
      <c r="K6088">
        <v>8</v>
      </c>
      <c r="L6088">
        <v>8.3426101765966258</v>
      </c>
      <c r="M6088">
        <f>_xlfn.XLOOKUP(A6088,Revenue!A:A,Revenue!C:C)</f>
        <v>10565232</v>
      </c>
    </row>
    <row r="6089" spans="1:13" x14ac:dyDescent="0.2">
      <c r="A6089" t="s">
        <v>23461</v>
      </c>
      <c r="B6089" t="s">
        <v>23433</v>
      </c>
      <c r="C6089">
        <v>1000000</v>
      </c>
      <c r="D6089" t="s">
        <v>9191</v>
      </c>
      <c r="E6089" t="s">
        <v>19655</v>
      </c>
      <c r="F6089" t="s">
        <v>21777</v>
      </c>
      <c r="G6089">
        <v>8.5</v>
      </c>
      <c r="H6089" t="s">
        <v>23434</v>
      </c>
      <c r="I6089">
        <v>1985</v>
      </c>
      <c r="J6089">
        <v>8</v>
      </c>
      <c r="K6089">
        <v>7.666666666666667</v>
      </c>
      <c r="L6089">
        <v>10.775566761536069</v>
      </c>
      <c r="M6089">
        <f>_xlfn.XLOOKUP(A6089,Revenue!A:A,Revenue!C:C)</f>
        <v>1239174</v>
      </c>
    </row>
    <row r="6090" spans="1:13" x14ac:dyDescent="0.2">
      <c r="A6090" t="s">
        <v>23462</v>
      </c>
      <c r="B6090" t="s">
        <v>23463</v>
      </c>
      <c r="C6090">
        <v>500000</v>
      </c>
      <c r="D6090" t="s">
        <v>23464</v>
      </c>
      <c r="E6090" t="s">
        <v>23465</v>
      </c>
      <c r="F6090" t="s">
        <v>23465</v>
      </c>
      <c r="G6090">
        <v>8.5</v>
      </c>
      <c r="H6090" t="s">
        <v>23466</v>
      </c>
      <c r="I6090">
        <v>2021</v>
      </c>
      <c r="J6090">
        <v>8</v>
      </c>
      <c r="K6090">
        <v>8</v>
      </c>
      <c r="L6090">
        <v>3.102433705681336</v>
      </c>
      <c r="M6090">
        <f>_xlfn.XLOOKUP(A6090,Revenue!A:A,Revenue!C:C)</f>
        <v>1971479</v>
      </c>
    </row>
    <row r="6091" spans="1:13" x14ac:dyDescent="0.2">
      <c r="A6091" t="s">
        <v>23467</v>
      </c>
      <c r="B6091" t="s">
        <v>23467</v>
      </c>
      <c r="C6091">
        <v>250000</v>
      </c>
      <c r="D6091" t="s">
        <v>23468</v>
      </c>
      <c r="E6091" t="s">
        <v>23469</v>
      </c>
      <c r="F6091" t="s">
        <v>23469</v>
      </c>
      <c r="G6091">
        <v>8.5</v>
      </c>
      <c r="H6091" t="s">
        <v>23470</v>
      </c>
      <c r="I6091">
        <v>2014</v>
      </c>
      <c r="J6091">
        <v>8</v>
      </c>
      <c r="K6091">
        <v>8</v>
      </c>
      <c r="L6091">
        <v>9.8341026557127922</v>
      </c>
      <c r="M6091">
        <f>_xlfn.XLOOKUP(A6091,Revenue!A:A,Revenue!C:C)</f>
        <v>67665</v>
      </c>
    </row>
    <row r="6092" spans="1:13" x14ac:dyDescent="0.2">
      <c r="A6092" t="s">
        <v>23471</v>
      </c>
      <c r="B6092" t="s">
        <v>23472</v>
      </c>
      <c r="C6092">
        <v>200000</v>
      </c>
      <c r="D6092" t="s">
        <v>23473</v>
      </c>
      <c r="E6092" t="s">
        <v>23474</v>
      </c>
      <c r="F6092" t="s">
        <v>23474</v>
      </c>
      <c r="G6092">
        <v>8.5</v>
      </c>
      <c r="H6092" t="s">
        <v>23475</v>
      </c>
      <c r="I6092">
        <v>2016</v>
      </c>
      <c r="J6092">
        <v>8</v>
      </c>
      <c r="K6092">
        <v>8</v>
      </c>
      <c r="L6092">
        <v>2</v>
      </c>
      <c r="M6092">
        <f>_xlfn.XLOOKUP(A6092,Revenue!A:A,Revenue!C:C)</f>
        <v>0</v>
      </c>
    </row>
    <row r="6093" spans="1:13" x14ac:dyDescent="0.2">
      <c r="A6093" t="s">
        <v>23471</v>
      </c>
      <c r="B6093" t="s">
        <v>23472</v>
      </c>
      <c r="C6093">
        <v>200000</v>
      </c>
      <c r="D6093" t="s">
        <v>23473</v>
      </c>
      <c r="E6093" t="s">
        <v>23474</v>
      </c>
      <c r="F6093" t="s">
        <v>23474</v>
      </c>
      <c r="G6093">
        <v>8.5</v>
      </c>
      <c r="H6093" t="s">
        <v>23475</v>
      </c>
      <c r="I6093">
        <v>2016</v>
      </c>
      <c r="J6093">
        <v>8</v>
      </c>
      <c r="K6093">
        <v>8</v>
      </c>
      <c r="L6093">
        <v>2</v>
      </c>
      <c r="M6093">
        <f>_xlfn.XLOOKUP(A6093,Revenue!A:A,Revenue!C:C)</f>
        <v>0</v>
      </c>
    </row>
    <row r="6094" spans="1:13" x14ac:dyDescent="0.2">
      <c r="A6094" t="s">
        <v>23476</v>
      </c>
      <c r="B6094" t="s">
        <v>23476</v>
      </c>
      <c r="C6094">
        <v>100000000</v>
      </c>
      <c r="D6094" t="s">
        <v>18697</v>
      </c>
      <c r="E6094" t="s">
        <v>23477</v>
      </c>
      <c r="F6094" t="s">
        <v>23478</v>
      </c>
      <c r="G6094">
        <v>8.6</v>
      </c>
      <c r="H6094" t="s">
        <v>20287</v>
      </c>
      <c r="I6094">
        <v>1991</v>
      </c>
      <c r="J6094">
        <v>8</v>
      </c>
      <c r="K6094">
        <v>7.6666666666666661</v>
      </c>
      <c r="L6094">
        <v>12.332438459915601</v>
      </c>
      <c r="M6094">
        <f>_xlfn.XLOOKUP(A6094,Revenue!A:A,Revenue!C:C)</f>
        <v>515361524</v>
      </c>
    </row>
    <row r="6095" spans="1:13" x14ac:dyDescent="0.2">
      <c r="A6095" t="s">
        <v>23479</v>
      </c>
      <c r="B6095" t="s">
        <v>23479</v>
      </c>
      <c r="C6095">
        <v>80000000</v>
      </c>
      <c r="D6095" t="s">
        <v>16473</v>
      </c>
      <c r="E6095" t="s">
        <v>23480</v>
      </c>
      <c r="F6095" t="s">
        <v>23480</v>
      </c>
      <c r="G6095">
        <v>8.6</v>
      </c>
      <c r="H6095" t="s">
        <v>23481</v>
      </c>
      <c r="I6095">
        <v>2015</v>
      </c>
      <c r="J6095">
        <v>7.333333333333333</v>
      </c>
      <c r="K6095">
        <v>7.833333333333333</v>
      </c>
      <c r="L6095">
        <v>9.7632033003707708</v>
      </c>
      <c r="M6095">
        <f>_xlfn.XLOOKUP(A6095,Revenue!A:A,Revenue!C:C)</f>
        <v>182782518</v>
      </c>
    </row>
    <row r="6096" spans="1:13" x14ac:dyDescent="0.2">
      <c r="A6096" t="s">
        <v>23482</v>
      </c>
      <c r="B6096" t="s">
        <v>23483</v>
      </c>
      <c r="C6096">
        <v>80000000</v>
      </c>
      <c r="D6096" t="s">
        <v>9671</v>
      </c>
      <c r="E6096" t="s">
        <v>23484</v>
      </c>
      <c r="F6096" t="s">
        <v>23484</v>
      </c>
      <c r="G6096">
        <v>8.6</v>
      </c>
      <c r="H6096" t="s">
        <v>23485</v>
      </c>
      <c r="I6096">
        <v>2018</v>
      </c>
      <c r="J6096">
        <v>7</v>
      </c>
      <c r="K6096">
        <v>8</v>
      </c>
      <c r="L6096">
        <v>14.71695107520345</v>
      </c>
      <c r="M6096">
        <f>_xlfn.XLOOKUP(A6096,Revenue!A:A,Revenue!C:C)</f>
        <v>180188905</v>
      </c>
    </row>
    <row r="6097" spans="1:13" x14ac:dyDescent="0.2">
      <c r="A6097" t="s">
        <v>23486</v>
      </c>
      <c r="B6097" t="s">
        <v>23486</v>
      </c>
      <c r="C6097">
        <v>65000000</v>
      </c>
      <c r="D6097" t="s">
        <v>6365</v>
      </c>
      <c r="E6097" t="s">
        <v>17878</v>
      </c>
      <c r="F6097" t="s">
        <v>23487</v>
      </c>
      <c r="G6097">
        <v>8.6</v>
      </c>
      <c r="H6097" t="s">
        <v>23488</v>
      </c>
      <c r="I6097">
        <v>1998</v>
      </c>
      <c r="J6097">
        <v>8.3333333333333339</v>
      </c>
      <c r="K6097">
        <v>7</v>
      </c>
      <c r="L6097">
        <v>15.878521795501211</v>
      </c>
      <c r="M6097">
        <f>_xlfn.XLOOKUP(A6097,Revenue!A:A,Revenue!C:C)</f>
        <v>485035085</v>
      </c>
    </row>
    <row r="6098" spans="1:13" x14ac:dyDescent="0.2">
      <c r="A6098" t="s">
        <v>23489</v>
      </c>
      <c r="B6098" t="s">
        <v>23489</v>
      </c>
      <c r="C6098">
        <v>60000000</v>
      </c>
      <c r="D6098" t="s">
        <v>15487</v>
      </c>
      <c r="E6098" t="s">
        <v>23490</v>
      </c>
      <c r="F6098" t="s">
        <v>23491</v>
      </c>
      <c r="G6098">
        <v>8.6</v>
      </c>
      <c r="H6098" t="s">
        <v>23492</v>
      </c>
      <c r="I6098">
        <v>1999</v>
      </c>
      <c r="J6098">
        <v>8.6666666666666661</v>
      </c>
      <c r="K6098">
        <v>8.6666666666666661</v>
      </c>
      <c r="L6098">
        <v>13.79761296883937</v>
      </c>
      <c r="M6098">
        <f>_xlfn.XLOOKUP(A6098,Revenue!A:A,Revenue!C:C)</f>
        <v>290701374</v>
      </c>
    </row>
    <row r="6099" spans="1:13" x14ac:dyDescent="0.2">
      <c r="A6099" t="s">
        <v>23493</v>
      </c>
      <c r="B6099" t="s">
        <v>23494</v>
      </c>
      <c r="C6099">
        <v>46500000</v>
      </c>
      <c r="D6099" t="s">
        <v>7529</v>
      </c>
      <c r="E6099" t="s">
        <v>17928</v>
      </c>
      <c r="F6099" t="s">
        <v>23495</v>
      </c>
      <c r="G6099">
        <v>8.6</v>
      </c>
      <c r="H6099" t="s">
        <v>23496</v>
      </c>
      <c r="I6099">
        <v>1991</v>
      </c>
      <c r="J6099">
        <v>7.333333333333333</v>
      </c>
      <c r="K6099">
        <v>7.666666666666667</v>
      </c>
      <c r="L6099">
        <v>4.7993405494535812</v>
      </c>
      <c r="M6099">
        <f>_xlfn.XLOOKUP(A6099,Revenue!A:A,Revenue!C:C)</f>
        <v>23726626</v>
      </c>
    </row>
    <row r="6100" spans="1:13" x14ac:dyDescent="0.2">
      <c r="A6100" t="s">
        <v>23497</v>
      </c>
      <c r="B6100" t="s">
        <v>23498</v>
      </c>
      <c r="C6100">
        <v>40000000</v>
      </c>
      <c r="D6100" t="s">
        <v>23499</v>
      </c>
      <c r="E6100" t="s">
        <v>23500</v>
      </c>
      <c r="F6100" t="s">
        <v>23500</v>
      </c>
      <c r="G6100">
        <v>8.6</v>
      </c>
      <c r="H6100" t="s">
        <v>23501</v>
      </c>
      <c r="I6100">
        <v>2019</v>
      </c>
      <c r="J6100">
        <v>8</v>
      </c>
      <c r="K6100">
        <v>8</v>
      </c>
      <c r="L6100">
        <v>8.4890439527623229</v>
      </c>
      <c r="M6100">
        <f>_xlfn.XLOOKUP(A6100,Revenue!A:A,Revenue!C:C)</f>
        <v>31835600</v>
      </c>
    </row>
    <row r="6101" spans="1:13" x14ac:dyDescent="0.2">
      <c r="A6101" t="s">
        <v>23502</v>
      </c>
      <c r="B6101" t="s">
        <v>23502</v>
      </c>
      <c r="C6101">
        <v>30000000</v>
      </c>
      <c r="D6101" t="s">
        <v>11052</v>
      </c>
      <c r="E6101" t="s">
        <v>12990</v>
      </c>
      <c r="F6101" t="s">
        <v>23503</v>
      </c>
      <c r="G6101">
        <v>8.6</v>
      </c>
      <c r="H6101" t="s">
        <v>12935</v>
      </c>
      <c r="I6101">
        <v>1995</v>
      </c>
      <c r="J6101">
        <v>8</v>
      </c>
      <c r="K6101">
        <v>6.333333333333333</v>
      </c>
      <c r="L6101">
        <v>18.672467313068079</v>
      </c>
      <c r="M6101">
        <f>_xlfn.XLOOKUP(A6101,Revenue!A:A,Revenue!C:C)</f>
        <v>328125643</v>
      </c>
    </row>
    <row r="6102" spans="1:13" x14ac:dyDescent="0.2">
      <c r="A6102" t="s">
        <v>23504</v>
      </c>
      <c r="B6102" t="s">
        <v>23504</v>
      </c>
      <c r="C6102">
        <v>27000000</v>
      </c>
      <c r="D6102" t="s">
        <v>23505</v>
      </c>
      <c r="E6102" t="s">
        <v>23506</v>
      </c>
      <c r="F6102" t="s">
        <v>23506</v>
      </c>
      <c r="G6102">
        <v>8.6</v>
      </c>
      <c r="H6102" t="s">
        <v>23507</v>
      </c>
      <c r="I6102">
        <v>1955</v>
      </c>
      <c r="J6102">
        <v>8</v>
      </c>
      <c r="K6102">
        <v>8</v>
      </c>
      <c r="L6102">
        <v>5.7544094996406878</v>
      </c>
      <c r="M6102">
        <f>_xlfn.XLOOKUP(A6102,Revenue!A:A,Revenue!C:C)</f>
        <v>13174426</v>
      </c>
    </row>
    <row r="6103" spans="1:13" x14ac:dyDescent="0.2">
      <c r="A6103" t="s">
        <v>23494</v>
      </c>
      <c r="B6103" t="s">
        <v>23494</v>
      </c>
      <c r="C6103">
        <v>20000000</v>
      </c>
      <c r="D6103" t="s">
        <v>7529</v>
      </c>
      <c r="E6103" t="s">
        <v>17928</v>
      </c>
      <c r="F6103" t="s">
        <v>23495</v>
      </c>
      <c r="G6103">
        <v>8.6</v>
      </c>
      <c r="H6103" t="s">
        <v>23496</v>
      </c>
      <c r="I6103">
        <v>1991</v>
      </c>
      <c r="J6103">
        <v>7.333333333333333</v>
      </c>
      <c r="K6103">
        <v>7.666666666666667</v>
      </c>
      <c r="L6103">
        <v>4.7993405494535812</v>
      </c>
      <c r="M6103">
        <f>_xlfn.XLOOKUP(A6103,Revenue!A:A,Revenue!C:C)</f>
        <v>275726716</v>
      </c>
    </row>
    <row r="6104" spans="1:13" x14ac:dyDescent="0.2">
      <c r="A6104" t="s">
        <v>23508</v>
      </c>
      <c r="B6104" t="s">
        <v>23509</v>
      </c>
      <c r="C6104">
        <v>20000000</v>
      </c>
      <c r="D6104" t="s">
        <v>23510</v>
      </c>
      <c r="E6104" t="s">
        <v>23511</v>
      </c>
      <c r="F6104" t="s">
        <v>23512</v>
      </c>
      <c r="G6104">
        <v>8.6</v>
      </c>
      <c r="H6104" t="s">
        <v>23513</v>
      </c>
      <c r="I6104">
        <v>1997</v>
      </c>
      <c r="J6104">
        <v>8</v>
      </c>
      <c r="K6104">
        <v>8</v>
      </c>
      <c r="L6104">
        <v>9.341038631677522</v>
      </c>
      <c r="M6104" t="e">
        <f>_xlfn.XLOOKUP(A6104,Revenue!A:A,Revenue!C:C)</f>
        <v>#N/A</v>
      </c>
    </row>
    <row r="6105" spans="1:13" x14ac:dyDescent="0.2">
      <c r="A6105" t="s">
        <v>23514</v>
      </c>
      <c r="B6105" t="s">
        <v>23515</v>
      </c>
      <c r="C6105">
        <v>19000000</v>
      </c>
      <c r="D6105" t="s">
        <v>20852</v>
      </c>
      <c r="E6105" t="s">
        <v>20852</v>
      </c>
      <c r="F6105" t="s">
        <v>23516</v>
      </c>
      <c r="G6105">
        <v>8.6</v>
      </c>
      <c r="H6105" t="s">
        <v>23517</v>
      </c>
      <c r="I6105">
        <v>2001</v>
      </c>
      <c r="J6105">
        <v>8</v>
      </c>
      <c r="K6105">
        <v>8</v>
      </c>
      <c r="L6105">
        <v>7.2741578492636796</v>
      </c>
      <c r="M6105" t="e">
        <f>_xlfn.XLOOKUP(A6105,Revenue!A:A,Revenue!C:C)</f>
        <v>#N/A</v>
      </c>
    </row>
    <row r="6106" spans="1:13" x14ac:dyDescent="0.2">
      <c r="A6106" t="s">
        <v>23518</v>
      </c>
      <c r="B6106" t="s">
        <v>23519</v>
      </c>
      <c r="C6106">
        <v>11000000</v>
      </c>
      <c r="D6106" t="s">
        <v>11866</v>
      </c>
      <c r="E6106" t="s">
        <v>11866</v>
      </c>
      <c r="F6106" t="s">
        <v>23139</v>
      </c>
      <c r="G6106">
        <v>8.6</v>
      </c>
      <c r="H6106" t="s">
        <v>21345</v>
      </c>
      <c r="I6106">
        <v>1977</v>
      </c>
      <c r="J6106">
        <v>7.666666666666667</v>
      </c>
      <c r="K6106">
        <v>8</v>
      </c>
      <c r="L6106">
        <v>15.059920702448551</v>
      </c>
      <c r="M6106">
        <f>_xlfn.XLOOKUP(A6106,Revenue!A:A,Revenue!C:C)</f>
        <v>775398007</v>
      </c>
    </row>
    <row r="6107" spans="1:13" x14ac:dyDescent="0.2">
      <c r="A6107" t="s">
        <v>23520</v>
      </c>
      <c r="B6107" t="s">
        <v>23498</v>
      </c>
      <c r="C6107">
        <v>4000000</v>
      </c>
      <c r="D6107" t="s">
        <v>23499</v>
      </c>
      <c r="E6107" t="s">
        <v>23500</v>
      </c>
      <c r="F6107" t="s">
        <v>23500</v>
      </c>
      <c r="G6107">
        <v>8.6</v>
      </c>
      <c r="H6107" t="s">
        <v>23501</v>
      </c>
      <c r="I6107">
        <v>2019</v>
      </c>
      <c r="J6107">
        <v>8</v>
      </c>
      <c r="K6107">
        <v>8</v>
      </c>
      <c r="L6107">
        <v>8.4890439527623229</v>
      </c>
      <c r="M6107">
        <f>_xlfn.XLOOKUP(A6107,Revenue!A:A,Revenue!C:C)</f>
        <v>11704768</v>
      </c>
    </row>
    <row r="6108" spans="1:13" x14ac:dyDescent="0.2">
      <c r="A6108" t="s">
        <v>23521</v>
      </c>
      <c r="B6108" t="s">
        <v>23522</v>
      </c>
      <c r="C6108">
        <v>3500000</v>
      </c>
      <c r="D6108" t="s">
        <v>3988</v>
      </c>
      <c r="E6108" t="s">
        <v>23523</v>
      </c>
      <c r="F6108" t="s">
        <v>23523</v>
      </c>
      <c r="G6108">
        <v>8.6</v>
      </c>
      <c r="H6108" t="s">
        <v>23524</v>
      </c>
      <c r="I6108">
        <v>2010</v>
      </c>
      <c r="J6108">
        <v>8</v>
      </c>
      <c r="K6108">
        <v>7.8888888888888893</v>
      </c>
      <c r="L6108">
        <v>7.8696423446515951</v>
      </c>
      <c r="M6108">
        <f>_xlfn.XLOOKUP(A6108,Revenue!A:A,Revenue!C:C)</f>
        <v>18495444</v>
      </c>
    </row>
    <row r="6109" spans="1:13" x14ac:dyDescent="0.2">
      <c r="A6109" t="s">
        <v>23521</v>
      </c>
      <c r="B6109" t="s">
        <v>23522</v>
      </c>
      <c r="C6109">
        <v>3500000</v>
      </c>
      <c r="D6109" t="s">
        <v>3988</v>
      </c>
      <c r="E6109" t="s">
        <v>23523</v>
      </c>
      <c r="F6109" t="s">
        <v>23523</v>
      </c>
      <c r="G6109">
        <v>8.6</v>
      </c>
      <c r="H6109" t="s">
        <v>23524</v>
      </c>
      <c r="I6109">
        <v>2010</v>
      </c>
      <c r="J6109">
        <v>8</v>
      </c>
      <c r="K6109">
        <v>7.8888888888888893</v>
      </c>
      <c r="L6109">
        <v>7.8696423446515951</v>
      </c>
      <c r="M6109">
        <f>_xlfn.XLOOKUP(A6109,Revenue!A:A,Revenue!C:C)</f>
        <v>18495444</v>
      </c>
    </row>
    <row r="6110" spans="1:13" x14ac:dyDescent="0.2">
      <c r="A6110" t="s">
        <v>23525</v>
      </c>
      <c r="B6110" t="s">
        <v>23526</v>
      </c>
      <c r="C6110">
        <v>3300000</v>
      </c>
      <c r="D6110" t="s">
        <v>23527</v>
      </c>
      <c r="E6110" t="s">
        <v>23528</v>
      </c>
      <c r="F6110" t="s">
        <v>23529</v>
      </c>
      <c r="G6110">
        <v>8.6</v>
      </c>
      <c r="H6110" t="s">
        <v>23530</v>
      </c>
      <c r="I6110">
        <v>2002</v>
      </c>
      <c r="J6110">
        <v>7.5</v>
      </c>
      <c r="K6110">
        <v>8</v>
      </c>
      <c r="L6110">
        <v>16.030397300856759</v>
      </c>
      <c r="M6110">
        <f>_xlfn.XLOOKUP(A6110,Revenue!A:A,Revenue!C:C)</f>
        <v>32059295</v>
      </c>
    </row>
    <row r="6111" spans="1:13" x14ac:dyDescent="0.2">
      <c r="A6111" t="s">
        <v>23531</v>
      </c>
      <c r="B6111" t="s">
        <v>23532</v>
      </c>
      <c r="C6111">
        <v>3180000</v>
      </c>
      <c r="D6111" t="s">
        <v>17679</v>
      </c>
      <c r="E6111" t="s">
        <v>23533</v>
      </c>
      <c r="F6111" t="s">
        <v>23534</v>
      </c>
      <c r="G6111">
        <v>8.6</v>
      </c>
      <c r="H6111" t="s">
        <v>23535</v>
      </c>
      <c r="I6111">
        <v>1946</v>
      </c>
      <c r="J6111">
        <v>8</v>
      </c>
      <c r="K6111">
        <v>8</v>
      </c>
      <c r="L6111">
        <v>8.1527621396804921</v>
      </c>
      <c r="M6111" t="e">
        <f>_xlfn.XLOOKUP(A6111,Revenue!A:A,Revenue!C:C)</f>
        <v>#N/A</v>
      </c>
    </row>
    <row r="6112" spans="1:13" x14ac:dyDescent="0.2">
      <c r="A6112" t="s">
        <v>23536</v>
      </c>
      <c r="B6112" t="s">
        <v>23537</v>
      </c>
      <c r="C6112">
        <v>500000</v>
      </c>
      <c r="D6112" t="s">
        <v>23538</v>
      </c>
      <c r="E6112" t="s">
        <v>23539</v>
      </c>
      <c r="F6112" t="s">
        <v>23540</v>
      </c>
      <c r="G6112">
        <v>8.6</v>
      </c>
      <c r="H6112" t="s">
        <v>23541</v>
      </c>
      <c r="I6112">
        <v>1954</v>
      </c>
      <c r="J6112">
        <v>7.5</v>
      </c>
      <c r="K6112">
        <v>7.6111111111111107</v>
      </c>
      <c r="L6112">
        <v>2.1139433523068361</v>
      </c>
      <c r="M6112">
        <f>_xlfn.XLOOKUP(A6112,Revenue!A:A,Revenue!C:C)</f>
        <v>303251</v>
      </c>
    </row>
    <row r="6113" spans="1:13" x14ac:dyDescent="0.2">
      <c r="A6113" t="s">
        <v>23542</v>
      </c>
      <c r="B6113" t="s">
        <v>23542</v>
      </c>
      <c r="C6113">
        <v>250000</v>
      </c>
      <c r="D6113" t="s">
        <v>23543</v>
      </c>
      <c r="E6113" t="s">
        <v>23544</v>
      </c>
      <c r="F6113" t="s">
        <v>23544</v>
      </c>
      <c r="G6113">
        <v>8.6</v>
      </c>
      <c r="H6113">
        <v>2020</v>
      </c>
      <c r="I6113">
        <v>2020</v>
      </c>
      <c r="J6113">
        <v>8</v>
      </c>
      <c r="K6113">
        <v>8</v>
      </c>
      <c r="L6113">
        <v>0</v>
      </c>
      <c r="M6113">
        <f>_xlfn.XLOOKUP(A6113,Revenue!A:A,Revenue!C:C)</f>
        <v>0</v>
      </c>
    </row>
    <row r="6114" spans="1:13" x14ac:dyDescent="0.2">
      <c r="A6114" t="s">
        <v>23545</v>
      </c>
      <c r="B6114" t="s">
        <v>23545</v>
      </c>
      <c r="C6114">
        <v>165000000</v>
      </c>
      <c r="D6114" t="s">
        <v>18028</v>
      </c>
      <c r="E6114" t="s">
        <v>23546</v>
      </c>
      <c r="F6114" t="s">
        <v>23547</v>
      </c>
      <c r="G6114">
        <v>8.6999999999999993</v>
      </c>
      <c r="H6114" t="s">
        <v>23548</v>
      </c>
      <c r="I6114">
        <v>2014</v>
      </c>
      <c r="J6114">
        <v>8.3333333333333339</v>
      </c>
      <c r="K6114">
        <v>8.3333333333333339</v>
      </c>
      <c r="L6114">
        <v>21.079181246047622</v>
      </c>
      <c r="M6114">
        <f>_xlfn.XLOOKUP(A6114,Revenue!A:A,Revenue!C:C)</f>
        <v>647074146</v>
      </c>
    </row>
    <row r="6115" spans="1:13" x14ac:dyDescent="0.2">
      <c r="A6115" t="s">
        <v>23549</v>
      </c>
      <c r="B6115" t="s">
        <v>23550</v>
      </c>
      <c r="C6115">
        <v>70000000</v>
      </c>
      <c r="D6115" t="s">
        <v>23551</v>
      </c>
      <c r="E6115" t="s">
        <v>23552</v>
      </c>
      <c r="F6115" t="s">
        <v>23552</v>
      </c>
      <c r="G6115">
        <v>8.6999999999999993</v>
      </c>
      <c r="H6115" t="s">
        <v>23553</v>
      </c>
      <c r="I6115">
        <v>1987</v>
      </c>
      <c r="J6115">
        <v>8</v>
      </c>
      <c r="K6115">
        <v>8</v>
      </c>
      <c r="L6115">
        <v>14.189366773458779</v>
      </c>
      <c r="M6115">
        <f>_xlfn.XLOOKUP(A6115,Revenue!A:A,Revenue!C:C)</f>
        <v>73591500</v>
      </c>
    </row>
    <row r="6116" spans="1:13" x14ac:dyDescent="0.2">
      <c r="A6116" t="s">
        <v>23554</v>
      </c>
      <c r="B6116" t="s">
        <v>23554</v>
      </c>
      <c r="C6116">
        <v>65000000</v>
      </c>
      <c r="D6116" t="s">
        <v>3375</v>
      </c>
      <c r="E6116" t="s">
        <v>3376</v>
      </c>
      <c r="F6116" t="s">
        <v>13735</v>
      </c>
      <c r="G6116">
        <v>8.6999999999999993</v>
      </c>
      <c r="H6116" t="s">
        <v>23555</v>
      </c>
      <c r="I6116">
        <v>1999</v>
      </c>
      <c r="J6116">
        <v>7.333333333333333</v>
      </c>
      <c r="K6116">
        <v>7.666666666666667</v>
      </c>
      <c r="L6116">
        <v>7.8303576678028239</v>
      </c>
      <c r="M6116">
        <f>_xlfn.XLOOKUP(A6116,Revenue!A:A,Revenue!C:C)</f>
        <v>465974198</v>
      </c>
    </row>
    <row r="6117" spans="1:13" x14ac:dyDescent="0.2">
      <c r="A6117" t="s">
        <v>23556</v>
      </c>
      <c r="B6117" t="s">
        <v>23556</v>
      </c>
      <c r="C6117">
        <v>60000000</v>
      </c>
      <c r="D6117" t="s">
        <v>23557</v>
      </c>
      <c r="E6117" t="s">
        <v>23558</v>
      </c>
      <c r="F6117" t="s">
        <v>23558</v>
      </c>
      <c r="G6117">
        <v>8.6999999999999993</v>
      </c>
      <c r="H6117" t="s">
        <v>23559</v>
      </c>
      <c r="I6117">
        <v>2019</v>
      </c>
      <c r="J6117">
        <v>8</v>
      </c>
      <c r="K6117">
        <v>8</v>
      </c>
      <c r="L6117">
        <v>20.35024801833416</v>
      </c>
      <c r="M6117">
        <f>_xlfn.XLOOKUP(A6117,Revenue!A:A,Revenue!C:C)</f>
        <v>124715863</v>
      </c>
    </row>
    <row r="6118" spans="1:13" x14ac:dyDescent="0.2">
      <c r="A6118" t="s">
        <v>23560</v>
      </c>
      <c r="B6118" t="s">
        <v>23560</v>
      </c>
      <c r="C6118">
        <v>40000000</v>
      </c>
      <c r="D6118" t="s">
        <v>23561</v>
      </c>
      <c r="E6118" t="s">
        <v>23562</v>
      </c>
      <c r="F6118" t="s">
        <v>23562</v>
      </c>
      <c r="G6118">
        <v>8.6999999999999993</v>
      </c>
      <c r="H6118" t="s">
        <v>23563</v>
      </c>
      <c r="I6118">
        <v>2021</v>
      </c>
      <c r="J6118">
        <v>8</v>
      </c>
      <c r="K6118">
        <v>8</v>
      </c>
      <c r="L6118">
        <v>13.301029995663979</v>
      </c>
      <c r="M6118">
        <f>_xlfn.XLOOKUP(A6118,Revenue!A:A,Revenue!C:C)</f>
        <v>58501127</v>
      </c>
    </row>
    <row r="6119" spans="1:13" x14ac:dyDescent="0.2">
      <c r="A6119" t="s">
        <v>23564</v>
      </c>
      <c r="B6119" t="s">
        <v>23564</v>
      </c>
      <c r="C6119">
        <v>30000000</v>
      </c>
      <c r="D6119" t="s">
        <v>8450</v>
      </c>
      <c r="E6119" t="s">
        <v>23565</v>
      </c>
      <c r="F6119" t="s">
        <v>23565</v>
      </c>
      <c r="G6119">
        <v>8.6999999999999993</v>
      </c>
      <c r="H6119" t="s">
        <v>23566</v>
      </c>
      <c r="I6119">
        <v>2006</v>
      </c>
      <c r="J6119">
        <v>7.333333333333333</v>
      </c>
      <c r="K6119">
        <v>7.666666666666667</v>
      </c>
      <c r="L6119">
        <v>10.5714875530558</v>
      </c>
      <c r="M6119">
        <f>_xlfn.XLOOKUP(A6119,Revenue!A:A,Revenue!C:C)</f>
        <v>61950770</v>
      </c>
    </row>
    <row r="6120" spans="1:13" x14ac:dyDescent="0.2">
      <c r="A6120" t="s">
        <v>23567</v>
      </c>
      <c r="B6120" t="s">
        <v>23567</v>
      </c>
      <c r="C6120">
        <v>25000000</v>
      </c>
      <c r="D6120" t="s">
        <v>14896</v>
      </c>
      <c r="E6120" t="s">
        <v>22956</v>
      </c>
      <c r="F6120" t="s">
        <v>23568</v>
      </c>
      <c r="G6120">
        <v>8.6999999999999993</v>
      </c>
      <c r="H6120" t="s">
        <v>23569</v>
      </c>
      <c r="I6120">
        <v>1990</v>
      </c>
      <c r="J6120">
        <v>8</v>
      </c>
      <c r="K6120">
        <v>7.5</v>
      </c>
      <c r="L6120">
        <v>14.08289303328818</v>
      </c>
      <c r="M6120">
        <f>_xlfn.XLOOKUP(A6120,Revenue!A:A,Revenue!C:C)</f>
        <v>47103483</v>
      </c>
    </row>
    <row r="6121" spans="1:13" x14ac:dyDescent="0.2">
      <c r="A6121" t="s">
        <v>23570</v>
      </c>
      <c r="B6121" t="s">
        <v>23571</v>
      </c>
      <c r="C6121">
        <v>23000000</v>
      </c>
      <c r="D6121" t="s">
        <v>8440</v>
      </c>
      <c r="E6121" t="s">
        <v>23572</v>
      </c>
      <c r="F6121" t="s">
        <v>23139</v>
      </c>
      <c r="G6121">
        <v>8.6999999999999993</v>
      </c>
      <c r="H6121" t="s">
        <v>999</v>
      </c>
      <c r="I6121">
        <v>1980</v>
      </c>
      <c r="J6121">
        <v>6.666666666666667</v>
      </c>
      <c r="K6121">
        <v>8</v>
      </c>
      <c r="L6121">
        <v>15.059920702448551</v>
      </c>
      <c r="M6121">
        <f>_xlfn.XLOOKUP(A6121,Revenue!A:A,Revenue!C:C)</f>
        <v>549001086</v>
      </c>
    </row>
    <row r="6122" spans="1:13" x14ac:dyDescent="0.2">
      <c r="A6122" t="s">
        <v>23573</v>
      </c>
      <c r="B6122" t="s">
        <v>23550</v>
      </c>
      <c r="C6122">
        <v>20000000</v>
      </c>
      <c r="D6122" t="s">
        <v>23551</v>
      </c>
      <c r="E6122" t="s">
        <v>23552</v>
      </c>
      <c r="F6122" t="s">
        <v>23552</v>
      </c>
      <c r="G6122">
        <v>8.6999999999999993</v>
      </c>
      <c r="H6122" t="s">
        <v>23553</v>
      </c>
      <c r="I6122">
        <v>1987</v>
      </c>
      <c r="J6122">
        <v>8</v>
      </c>
      <c r="K6122">
        <v>8</v>
      </c>
      <c r="L6122">
        <v>14.189366773458779</v>
      </c>
      <c r="M6122">
        <f>_xlfn.XLOOKUP(A6122,Revenue!A:A,Revenue!C:C)</f>
        <v>62606549</v>
      </c>
    </row>
    <row r="6123" spans="1:13" x14ac:dyDescent="0.2">
      <c r="A6123" t="s">
        <v>23574</v>
      </c>
      <c r="B6123" t="s">
        <v>23575</v>
      </c>
      <c r="C6123">
        <v>10000000</v>
      </c>
      <c r="D6123" t="s">
        <v>23576</v>
      </c>
      <c r="E6123" t="s">
        <v>23577</v>
      </c>
      <c r="F6123" t="s">
        <v>23577</v>
      </c>
      <c r="G6123">
        <v>8.6999999999999993</v>
      </c>
      <c r="H6123" t="s">
        <v>23302</v>
      </c>
      <c r="I6123">
        <v>2019</v>
      </c>
      <c r="J6123">
        <v>8</v>
      </c>
      <c r="K6123">
        <v>8</v>
      </c>
      <c r="L6123">
        <v>18.77815125038364</v>
      </c>
      <c r="M6123">
        <f>_xlfn.XLOOKUP(A6123,Revenue!A:A,Revenue!C:C)</f>
        <v>68220952</v>
      </c>
    </row>
    <row r="6124" spans="1:13" x14ac:dyDescent="0.2">
      <c r="A6124" t="s">
        <v>23578</v>
      </c>
      <c r="B6124" t="s">
        <v>23578</v>
      </c>
      <c r="C6124">
        <v>10000000</v>
      </c>
      <c r="D6124" t="s">
        <v>23579</v>
      </c>
      <c r="E6124" t="s">
        <v>23580</v>
      </c>
      <c r="F6124" t="s">
        <v>23580</v>
      </c>
      <c r="G6124">
        <v>8.6999999999999993</v>
      </c>
      <c r="H6124" t="s">
        <v>22126</v>
      </c>
      <c r="I6124">
        <v>2022</v>
      </c>
      <c r="J6124">
        <v>8</v>
      </c>
      <c r="K6124">
        <v>8</v>
      </c>
      <c r="L6124">
        <v>14.089604885487891</v>
      </c>
      <c r="M6124">
        <f>_xlfn.XLOOKUP(A6124,Revenue!A:A,Revenue!C:C)</f>
        <v>5950002</v>
      </c>
    </row>
    <row r="6125" spans="1:13" x14ac:dyDescent="0.2">
      <c r="A6125" t="s">
        <v>23581</v>
      </c>
      <c r="B6125" t="s">
        <v>23582</v>
      </c>
      <c r="C6125">
        <v>6200000</v>
      </c>
      <c r="D6125" t="s">
        <v>23583</v>
      </c>
      <c r="E6125" t="s">
        <v>23584</v>
      </c>
      <c r="F6125" t="s">
        <v>23584</v>
      </c>
      <c r="G6125">
        <v>8.6999999999999993</v>
      </c>
      <c r="H6125" t="s">
        <v>23585</v>
      </c>
      <c r="I6125">
        <v>2014</v>
      </c>
      <c r="J6125">
        <v>8</v>
      </c>
      <c r="K6125">
        <v>8</v>
      </c>
      <c r="L6125">
        <v>11.19589965240923</v>
      </c>
      <c r="M6125">
        <f>_xlfn.XLOOKUP(A6125,Revenue!A:A,Revenue!C:C)</f>
        <v>37339594</v>
      </c>
    </row>
    <row r="6126" spans="1:13" x14ac:dyDescent="0.2">
      <c r="A6126" t="s">
        <v>23586</v>
      </c>
      <c r="B6126" t="s">
        <v>23586</v>
      </c>
      <c r="C6126">
        <v>5000000</v>
      </c>
      <c r="D6126" t="s">
        <v>23587</v>
      </c>
      <c r="E6126" t="s">
        <v>23587</v>
      </c>
      <c r="F6126" t="s">
        <v>23587</v>
      </c>
      <c r="G6126">
        <v>8.6999999999999993</v>
      </c>
      <c r="H6126" t="s">
        <v>23588</v>
      </c>
      <c r="I6126">
        <v>2004</v>
      </c>
      <c r="J6126">
        <v>8</v>
      </c>
      <c r="K6126">
        <v>7.666666666666667</v>
      </c>
      <c r="L6126">
        <v>7.7604827979128448</v>
      </c>
      <c r="M6126">
        <f>_xlfn.XLOOKUP(A6126,Revenue!A:A,Revenue!C:C)</f>
        <v>64200321</v>
      </c>
    </row>
    <row r="6127" spans="1:13" x14ac:dyDescent="0.2">
      <c r="A6127" t="s">
        <v>23589</v>
      </c>
      <c r="B6127" t="s">
        <v>23589</v>
      </c>
      <c r="C6127">
        <v>4400000</v>
      </c>
      <c r="D6127" t="s">
        <v>19615</v>
      </c>
      <c r="E6127" t="s">
        <v>23590</v>
      </c>
      <c r="F6127" t="s">
        <v>23591</v>
      </c>
      <c r="G6127">
        <v>8.6999999999999993</v>
      </c>
      <c r="H6127" t="s">
        <v>23592</v>
      </c>
      <c r="I6127">
        <v>1975</v>
      </c>
      <c r="J6127">
        <v>7.666666666666667</v>
      </c>
      <c r="K6127">
        <v>7.5</v>
      </c>
      <c r="L6127">
        <v>8.4744348136817571</v>
      </c>
      <c r="M6127">
        <f>_xlfn.XLOOKUP(A6127,Revenue!A:A,Revenue!C:C)</f>
        <v>163274115</v>
      </c>
    </row>
    <row r="6128" spans="1:13" x14ac:dyDescent="0.2">
      <c r="A6128" t="s">
        <v>23593</v>
      </c>
      <c r="B6128" t="s">
        <v>23594</v>
      </c>
      <c r="C6128">
        <v>3000000</v>
      </c>
      <c r="D6128" t="s">
        <v>23595</v>
      </c>
      <c r="E6128" t="s">
        <v>23595</v>
      </c>
      <c r="F6128" t="s">
        <v>23595</v>
      </c>
      <c r="G6128">
        <v>8.6999999999999993</v>
      </c>
      <c r="H6128" t="s">
        <v>23596</v>
      </c>
      <c r="I6128">
        <v>2016</v>
      </c>
      <c r="J6128">
        <v>8</v>
      </c>
      <c r="K6128">
        <v>8</v>
      </c>
      <c r="L6128">
        <v>19.146128035678231</v>
      </c>
      <c r="M6128">
        <f>_xlfn.XLOOKUP(A6128,Revenue!A:A,Revenue!C:C)</f>
        <v>115879</v>
      </c>
    </row>
    <row r="6129" spans="1:13" x14ac:dyDescent="0.2">
      <c r="A6129" t="s">
        <v>23597</v>
      </c>
      <c r="B6129" t="s">
        <v>23597</v>
      </c>
      <c r="C6129">
        <v>160000000</v>
      </c>
      <c r="D6129" t="s">
        <v>18028</v>
      </c>
      <c r="E6129" t="s">
        <v>18028</v>
      </c>
      <c r="F6129" t="s">
        <v>23598</v>
      </c>
      <c r="G6129">
        <v>8.8000000000000007</v>
      </c>
      <c r="H6129" t="s">
        <v>23599</v>
      </c>
      <c r="I6129">
        <v>2010</v>
      </c>
      <c r="J6129">
        <v>8.3333333333333339</v>
      </c>
      <c r="K6129">
        <v>8.3333333333333339</v>
      </c>
      <c r="L6129">
        <v>20.549003262025781</v>
      </c>
      <c r="M6129">
        <f>_xlfn.XLOOKUP(A6129,Revenue!A:A,Revenue!C:C)</f>
        <v>825793570</v>
      </c>
    </row>
    <row r="6130" spans="1:13" x14ac:dyDescent="0.2">
      <c r="A6130" t="s">
        <v>23600</v>
      </c>
      <c r="B6130" t="s">
        <v>23600</v>
      </c>
      <c r="C6130">
        <v>94000000</v>
      </c>
      <c r="D6130" t="s">
        <v>12807</v>
      </c>
      <c r="E6130" t="s">
        <v>23601</v>
      </c>
      <c r="F6130" t="s">
        <v>23602</v>
      </c>
      <c r="G6130">
        <v>8.8000000000000007</v>
      </c>
      <c r="H6130" t="s">
        <v>23603</v>
      </c>
      <c r="I6130">
        <v>2002</v>
      </c>
      <c r="J6130">
        <v>8.6666666666666661</v>
      </c>
      <c r="K6130">
        <v>8.6666666666666661</v>
      </c>
      <c r="L6130">
        <v>4.3802112417116046</v>
      </c>
      <c r="M6130">
        <f>_xlfn.XLOOKUP(A6130,Revenue!A:A,Revenue!C:C)</f>
        <v>919148764</v>
      </c>
    </row>
    <row r="6131" spans="1:13" x14ac:dyDescent="0.2">
      <c r="A6131" t="s">
        <v>23604</v>
      </c>
      <c r="B6131" t="s">
        <v>23604</v>
      </c>
      <c r="C6131">
        <v>93000000</v>
      </c>
      <c r="D6131" t="s">
        <v>12807</v>
      </c>
      <c r="E6131" t="s">
        <v>23601</v>
      </c>
      <c r="F6131" t="s">
        <v>23605</v>
      </c>
      <c r="G6131">
        <v>8.8000000000000007</v>
      </c>
      <c r="H6131" t="s">
        <v>23606</v>
      </c>
      <c r="I6131">
        <v>2001</v>
      </c>
      <c r="J6131">
        <v>8.6666666666666661</v>
      </c>
      <c r="K6131">
        <v>8.6666666666666661</v>
      </c>
      <c r="L6131">
        <v>11.22530928172586</v>
      </c>
      <c r="M6131">
        <f>_xlfn.XLOOKUP(A6131,Revenue!A:A,Revenue!C:C)</f>
        <v>891210039</v>
      </c>
    </row>
    <row r="6132" spans="1:13" x14ac:dyDescent="0.2">
      <c r="A6132" t="s">
        <v>23607</v>
      </c>
      <c r="B6132" t="s">
        <v>23608</v>
      </c>
      <c r="C6132">
        <v>85000000</v>
      </c>
      <c r="D6132" t="s">
        <v>23609</v>
      </c>
      <c r="E6132" t="s">
        <v>23610</v>
      </c>
      <c r="F6132" t="s">
        <v>23610</v>
      </c>
      <c r="G6132">
        <v>8.8000000000000007</v>
      </c>
      <c r="H6132" t="s">
        <v>22613</v>
      </c>
      <c r="I6132">
        <v>2011</v>
      </c>
      <c r="J6132">
        <v>8</v>
      </c>
      <c r="K6132">
        <v>8</v>
      </c>
      <c r="L6132">
        <v>7.1072099696478679</v>
      </c>
      <c r="M6132">
        <f>_xlfn.XLOOKUP(A6132,Revenue!A:A,Revenue!C:C)</f>
        <v>173613482</v>
      </c>
    </row>
    <row r="6133" spans="1:13" x14ac:dyDescent="0.2">
      <c r="A6133" t="s">
        <v>23611</v>
      </c>
      <c r="B6133" t="s">
        <v>23608</v>
      </c>
      <c r="C6133">
        <v>70000000</v>
      </c>
      <c r="D6133" t="s">
        <v>23609</v>
      </c>
      <c r="E6133" t="s">
        <v>23610</v>
      </c>
      <c r="F6133" t="s">
        <v>23610</v>
      </c>
      <c r="G6133">
        <v>8.8000000000000007</v>
      </c>
      <c r="H6133" t="s">
        <v>22613</v>
      </c>
      <c r="I6133">
        <v>2011</v>
      </c>
      <c r="J6133">
        <v>8</v>
      </c>
      <c r="K6133">
        <v>8</v>
      </c>
      <c r="L6133">
        <v>7.1072099696478679</v>
      </c>
      <c r="M6133">
        <f>_xlfn.XLOOKUP(A6133,Revenue!A:A,Revenue!C:C)</f>
        <v>0</v>
      </c>
    </row>
    <row r="6134" spans="1:13" x14ac:dyDescent="0.2">
      <c r="A6134" t="s">
        <v>23612</v>
      </c>
      <c r="B6134" t="s">
        <v>23612</v>
      </c>
      <c r="C6134">
        <v>65000000</v>
      </c>
      <c r="D6134" t="s">
        <v>11052</v>
      </c>
      <c r="E6134" t="s">
        <v>23613</v>
      </c>
      <c r="F6134" t="s">
        <v>23614</v>
      </c>
      <c r="G6134">
        <v>8.8000000000000007</v>
      </c>
      <c r="H6134" t="s">
        <v>19665</v>
      </c>
      <c r="I6134">
        <v>1999</v>
      </c>
      <c r="J6134">
        <v>8</v>
      </c>
      <c r="K6134">
        <v>7</v>
      </c>
      <c r="L6134">
        <v>15.54661323059802</v>
      </c>
      <c r="M6134">
        <f>_xlfn.XLOOKUP(A6134,Revenue!A:A,Revenue!C:C)</f>
        <v>100820947</v>
      </c>
    </row>
    <row r="6135" spans="1:13" x14ac:dyDescent="0.2">
      <c r="A6135" t="s">
        <v>23615</v>
      </c>
      <c r="B6135" t="s">
        <v>23615</v>
      </c>
      <c r="C6135">
        <v>55000000</v>
      </c>
      <c r="D6135" t="s">
        <v>9191</v>
      </c>
      <c r="E6135" t="s">
        <v>23616</v>
      </c>
      <c r="F6135" t="s">
        <v>23617</v>
      </c>
      <c r="G6135">
        <v>8.8000000000000007</v>
      </c>
      <c r="H6135" t="s">
        <v>23618</v>
      </c>
      <c r="I6135">
        <v>1994</v>
      </c>
      <c r="J6135">
        <v>8</v>
      </c>
      <c r="K6135">
        <v>8</v>
      </c>
      <c r="L6135">
        <v>12.838849090737259</v>
      </c>
      <c r="M6135">
        <f>_xlfn.XLOOKUP(A6135,Revenue!A:A,Revenue!C:C)</f>
        <v>679835137</v>
      </c>
    </row>
    <row r="6136" spans="1:13" x14ac:dyDescent="0.2">
      <c r="A6136" t="s">
        <v>23619</v>
      </c>
      <c r="B6136" t="s">
        <v>23620</v>
      </c>
      <c r="C6136">
        <v>50000000</v>
      </c>
      <c r="D6136" t="s">
        <v>23621</v>
      </c>
      <c r="E6136" t="s">
        <v>23622</v>
      </c>
      <c r="F6136" t="s">
        <v>23622</v>
      </c>
      <c r="G6136">
        <v>8.8000000000000007</v>
      </c>
      <c r="H6136" t="s">
        <v>23623</v>
      </c>
      <c r="I6136">
        <v>2020</v>
      </c>
      <c r="J6136">
        <v>8</v>
      </c>
      <c r="K6136">
        <v>8</v>
      </c>
      <c r="L6136">
        <v>16.62316490498657</v>
      </c>
      <c r="M6136">
        <f>_xlfn.XLOOKUP(A6136,Revenue!A:A,Revenue!C:C)</f>
        <v>556016627</v>
      </c>
    </row>
    <row r="6137" spans="1:13" x14ac:dyDescent="0.2">
      <c r="A6137" t="s">
        <v>23624</v>
      </c>
      <c r="B6137" t="s">
        <v>23625</v>
      </c>
      <c r="C6137">
        <v>26000000</v>
      </c>
      <c r="D6137" t="s">
        <v>23626</v>
      </c>
      <c r="E6137" t="s">
        <v>23627</v>
      </c>
      <c r="F6137" t="s">
        <v>23627</v>
      </c>
      <c r="G6137">
        <v>8.8000000000000007</v>
      </c>
      <c r="H6137" t="s">
        <v>23628</v>
      </c>
      <c r="I6137">
        <v>2005</v>
      </c>
      <c r="J6137">
        <v>8</v>
      </c>
      <c r="K6137">
        <v>8</v>
      </c>
      <c r="L6137">
        <v>18.55388302664387</v>
      </c>
      <c r="M6137">
        <f>_xlfn.XLOOKUP(A6137,Revenue!A:A,Revenue!C:C)</f>
        <v>201324422</v>
      </c>
    </row>
    <row r="6138" spans="1:13" x14ac:dyDescent="0.2">
      <c r="A6138" t="s">
        <v>23629</v>
      </c>
      <c r="B6138" t="s">
        <v>23630</v>
      </c>
      <c r="C6138">
        <v>20000000</v>
      </c>
      <c r="D6138" t="s">
        <v>23631</v>
      </c>
      <c r="E6138" t="s">
        <v>23632</v>
      </c>
      <c r="F6138" t="s">
        <v>23632</v>
      </c>
      <c r="G6138">
        <v>8.8000000000000007</v>
      </c>
      <c r="H6138" t="s">
        <v>18301</v>
      </c>
      <c r="I6138">
        <v>2023</v>
      </c>
      <c r="J6138">
        <v>6.8333333333333339</v>
      </c>
      <c r="K6138">
        <v>8</v>
      </c>
      <c r="L6138">
        <v>6.6020599913279616</v>
      </c>
      <c r="M6138">
        <f>_xlfn.XLOOKUP(A6138,Revenue!A:A,Revenue!C:C)</f>
        <v>256022707</v>
      </c>
    </row>
    <row r="6139" spans="1:13" x14ac:dyDescent="0.2">
      <c r="A6139" t="s">
        <v>23633</v>
      </c>
      <c r="B6139" t="s">
        <v>23634</v>
      </c>
      <c r="C6139">
        <v>1200000</v>
      </c>
      <c r="D6139" t="s">
        <v>22353</v>
      </c>
      <c r="E6139" t="s">
        <v>23635</v>
      </c>
      <c r="F6139" t="s">
        <v>23636</v>
      </c>
      <c r="G6139">
        <v>8.8000000000000007</v>
      </c>
      <c r="H6139" t="s">
        <v>23637</v>
      </c>
      <c r="I6139">
        <v>1966</v>
      </c>
      <c r="J6139">
        <v>8</v>
      </c>
      <c r="K6139">
        <v>8</v>
      </c>
      <c r="L6139">
        <v>4.1461280356782373</v>
      </c>
      <c r="M6139">
        <f>_xlfn.XLOOKUP(A6139,Revenue!A:A,Revenue!C:C)</f>
        <v>6103885</v>
      </c>
    </row>
    <row r="6140" spans="1:13" x14ac:dyDescent="0.2">
      <c r="A6140" t="s">
        <v>23638</v>
      </c>
      <c r="B6140" t="s">
        <v>23639</v>
      </c>
      <c r="C6140">
        <v>1000000</v>
      </c>
      <c r="D6140" t="s">
        <v>23640</v>
      </c>
      <c r="E6140" t="s">
        <v>23640</v>
      </c>
      <c r="F6140" t="s">
        <v>23640</v>
      </c>
      <c r="G6140">
        <v>8.8000000000000007</v>
      </c>
      <c r="H6140" t="s">
        <v>23641</v>
      </c>
      <c r="I6140">
        <v>1993</v>
      </c>
      <c r="J6140">
        <v>8</v>
      </c>
      <c r="K6140">
        <v>8</v>
      </c>
      <c r="L6140">
        <v>0</v>
      </c>
      <c r="M6140">
        <f>_xlfn.XLOOKUP(A6140,Revenue!A:A,Revenue!C:C)</f>
        <v>1087521</v>
      </c>
    </row>
    <row r="6141" spans="1:13" x14ac:dyDescent="0.2">
      <c r="A6141" t="s">
        <v>23642</v>
      </c>
      <c r="B6141" t="s">
        <v>23643</v>
      </c>
      <c r="C6141">
        <v>139000000</v>
      </c>
      <c r="D6141" t="s">
        <v>23644</v>
      </c>
      <c r="E6141" t="s">
        <v>23645</v>
      </c>
      <c r="F6141" t="s">
        <v>23646</v>
      </c>
      <c r="G6141">
        <v>8.9</v>
      </c>
      <c r="H6141" t="s">
        <v>23647</v>
      </c>
      <c r="I6141">
        <v>2023</v>
      </c>
      <c r="J6141">
        <v>8</v>
      </c>
      <c r="K6141">
        <v>8</v>
      </c>
      <c r="L6141">
        <v>18.494471847157609</v>
      </c>
      <c r="M6141">
        <f>_xlfn.XLOOKUP(A6141,Revenue!A:A,Revenue!C:C)</f>
        <v>821706375</v>
      </c>
    </row>
    <row r="6142" spans="1:13" x14ac:dyDescent="0.2">
      <c r="A6142" t="s">
        <v>23643</v>
      </c>
      <c r="B6142" t="s">
        <v>23643</v>
      </c>
      <c r="C6142">
        <v>100000000</v>
      </c>
      <c r="D6142" t="s">
        <v>23644</v>
      </c>
      <c r="E6142" t="s">
        <v>23645</v>
      </c>
      <c r="F6142" t="s">
        <v>23646</v>
      </c>
      <c r="G6142">
        <v>8.9</v>
      </c>
      <c r="H6142" t="s">
        <v>23647</v>
      </c>
      <c r="I6142">
        <v>2023</v>
      </c>
      <c r="J6142">
        <v>8</v>
      </c>
      <c r="K6142">
        <v>8</v>
      </c>
      <c r="L6142">
        <v>18.494471847157609</v>
      </c>
      <c r="M6142">
        <f>_xlfn.XLOOKUP(A6142,Revenue!A:A,Revenue!C:C)</f>
        <v>682977332</v>
      </c>
    </row>
    <row r="6143" spans="1:13" x14ac:dyDescent="0.2">
      <c r="A6143" t="s">
        <v>23648</v>
      </c>
      <c r="B6143" t="s">
        <v>23643</v>
      </c>
      <c r="C6143">
        <v>90000000</v>
      </c>
      <c r="D6143" t="s">
        <v>23644</v>
      </c>
      <c r="E6143" t="s">
        <v>23645</v>
      </c>
      <c r="F6143" t="s">
        <v>23646</v>
      </c>
      <c r="G6143">
        <v>8.9</v>
      </c>
      <c r="H6143" t="s">
        <v>23647</v>
      </c>
      <c r="I6143">
        <v>2023</v>
      </c>
      <c r="J6143">
        <v>8</v>
      </c>
      <c r="K6143">
        <v>8</v>
      </c>
      <c r="L6143">
        <v>18.494471847157609</v>
      </c>
      <c r="M6143">
        <f>_xlfn.XLOOKUP(A6143,Revenue!A:A,Revenue!C:C)</f>
        <v>375464627</v>
      </c>
    </row>
    <row r="6144" spans="1:13" x14ac:dyDescent="0.2">
      <c r="A6144" t="s">
        <v>23649</v>
      </c>
      <c r="B6144" t="s">
        <v>23649</v>
      </c>
      <c r="C6144">
        <v>40000000</v>
      </c>
      <c r="D6144" t="s">
        <v>23650</v>
      </c>
      <c r="E6144" t="s">
        <v>23650</v>
      </c>
      <c r="F6144" t="s">
        <v>23650</v>
      </c>
      <c r="G6144">
        <v>8.9</v>
      </c>
      <c r="H6144" t="s">
        <v>23651</v>
      </c>
      <c r="I6144">
        <v>2006</v>
      </c>
      <c r="J6144">
        <v>8</v>
      </c>
      <c r="K6144">
        <v>8</v>
      </c>
      <c r="L6144">
        <v>10.17243548541594</v>
      </c>
      <c r="M6144">
        <f>_xlfn.XLOOKUP(A6144,Revenue!A:A,Revenue!C:C)</f>
        <v>0</v>
      </c>
    </row>
    <row r="6145" spans="1:13" x14ac:dyDescent="0.2">
      <c r="A6145" t="s">
        <v>23652</v>
      </c>
      <c r="B6145" t="s">
        <v>23643</v>
      </c>
      <c r="C6145">
        <v>20000000</v>
      </c>
      <c r="D6145" t="s">
        <v>23644</v>
      </c>
      <c r="E6145" t="s">
        <v>23645</v>
      </c>
      <c r="F6145" t="s">
        <v>23646</v>
      </c>
      <c r="G6145">
        <v>8.9</v>
      </c>
      <c r="H6145" t="s">
        <v>23647</v>
      </c>
      <c r="I6145">
        <v>2023</v>
      </c>
      <c r="J6145">
        <v>8</v>
      </c>
      <c r="K6145">
        <v>8</v>
      </c>
      <c r="L6145">
        <v>18.494471847157609</v>
      </c>
      <c r="M6145">
        <f>_xlfn.XLOOKUP(A6145,Revenue!A:A,Revenue!C:C)</f>
        <v>10393696</v>
      </c>
    </row>
    <row r="6146" spans="1:13" x14ac:dyDescent="0.2">
      <c r="A6146" t="s">
        <v>23653</v>
      </c>
      <c r="B6146" t="s">
        <v>23643</v>
      </c>
      <c r="C6146">
        <v>10000000</v>
      </c>
      <c r="D6146" t="s">
        <v>23644</v>
      </c>
      <c r="E6146" t="s">
        <v>23645</v>
      </c>
      <c r="F6146" t="s">
        <v>23646</v>
      </c>
      <c r="G6146">
        <v>8.9</v>
      </c>
      <c r="H6146" t="s">
        <v>23647</v>
      </c>
      <c r="I6146">
        <v>2023</v>
      </c>
      <c r="J6146">
        <v>8</v>
      </c>
      <c r="K6146">
        <v>8</v>
      </c>
      <c r="L6146">
        <v>18.494471847157609</v>
      </c>
      <c r="M6146">
        <f>_xlfn.XLOOKUP(A6146,Revenue!A:A,Revenue!C:C)</f>
        <v>1641788</v>
      </c>
    </row>
    <row r="6147" spans="1:13" x14ac:dyDescent="0.2">
      <c r="A6147" t="s">
        <v>23654</v>
      </c>
      <c r="B6147" t="s">
        <v>23654</v>
      </c>
      <c r="C6147">
        <v>8000000</v>
      </c>
      <c r="D6147" t="s">
        <v>16588</v>
      </c>
      <c r="E6147" t="s">
        <v>22212</v>
      </c>
      <c r="F6147" t="s">
        <v>23655</v>
      </c>
      <c r="G6147">
        <v>8.9</v>
      </c>
      <c r="H6147" t="s">
        <v>23656</v>
      </c>
      <c r="I6147">
        <v>1994</v>
      </c>
      <c r="J6147">
        <v>8</v>
      </c>
      <c r="K6147">
        <v>7.8333333333333339</v>
      </c>
      <c r="L6147">
        <v>12.301029995663979</v>
      </c>
      <c r="M6147">
        <f>_xlfn.XLOOKUP(A6147,Revenue!A:A,Revenue!C:C)</f>
        <v>212891760</v>
      </c>
    </row>
    <row r="6148" spans="1:13" x14ac:dyDescent="0.2">
      <c r="A6148" t="s">
        <v>23657</v>
      </c>
      <c r="B6148" t="s">
        <v>23657</v>
      </c>
      <c r="C6148">
        <v>7000000</v>
      </c>
      <c r="D6148" t="s">
        <v>2267</v>
      </c>
      <c r="E6148" t="s">
        <v>23658</v>
      </c>
      <c r="F6148" t="s">
        <v>23658</v>
      </c>
      <c r="G6148">
        <v>8.9</v>
      </c>
      <c r="H6148" t="s">
        <v>23659</v>
      </c>
      <c r="I6148">
        <v>2014</v>
      </c>
      <c r="J6148">
        <v>6.666666666666667</v>
      </c>
      <c r="K6148">
        <v>7.7777777777777777</v>
      </c>
      <c r="L6148">
        <v>12.047313815815389</v>
      </c>
      <c r="M6148">
        <f>_xlfn.XLOOKUP(A6148,Revenue!A:A,Revenue!C:C)</f>
        <v>51203507</v>
      </c>
    </row>
    <row r="6149" spans="1:13" x14ac:dyDescent="0.2">
      <c r="A6149" t="s">
        <v>23660</v>
      </c>
      <c r="B6149" t="s">
        <v>23660</v>
      </c>
      <c r="C6149">
        <v>185000000</v>
      </c>
      <c r="D6149" t="s">
        <v>18028</v>
      </c>
      <c r="E6149" t="s">
        <v>23661</v>
      </c>
      <c r="F6149" t="s">
        <v>23662</v>
      </c>
      <c r="G6149">
        <v>9</v>
      </c>
      <c r="H6149" t="s">
        <v>23663</v>
      </c>
      <c r="I6149">
        <v>2008</v>
      </c>
      <c r="J6149">
        <v>8.3333333333333339</v>
      </c>
      <c r="K6149">
        <v>8.2222222222222232</v>
      </c>
      <c r="L6149">
        <v>10.34939410094387</v>
      </c>
      <c r="M6149">
        <f>_xlfn.XLOOKUP(A6149,Revenue!A:A,Revenue!C:C)</f>
        <v>998725484</v>
      </c>
    </row>
    <row r="6150" spans="1:13" x14ac:dyDescent="0.2">
      <c r="A6150" t="s">
        <v>23664</v>
      </c>
      <c r="B6150" t="s">
        <v>23664</v>
      </c>
      <c r="C6150">
        <v>94000000</v>
      </c>
      <c r="D6150" t="s">
        <v>12807</v>
      </c>
      <c r="E6150" t="s">
        <v>23601</v>
      </c>
      <c r="F6150" t="s">
        <v>23665</v>
      </c>
      <c r="G6150">
        <v>9</v>
      </c>
      <c r="H6150" t="s">
        <v>23666</v>
      </c>
      <c r="I6150">
        <v>2003</v>
      </c>
      <c r="J6150">
        <v>8.6666666666666661</v>
      </c>
      <c r="K6150">
        <v>8.6666666666666661</v>
      </c>
      <c r="L6150">
        <v>4.3802112417116046</v>
      </c>
      <c r="M6150">
        <f>_xlfn.XLOOKUP(A6150,Revenue!A:A,Revenue!C:C)</f>
        <v>1121386981</v>
      </c>
    </row>
    <row r="6151" spans="1:13" x14ac:dyDescent="0.2">
      <c r="A6151" t="s">
        <v>23667</v>
      </c>
      <c r="B6151" t="s">
        <v>23668</v>
      </c>
      <c r="C6151">
        <v>25000000</v>
      </c>
      <c r="D6151" t="s">
        <v>6365</v>
      </c>
      <c r="E6151" t="s">
        <v>23669</v>
      </c>
      <c r="F6151" t="s">
        <v>23670</v>
      </c>
      <c r="G6151">
        <v>9</v>
      </c>
      <c r="H6151" t="s">
        <v>23671</v>
      </c>
      <c r="I6151">
        <v>1993</v>
      </c>
      <c r="J6151">
        <v>8.3333333333333339</v>
      </c>
      <c r="K6151">
        <v>8.3333333333333339</v>
      </c>
      <c r="L6151">
        <v>12.231375789004961</v>
      </c>
      <c r="M6151" t="e">
        <f>_xlfn.XLOOKUP(A6151,Revenue!A:A,Revenue!C:C)</f>
        <v>#N/A</v>
      </c>
    </row>
    <row r="6152" spans="1:13" x14ac:dyDescent="0.2">
      <c r="A6152" t="s">
        <v>23672</v>
      </c>
      <c r="B6152" t="s">
        <v>23664</v>
      </c>
      <c r="C6152">
        <v>15000000</v>
      </c>
      <c r="D6152" t="s">
        <v>12807</v>
      </c>
      <c r="E6152" t="s">
        <v>23601</v>
      </c>
      <c r="F6152" t="s">
        <v>23665</v>
      </c>
      <c r="G6152">
        <v>9</v>
      </c>
      <c r="H6152" t="s">
        <v>23666</v>
      </c>
      <c r="I6152">
        <v>2003</v>
      </c>
      <c r="J6152">
        <v>8.6666666666666661</v>
      </c>
      <c r="K6152">
        <v>8.6666666666666661</v>
      </c>
      <c r="L6152">
        <v>4.3802112417116046</v>
      </c>
      <c r="M6152">
        <f>_xlfn.XLOOKUP(A6152,Revenue!A:A,Revenue!C:C)</f>
        <v>5953886</v>
      </c>
    </row>
    <row r="6153" spans="1:13" x14ac:dyDescent="0.2">
      <c r="A6153" t="s">
        <v>23673</v>
      </c>
      <c r="B6153" t="s">
        <v>23674</v>
      </c>
      <c r="C6153">
        <v>13000000</v>
      </c>
      <c r="D6153" t="s">
        <v>1852</v>
      </c>
      <c r="E6153" t="s">
        <v>23675</v>
      </c>
      <c r="F6153" t="s">
        <v>23676</v>
      </c>
      <c r="G6153">
        <v>9</v>
      </c>
      <c r="H6153" t="s">
        <v>23677</v>
      </c>
      <c r="I6153">
        <v>1974</v>
      </c>
      <c r="J6153">
        <v>9</v>
      </c>
      <c r="K6153">
        <v>9</v>
      </c>
      <c r="L6153">
        <v>12.431804590528859</v>
      </c>
      <c r="M6153">
        <f>_xlfn.XLOOKUP(A6153,Revenue!A:A,Revenue!C:C)</f>
        <v>57386682</v>
      </c>
    </row>
    <row r="6154" spans="1:13" x14ac:dyDescent="0.2">
      <c r="A6154" t="s">
        <v>23678</v>
      </c>
      <c r="B6154" t="s">
        <v>23678</v>
      </c>
      <c r="C6154">
        <v>340000</v>
      </c>
      <c r="D6154" t="s">
        <v>4573</v>
      </c>
      <c r="E6154" t="s">
        <v>23679</v>
      </c>
      <c r="F6154" t="s">
        <v>23680</v>
      </c>
      <c r="G6154">
        <v>9</v>
      </c>
      <c r="H6154" t="s">
        <v>23681</v>
      </c>
      <c r="I6154">
        <v>1957</v>
      </c>
      <c r="J6154">
        <v>8.3333333333333339</v>
      </c>
      <c r="K6154">
        <v>9</v>
      </c>
      <c r="L6154">
        <v>4.7503540887627071</v>
      </c>
      <c r="M6154">
        <f>_xlfn.XLOOKUP(A6154,Revenue!A:A,Revenue!C:C)</f>
        <v>379</v>
      </c>
    </row>
    <row r="6155" spans="1:13" x14ac:dyDescent="0.2">
      <c r="A6155" t="s">
        <v>23682</v>
      </c>
      <c r="B6155" t="s">
        <v>23682</v>
      </c>
      <c r="C6155">
        <v>7000000</v>
      </c>
      <c r="D6155" t="s">
        <v>1852</v>
      </c>
      <c r="E6155" t="s">
        <v>20788</v>
      </c>
      <c r="F6155" t="s">
        <v>23683</v>
      </c>
      <c r="G6155">
        <v>9.1999999999999993</v>
      </c>
      <c r="H6155" t="s">
        <v>23684</v>
      </c>
      <c r="I6155">
        <v>1972</v>
      </c>
      <c r="J6155">
        <v>9</v>
      </c>
      <c r="K6155">
        <v>9</v>
      </c>
      <c r="L6155">
        <v>9.7176705030022603</v>
      </c>
      <c r="M6155">
        <f>_xlfn.XLOOKUP(A6155,Revenue!A:A,Revenue!C:C)</f>
        <v>270007394</v>
      </c>
    </row>
    <row r="6156" spans="1:13" x14ac:dyDescent="0.2">
      <c r="A6156" t="s">
        <v>23685</v>
      </c>
      <c r="B6156" t="s">
        <v>23682</v>
      </c>
      <c r="C6156">
        <v>1000000</v>
      </c>
      <c r="D6156" t="s">
        <v>1852</v>
      </c>
      <c r="E6156" t="s">
        <v>20788</v>
      </c>
      <c r="F6156" t="s">
        <v>23683</v>
      </c>
      <c r="G6156">
        <v>9.1999999999999993</v>
      </c>
      <c r="H6156" t="s">
        <v>23684</v>
      </c>
      <c r="I6156">
        <v>1972</v>
      </c>
      <c r="J6156">
        <v>9</v>
      </c>
      <c r="K6156">
        <v>9</v>
      </c>
      <c r="L6156">
        <v>9.7176705030022603</v>
      </c>
      <c r="M6156">
        <f>_xlfn.XLOOKUP(A6156,Revenue!A:A,Revenue!C:C)</f>
        <v>350000</v>
      </c>
    </row>
    <row r="6157" spans="1:13" x14ac:dyDescent="0.2">
      <c r="A6157" t="s">
        <v>23686</v>
      </c>
      <c r="B6157" t="s">
        <v>23686</v>
      </c>
      <c r="C6157">
        <v>250000</v>
      </c>
      <c r="D6157" t="s">
        <v>23687</v>
      </c>
      <c r="E6157" t="s">
        <v>23687</v>
      </c>
      <c r="F6157" t="s">
        <v>23687</v>
      </c>
      <c r="G6157">
        <v>9.1999999999999993</v>
      </c>
      <c r="H6157" t="s">
        <v>8708</v>
      </c>
      <c r="I6157">
        <v>2016</v>
      </c>
      <c r="J6157">
        <v>9</v>
      </c>
      <c r="K6157">
        <v>9</v>
      </c>
      <c r="L6157">
        <v>2.844477175745681</v>
      </c>
      <c r="M6157">
        <f>_xlfn.XLOOKUP(A6157,Revenue!A:A,Revenue!C:C)</f>
        <v>0</v>
      </c>
    </row>
    <row r="6158" spans="1:13" x14ac:dyDescent="0.2">
      <c r="A6158" t="s">
        <v>23686</v>
      </c>
      <c r="B6158" t="s">
        <v>23686</v>
      </c>
      <c r="C6158">
        <v>250000</v>
      </c>
      <c r="D6158" t="s">
        <v>23687</v>
      </c>
      <c r="E6158" t="s">
        <v>23687</v>
      </c>
      <c r="F6158" t="s">
        <v>23687</v>
      </c>
      <c r="G6158">
        <v>9.1999999999999993</v>
      </c>
      <c r="H6158" t="s">
        <v>8708</v>
      </c>
      <c r="I6158">
        <v>2016</v>
      </c>
      <c r="J6158">
        <v>9</v>
      </c>
      <c r="K6158">
        <v>9</v>
      </c>
      <c r="L6158">
        <v>2.844477175745681</v>
      </c>
      <c r="M6158">
        <f>_xlfn.XLOOKUP(A6158,Revenue!A:A,Revenue!C:C)</f>
        <v>0</v>
      </c>
    </row>
    <row r="6159" spans="1:13" x14ac:dyDescent="0.2">
      <c r="A6159" t="s">
        <v>23688</v>
      </c>
      <c r="B6159" t="s">
        <v>23688</v>
      </c>
      <c r="C6159">
        <v>25000000</v>
      </c>
      <c r="D6159" t="s">
        <v>15487</v>
      </c>
      <c r="E6159" t="s">
        <v>23490</v>
      </c>
      <c r="F6159" t="s">
        <v>23689</v>
      </c>
      <c r="G6159">
        <v>9.3000000000000007</v>
      </c>
      <c r="H6159" t="s">
        <v>23690</v>
      </c>
      <c r="I6159">
        <v>1994</v>
      </c>
      <c r="J6159">
        <v>8.6666666666666661</v>
      </c>
      <c r="K6159">
        <v>8.6666666666666661</v>
      </c>
      <c r="L6159">
        <v>14.61941892940388</v>
      </c>
      <c r="M6159">
        <f>_xlfn.XLOOKUP(A6159,Revenue!A:A,Revenue!C:C)</f>
        <v>28419371</v>
      </c>
    </row>
    <row r="6160" spans="1:13" x14ac:dyDescent="0.2">
      <c r="A6160" t="s">
        <v>23691</v>
      </c>
      <c r="B6160" t="s">
        <v>23688</v>
      </c>
      <c r="C6160">
        <v>23000000</v>
      </c>
      <c r="D6160" t="s">
        <v>15487</v>
      </c>
      <c r="E6160" t="s">
        <v>23490</v>
      </c>
      <c r="F6160" t="s">
        <v>23689</v>
      </c>
      <c r="G6160">
        <v>9.3000000000000007</v>
      </c>
      <c r="H6160" t="s">
        <v>23690</v>
      </c>
      <c r="I6160">
        <v>1994</v>
      </c>
      <c r="J6160">
        <v>8.6666666666666661</v>
      </c>
      <c r="K6160">
        <v>8.6666666666666661</v>
      </c>
      <c r="L6160">
        <v>14.61941892940388</v>
      </c>
      <c r="M6160">
        <f>_xlfn.XLOOKUP(A6160,Revenue!A:A,Revenue!C:C)</f>
        <v>13593473</v>
      </c>
    </row>
    <row r="6161" spans="1:13" x14ac:dyDescent="0.2">
      <c r="A6161" t="s">
        <v>23692</v>
      </c>
      <c r="B6161" t="s">
        <v>23693</v>
      </c>
      <c r="C6161">
        <v>26000000</v>
      </c>
      <c r="D6161" t="s">
        <v>23694</v>
      </c>
      <c r="E6161" t="s">
        <v>23694</v>
      </c>
      <c r="F6161" t="s">
        <v>23694</v>
      </c>
      <c r="G6161">
        <v>9.4</v>
      </c>
      <c r="H6161" t="s">
        <v>23695</v>
      </c>
      <c r="I6161">
        <v>2001</v>
      </c>
      <c r="J6161">
        <v>9</v>
      </c>
      <c r="K6161">
        <v>9</v>
      </c>
      <c r="L6161">
        <v>9.0969100130080562</v>
      </c>
      <c r="M6161">
        <f>_xlfn.XLOOKUP(A6161,Revenue!A:A,Revenue!C:C)</f>
        <v>45043870</v>
      </c>
    </row>
    <row r="6162" spans="1:13" x14ac:dyDescent="0.2">
      <c r="A6162" t="s">
        <v>23692</v>
      </c>
      <c r="B6162" t="s">
        <v>23693</v>
      </c>
      <c r="C6162">
        <v>13000000</v>
      </c>
      <c r="D6162" t="s">
        <v>23694</v>
      </c>
      <c r="E6162" t="s">
        <v>23694</v>
      </c>
      <c r="F6162" t="s">
        <v>23694</v>
      </c>
      <c r="G6162">
        <v>9.4</v>
      </c>
      <c r="H6162" t="s">
        <v>23695</v>
      </c>
      <c r="I6162">
        <v>2001</v>
      </c>
      <c r="J6162">
        <v>9</v>
      </c>
      <c r="K6162">
        <v>9</v>
      </c>
      <c r="L6162">
        <v>9.0969100130080562</v>
      </c>
      <c r="M6162">
        <f>_xlfn.XLOOKUP(A6162,Revenue!A:A,Revenue!C:C)</f>
        <v>45043870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697C-34A6-504F-B757-0F0BC6A0987A}">
  <dimension ref="A1:C6401"/>
  <sheetViews>
    <sheetView topLeftCell="A5349" workbookViewId="0">
      <selection activeCell="A6248" sqref="A6248"/>
    </sheetView>
  </sheetViews>
  <sheetFormatPr baseColWidth="10" defaultRowHeight="15" x14ac:dyDescent="0.2"/>
  <cols>
    <col min="1" max="1" width="55.1640625" bestFit="1" customWidth="1"/>
    <col min="2" max="2" width="12.6640625" bestFit="1" customWidth="1"/>
    <col min="3" max="3" width="14.1640625" bestFit="1" customWidth="1"/>
  </cols>
  <sheetData>
    <row r="1" spans="1:3" x14ac:dyDescent="0.2">
      <c r="A1" t="s">
        <v>0</v>
      </c>
      <c r="B1" t="s">
        <v>2</v>
      </c>
      <c r="C1" t="s">
        <v>23696</v>
      </c>
    </row>
    <row r="2" spans="1:3" x14ac:dyDescent="0.2">
      <c r="A2" t="s">
        <v>21088</v>
      </c>
      <c r="B2" s="3">
        <v>460000000</v>
      </c>
      <c r="C2" s="3">
        <v>2319591720</v>
      </c>
    </row>
    <row r="3" spans="1:3" x14ac:dyDescent="0.2">
      <c r="A3" t="s">
        <v>23697</v>
      </c>
      <c r="B3" s="3">
        <v>400000000</v>
      </c>
      <c r="C3" s="3">
        <v>2788912285</v>
      </c>
    </row>
    <row r="4" spans="1:3" x14ac:dyDescent="0.2">
      <c r="A4" t="s">
        <v>23698</v>
      </c>
      <c r="B4" s="3">
        <v>379000000</v>
      </c>
      <c r="C4" s="3">
        <v>1045713802</v>
      </c>
    </row>
    <row r="5" spans="1:3" x14ac:dyDescent="0.2">
      <c r="A5" t="s">
        <v>23699</v>
      </c>
      <c r="B5" s="3">
        <v>365000000</v>
      </c>
      <c r="C5" s="3">
        <v>1395316979</v>
      </c>
    </row>
    <row r="6" spans="1:3" x14ac:dyDescent="0.2">
      <c r="A6" t="s">
        <v>23700</v>
      </c>
      <c r="B6" s="3">
        <v>340000000</v>
      </c>
      <c r="C6" s="3">
        <v>714414576</v>
      </c>
    </row>
    <row r="7" spans="1:3" x14ac:dyDescent="0.2">
      <c r="A7" t="s">
        <v>23701</v>
      </c>
      <c r="B7" s="3">
        <v>306000000</v>
      </c>
      <c r="C7" s="3">
        <v>2064615817</v>
      </c>
    </row>
    <row r="8" spans="1:3" x14ac:dyDescent="0.2">
      <c r="A8" t="s">
        <v>23702</v>
      </c>
      <c r="B8" s="3">
        <v>300000000</v>
      </c>
      <c r="C8" s="3">
        <v>2048359754</v>
      </c>
    </row>
    <row r="9" spans="1:3" x14ac:dyDescent="0.2">
      <c r="A9" t="s">
        <v>23703</v>
      </c>
      <c r="B9" s="3">
        <v>300000000</v>
      </c>
      <c r="C9" s="3">
        <v>960996492</v>
      </c>
    </row>
    <row r="10" spans="1:3" x14ac:dyDescent="0.2">
      <c r="A10" t="s">
        <v>23704</v>
      </c>
      <c r="B10" s="3">
        <v>300000000</v>
      </c>
      <c r="C10" s="3">
        <v>655945209</v>
      </c>
    </row>
    <row r="11" spans="1:3" x14ac:dyDescent="0.2">
      <c r="A11" t="s">
        <v>15720</v>
      </c>
      <c r="B11" s="3">
        <v>300000000</v>
      </c>
      <c r="C11" s="3">
        <v>381561976</v>
      </c>
    </row>
    <row r="12" spans="1:3" x14ac:dyDescent="0.2">
      <c r="A12" t="s">
        <v>23705</v>
      </c>
      <c r="B12" s="3">
        <v>290000000</v>
      </c>
      <c r="C12" s="3">
        <v>566325939</v>
      </c>
    </row>
    <row r="13" spans="1:3" x14ac:dyDescent="0.2">
      <c r="A13" t="s">
        <v>23706</v>
      </c>
      <c r="B13" s="3">
        <v>275000000</v>
      </c>
      <c r="C13" s="3">
        <v>1072767997</v>
      </c>
    </row>
    <row r="14" spans="1:3" x14ac:dyDescent="0.2">
      <c r="A14" t="s">
        <v>23707</v>
      </c>
      <c r="B14" s="3">
        <v>275000000</v>
      </c>
      <c r="C14" s="3">
        <v>393151347</v>
      </c>
    </row>
    <row r="15" spans="1:3" x14ac:dyDescent="0.2">
      <c r="A15" t="s">
        <v>23708</v>
      </c>
      <c r="B15" s="3">
        <v>274800000</v>
      </c>
      <c r="C15" s="3">
        <v>197458371</v>
      </c>
    </row>
    <row r="16" spans="1:3" x14ac:dyDescent="0.2">
      <c r="A16" t="s">
        <v>23709</v>
      </c>
      <c r="B16" s="3">
        <v>263700000</v>
      </c>
      <c r="C16" s="3">
        <v>282778100</v>
      </c>
    </row>
    <row r="17" spans="1:3" x14ac:dyDescent="0.2">
      <c r="A17" t="s">
        <v>23710</v>
      </c>
      <c r="B17" s="3">
        <v>263000000</v>
      </c>
      <c r="C17" s="3">
        <v>872395091</v>
      </c>
    </row>
    <row r="18" spans="1:3" x14ac:dyDescent="0.2">
      <c r="A18" t="s">
        <v>23711</v>
      </c>
      <c r="B18" s="3">
        <v>262000000</v>
      </c>
      <c r="C18" s="3">
        <v>1331635141</v>
      </c>
    </row>
    <row r="19" spans="1:3" x14ac:dyDescent="0.2">
      <c r="A19" t="s">
        <v>23396</v>
      </c>
      <c r="B19" s="3">
        <v>260000000</v>
      </c>
      <c r="C19" s="3">
        <v>1646106779</v>
      </c>
    </row>
    <row r="20" spans="1:3" x14ac:dyDescent="0.2">
      <c r="A20" t="s">
        <v>23712</v>
      </c>
      <c r="B20" s="3">
        <v>260000000</v>
      </c>
      <c r="C20" s="3">
        <v>582440151</v>
      </c>
    </row>
    <row r="21" spans="1:3" x14ac:dyDescent="0.2">
      <c r="A21" t="s">
        <v>23713</v>
      </c>
      <c r="B21" s="3">
        <v>258000000</v>
      </c>
      <c r="C21" s="3">
        <v>894860230</v>
      </c>
    </row>
    <row r="22" spans="1:3" x14ac:dyDescent="0.2">
      <c r="A22" t="s">
        <v>23714</v>
      </c>
      <c r="B22" s="3">
        <v>250000000</v>
      </c>
      <c r="C22" s="3">
        <v>853985546</v>
      </c>
    </row>
    <row r="23" spans="1:3" x14ac:dyDescent="0.2">
      <c r="A23" t="s">
        <v>23715</v>
      </c>
      <c r="B23" s="3">
        <v>250000000</v>
      </c>
      <c r="C23" s="3">
        <v>1151899586</v>
      </c>
    </row>
    <row r="24" spans="1:3" x14ac:dyDescent="0.2">
      <c r="A24" t="s">
        <v>23716</v>
      </c>
      <c r="B24" s="3">
        <v>250000000</v>
      </c>
      <c r="C24" s="3">
        <v>845468744</v>
      </c>
    </row>
    <row r="25" spans="1:3" x14ac:dyDescent="0.2">
      <c r="A25" t="s">
        <v>23717</v>
      </c>
      <c r="B25" s="3">
        <v>250000000</v>
      </c>
      <c r="C25" s="3">
        <v>760928081</v>
      </c>
    </row>
    <row r="26" spans="1:3" x14ac:dyDescent="0.2">
      <c r="A26" t="s">
        <v>23718</v>
      </c>
      <c r="B26" s="3">
        <v>250000000</v>
      </c>
      <c r="C26" s="3">
        <v>929411069</v>
      </c>
    </row>
    <row r="27" spans="1:3" x14ac:dyDescent="0.2">
      <c r="A27" t="s">
        <v>23719</v>
      </c>
      <c r="B27" s="3">
        <v>250000000</v>
      </c>
      <c r="C27" s="3">
        <v>568345048</v>
      </c>
    </row>
    <row r="28" spans="1:3" x14ac:dyDescent="0.2">
      <c r="A28" t="s">
        <v>23720</v>
      </c>
      <c r="B28" s="3">
        <v>250000000</v>
      </c>
      <c r="C28" s="3">
        <v>959358436</v>
      </c>
    </row>
    <row r="29" spans="1:3" x14ac:dyDescent="0.2">
      <c r="A29" t="s">
        <v>23721</v>
      </c>
      <c r="B29" s="3">
        <v>250000000</v>
      </c>
      <c r="C29" s="3">
        <v>940323039</v>
      </c>
    </row>
    <row r="30" spans="1:3" x14ac:dyDescent="0.2">
      <c r="A30" t="s">
        <v>23722</v>
      </c>
      <c r="B30" s="3">
        <v>250000000</v>
      </c>
      <c r="C30" s="3">
        <v>1235534014</v>
      </c>
    </row>
    <row r="31" spans="1:3" x14ac:dyDescent="0.2">
      <c r="A31" t="s">
        <v>23723</v>
      </c>
      <c r="B31" s="3">
        <v>250000000</v>
      </c>
      <c r="C31" s="3">
        <v>758929771</v>
      </c>
    </row>
    <row r="32" spans="1:3" x14ac:dyDescent="0.2">
      <c r="A32" t="s">
        <v>23724</v>
      </c>
      <c r="B32" s="3">
        <v>245000000</v>
      </c>
      <c r="C32" s="3">
        <v>879077344</v>
      </c>
    </row>
    <row r="33" spans="1:3" x14ac:dyDescent="0.2">
      <c r="A33" t="s">
        <v>23725</v>
      </c>
      <c r="B33" s="3">
        <v>237000000</v>
      </c>
      <c r="C33" s="3">
        <v>2923706026</v>
      </c>
    </row>
    <row r="34" spans="1:3" x14ac:dyDescent="0.2">
      <c r="A34" t="s">
        <v>23726</v>
      </c>
      <c r="B34" s="3">
        <v>232000000</v>
      </c>
      <c r="C34" s="3">
        <v>391081192</v>
      </c>
    </row>
    <row r="35" spans="1:3" x14ac:dyDescent="0.2">
      <c r="A35" t="s">
        <v>23727</v>
      </c>
      <c r="B35" s="3">
        <v>230000000</v>
      </c>
      <c r="C35" s="3">
        <v>1082228107</v>
      </c>
    </row>
    <row r="36" spans="1:3" x14ac:dyDescent="0.2">
      <c r="A36" t="s">
        <v>23728</v>
      </c>
      <c r="B36" s="3">
        <v>230000000</v>
      </c>
      <c r="C36" s="3">
        <v>794861794</v>
      </c>
    </row>
    <row r="37" spans="1:3" x14ac:dyDescent="0.2">
      <c r="A37" t="s">
        <v>23729</v>
      </c>
      <c r="B37" s="3">
        <v>230000000</v>
      </c>
      <c r="C37" s="3">
        <v>591692078</v>
      </c>
    </row>
    <row r="38" spans="1:3" x14ac:dyDescent="0.2">
      <c r="A38" t="s">
        <v>22407</v>
      </c>
      <c r="B38" s="3">
        <v>225000000</v>
      </c>
      <c r="C38" s="3">
        <v>1515100211</v>
      </c>
    </row>
    <row r="39" spans="1:3" x14ac:dyDescent="0.2">
      <c r="A39" t="s">
        <v>23730</v>
      </c>
      <c r="B39" s="3">
        <v>225000000</v>
      </c>
      <c r="C39" s="3">
        <v>1066179725</v>
      </c>
    </row>
    <row r="40" spans="1:3" x14ac:dyDescent="0.2">
      <c r="A40" t="s">
        <v>17400</v>
      </c>
      <c r="B40" s="3">
        <v>225000000</v>
      </c>
      <c r="C40" s="3">
        <v>667999518</v>
      </c>
    </row>
    <row r="41" spans="1:3" x14ac:dyDescent="0.2">
      <c r="A41" t="s">
        <v>23731</v>
      </c>
      <c r="B41" s="3">
        <v>225000000</v>
      </c>
      <c r="C41" s="3">
        <v>417341288</v>
      </c>
    </row>
    <row r="42" spans="1:3" x14ac:dyDescent="0.2">
      <c r="A42" t="s">
        <v>23732</v>
      </c>
      <c r="B42" s="3">
        <v>225000000</v>
      </c>
      <c r="C42" s="3">
        <v>260002115</v>
      </c>
    </row>
    <row r="43" spans="1:3" x14ac:dyDescent="0.2">
      <c r="A43" t="s">
        <v>23733</v>
      </c>
      <c r="B43" s="3">
        <v>220000000</v>
      </c>
      <c r="C43" s="3">
        <v>757890267</v>
      </c>
    </row>
    <row r="44" spans="1:3" x14ac:dyDescent="0.2">
      <c r="A44" t="s">
        <v>23734</v>
      </c>
      <c r="B44" s="3">
        <v>220000000</v>
      </c>
      <c r="C44" s="3">
        <v>313477717</v>
      </c>
    </row>
    <row r="45" spans="1:3" x14ac:dyDescent="0.2">
      <c r="A45" t="s">
        <v>23735</v>
      </c>
      <c r="B45" s="3">
        <v>217000000</v>
      </c>
      <c r="C45" s="3">
        <v>602893340</v>
      </c>
    </row>
    <row r="46" spans="1:3" x14ac:dyDescent="0.2">
      <c r="A46" t="s">
        <v>23736</v>
      </c>
      <c r="B46" s="3">
        <v>215000000</v>
      </c>
      <c r="C46" s="3">
        <v>1669963641</v>
      </c>
    </row>
    <row r="47" spans="1:3" x14ac:dyDescent="0.2">
      <c r="A47" t="s">
        <v>23737</v>
      </c>
      <c r="B47" s="3">
        <v>215000000</v>
      </c>
      <c r="C47" s="3">
        <v>654213485</v>
      </c>
    </row>
    <row r="48" spans="1:3" x14ac:dyDescent="0.2">
      <c r="A48" t="s">
        <v>23738</v>
      </c>
      <c r="B48" s="3">
        <v>210000000</v>
      </c>
      <c r="C48" s="3">
        <v>836519699</v>
      </c>
    </row>
    <row r="49" spans="1:3" x14ac:dyDescent="0.2">
      <c r="A49" t="s">
        <v>23739</v>
      </c>
      <c r="B49" s="3">
        <v>210000000</v>
      </c>
      <c r="C49" s="3">
        <v>1104054072</v>
      </c>
    </row>
    <row r="50" spans="1:3" x14ac:dyDescent="0.2">
      <c r="A50" t="s">
        <v>23740</v>
      </c>
      <c r="B50" s="3">
        <v>210000000</v>
      </c>
      <c r="C50" s="3">
        <v>459260946</v>
      </c>
    </row>
    <row r="51" spans="1:3" x14ac:dyDescent="0.2">
      <c r="A51" t="s">
        <v>12802</v>
      </c>
      <c r="B51" s="3">
        <v>210000000</v>
      </c>
      <c r="C51" s="3">
        <v>322459006</v>
      </c>
    </row>
    <row r="52" spans="1:3" x14ac:dyDescent="0.2">
      <c r="A52" t="s">
        <v>18195</v>
      </c>
      <c r="B52" s="3">
        <v>207000000</v>
      </c>
      <c r="C52" s="3">
        <v>550517357</v>
      </c>
    </row>
    <row r="53" spans="1:3" x14ac:dyDescent="0.2">
      <c r="A53" t="s">
        <v>23741</v>
      </c>
      <c r="B53" s="3">
        <v>205000000</v>
      </c>
      <c r="C53" s="3">
        <v>367262558</v>
      </c>
    </row>
    <row r="54" spans="1:3" x14ac:dyDescent="0.2">
      <c r="A54" t="s">
        <v>23742</v>
      </c>
      <c r="B54" s="3">
        <v>205000000</v>
      </c>
      <c r="C54" s="3">
        <v>360240189</v>
      </c>
    </row>
    <row r="55" spans="1:3" x14ac:dyDescent="0.2">
      <c r="A55" t="s">
        <v>23743</v>
      </c>
      <c r="B55" s="3">
        <v>205000000</v>
      </c>
      <c r="C55" s="3">
        <v>0</v>
      </c>
    </row>
    <row r="56" spans="1:3" x14ac:dyDescent="0.2">
      <c r="A56" t="s">
        <v>23744</v>
      </c>
      <c r="B56" s="3">
        <v>200000000</v>
      </c>
      <c r="C56" s="3">
        <v>1907836254</v>
      </c>
    </row>
    <row r="57" spans="1:3" x14ac:dyDescent="0.2">
      <c r="A57" t="s">
        <v>23745</v>
      </c>
      <c r="B57" s="3">
        <v>200000000</v>
      </c>
      <c r="C57" s="3">
        <v>1336494320</v>
      </c>
    </row>
    <row r="58" spans="1:3" x14ac:dyDescent="0.2">
      <c r="A58" t="s">
        <v>23746</v>
      </c>
      <c r="B58" s="3">
        <v>200000000</v>
      </c>
      <c r="C58" s="3">
        <v>2222985568</v>
      </c>
    </row>
    <row r="59" spans="1:3" x14ac:dyDescent="0.2">
      <c r="A59" t="s">
        <v>23747</v>
      </c>
      <c r="B59" s="3">
        <v>200000000</v>
      </c>
      <c r="C59" s="3">
        <v>1242805359</v>
      </c>
    </row>
    <row r="60" spans="1:3" x14ac:dyDescent="0.2">
      <c r="A60" t="s">
        <v>21850</v>
      </c>
      <c r="B60" s="3">
        <v>200000000</v>
      </c>
      <c r="C60" s="3">
        <v>1055083596</v>
      </c>
    </row>
    <row r="61" spans="1:3" x14ac:dyDescent="0.2">
      <c r="A61" t="s">
        <v>23748</v>
      </c>
      <c r="B61" s="3">
        <v>200000000</v>
      </c>
      <c r="C61" s="3">
        <v>1025006125</v>
      </c>
    </row>
    <row r="62" spans="1:3" x14ac:dyDescent="0.2">
      <c r="A62" t="s">
        <v>23749</v>
      </c>
      <c r="B62" s="3">
        <v>200000000</v>
      </c>
      <c r="C62" s="3">
        <v>1072817964</v>
      </c>
    </row>
    <row r="63" spans="1:3" x14ac:dyDescent="0.2">
      <c r="A63" t="s">
        <v>23750</v>
      </c>
      <c r="B63" s="3">
        <v>200000000</v>
      </c>
      <c r="C63" s="3">
        <v>1068879522</v>
      </c>
    </row>
    <row r="64" spans="1:3" x14ac:dyDescent="0.2">
      <c r="A64" t="s">
        <v>23751</v>
      </c>
      <c r="B64" s="3">
        <v>200000000</v>
      </c>
      <c r="C64" s="3">
        <v>952224986</v>
      </c>
    </row>
    <row r="65" spans="1:3" x14ac:dyDescent="0.2">
      <c r="A65" t="s">
        <v>23752</v>
      </c>
      <c r="B65" s="3">
        <v>200000000</v>
      </c>
      <c r="C65" s="3">
        <v>1215392272</v>
      </c>
    </row>
    <row r="66" spans="1:3" x14ac:dyDescent="0.2">
      <c r="A66" t="s">
        <v>23753</v>
      </c>
      <c r="B66" s="3">
        <v>200000000</v>
      </c>
      <c r="C66" s="3">
        <v>869087963</v>
      </c>
    </row>
    <row r="67" spans="1:3" x14ac:dyDescent="0.2">
      <c r="A67" t="s">
        <v>23754</v>
      </c>
      <c r="B67" s="3">
        <v>200000000</v>
      </c>
      <c r="C67" s="3">
        <v>794697557</v>
      </c>
    </row>
    <row r="68" spans="1:3" x14ac:dyDescent="0.2">
      <c r="A68" t="s">
        <v>23755</v>
      </c>
      <c r="B68" s="3">
        <v>200000000</v>
      </c>
      <c r="C68" s="3">
        <v>765950479</v>
      </c>
    </row>
    <row r="69" spans="1:3" x14ac:dyDescent="0.2">
      <c r="A69" t="s">
        <v>11605</v>
      </c>
      <c r="B69" s="3">
        <v>200000000</v>
      </c>
      <c r="C69" s="3">
        <v>1025491110</v>
      </c>
    </row>
    <row r="70" spans="1:3" x14ac:dyDescent="0.2">
      <c r="A70" t="s">
        <v>23756</v>
      </c>
      <c r="B70" s="3">
        <v>200000000</v>
      </c>
      <c r="C70" s="3">
        <v>1110526981</v>
      </c>
    </row>
    <row r="71" spans="1:3" x14ac:dyDescent="0.2">
      <c r="A71" t="s">
        <v>22069</v>
      </c>
      <c r="B71" s="3">
        <v>200000000</v>
      </c>
      <c r="C71" s="3">
        <v>1014938545</v>
      </c>
    </row>
    <row r="72" spans="1:3" x14ac:dyDescent="0.2">
      <c r="A72" t="s">
        <v>23757</v>
      </c>
      <c r="B72" s="3">
        <v>200000000</v>
      </c>
      <c r="C72" s="3">
        <v>743455810</v>
      </c>
    </row>
    <row r="73" spans="1:3" x14ac:dyDescent="0.2">
      <c r="A73" t="s">
        <v>23758</v>
      </c>
      <c r="B73" s="3">
        <v>200000000</v>
      </c>
      <c r="C73" s="3">
        <v>490359051</v>
      </c>
    </row>
    <row r="74" spans="1:3" x14ac:dyDescent="0.2">
      <c r="A74" t="s">
        <v>23759</v>
      </c>
      <c r="B74" s="3">
        <v>200000000</v>
      </c>
      <c r="C74" s="3">
        <v>747862775</v>
      </c>
    </row>
    <row r="75" spans="1:3" x14ac:dyDescent="0.2">
      <c r="A75" t="s">
        <v>8143</v>
      </c>
      <c r="B75" s="3">
        <v>200000000</v>
      </c>
      <c r="C75" s="3">
        <v>463635303</v>
      </c>
    </row>
    <row r="76" spans="1:3" x14ac:dyDescent="0.2">
      <c r="A76" t="s">
        <v>23760</v>
      </c>
      <c r="B76" s="3">
        <v>200000000</v>
      </c>
      <c r="C76" s="3">
        <v>708996336</v>
      </c>
    </row>
    <row r="77" spans="1:3" x14ac:dyDescent="0.2">
      <c r="A77" t="s">
        <v>23761</v>
      </c>
      <c r="B77" s="3">
        <v>200000000</v>
      </c>
      <c r="C77" s="3">
        <v>560155383</v>
      </c>
    </row>
    <row r="78" spans="1:3" x14ac:dyDescent="0.2">
      <c r="A78" t="s">
        <v>23762</v>
      </c>
      <c r="B78" s="3">
        <v>200000000</v>
      </c>
      <c r="C78" s="3">
        <v>379751131</v>
      </c>
    </row>
    <row r="79" spans="1:3" x14ac:dyDescent="0.2">
      <c r="A79" t="s">
        <v>23763</v>
      </c>
      <c r="B79" s="3">
        <v>200000000</v>
      </c>
      <c r="C79" s="3">
        <v>760732926</v>
      </c>
    </row>
    <row r="80" spans="1:3" x14ac:dyDescent="0.2">
      <c r="A80" t="s">
        <v>23764</v>
      </c>
      <c r="B80" s="3">
        <v>200000000</v>
      </c>
      <c r="C80" s="3">
        <v>719360510</v>
      </c>
    </row>
    <row r="81" spans="1:3" x14ac:dyDescent="0.2">
      <c r="A81" t="s">
        <v>23765</v>
      </c>
      <c r="B81" s="3">
        <v>200000000</v>
      </c>
      <c r="C81" s="3">
        <v>399866199</v>
      </c>
    </row>
    <row r="82" spans="1:3" x14ac:dyDescent="0.2">
      <c r="A82" t="s">
        <v>23766</v>
      </c>
      <c r="B82" s="3">
        <v>200000000</v>
      </c>
      <c r="C82" s="3">
        <v>390323855</v>
      </c>
    </row>
    <row r="83" spans="1:3" x14ac:dyDescent="0.2">
      <c r="A83">
        <v>2012</v>
      </c>
      <c r="B83" s="3">
        <v>200000000</v>
      </c>
      <c r="C83" s="3">
        <v>757677748</v>
      </c>
    </row>
    <row r="84" spans="1:3" x14ac:dyDescent="0.2">
      <c r="A84" t="s">
        <v>23767</v>
      </c>
      <c r="B84" s="3">
        <v>200000000</v>
      </c>
      <c r="C84" s="3">
        <v>401731759</v>
      </c>
    </row>
    <row r="85" spans="1:3" x14ac:dyDescent="0.2">
      <c r="A85" t="s">
        <v>23768</v>
      </c>
      <c r="B85" s="3">
        <v>200000000</v>
      </c>
      <c r="C85" s="3">
        <v>648455339</v>
      </c>
    </row>
    <row r="86" spans="1:3" x14ac:dyDescent="0.2">
      <c r="A86" t="s">
        <v>23769</v>
      </c>
      <c r="B86" s="3">
        <v>200000000</v>
      </c>
      <c r="C86" s="3">
        <v>486735727</v>
      </c>
    </row>
    <row r="87" spans="1:3" x14ac:dyDescent="0.2">
      <c r="A87" t="s">
        <v>23770</v>
      </c>
      <c r="B87" s="3">
        <v>200000000</v>
      </c>
      <c r="C87" s="3">
        <v>365491792</v>
      </c>
    </row>
    <row r="88" spans="1:3" x14ac:dyDescent="0.2">
      <c r="A88" t="s">
        <v>23771</v>
      </c>
      <c r="B88" s="3">
        <v>200000000</v>
      </c>
      <c r="C88" s="3">
        <v>218768299</v>
      </c>
    </row>
    <row r="89" spans="1:3" x14ac:dyDescent="0.2">
      <c r="A89" t="s">
        <v>23772</v>
      </c>
      <c r="B89" s="3">
        <v>200000000</v>
      </c>
      <c r="C89" s="3">
        <v>210469803</v>
      </c>
    </row>
    <row r="90" spans="1:3" x14ac:dyDescent="0.2">
      <c r="A90" t="s">
        <v>23773</v>
      </c>
      <c r="B90" s="3">
        <v>200000000</v>
      </c>
      <c r="C90" s="3">
        <v>219535492</v>
      </c>
    </row>
    <row r="91" spans="1:3" x14ac:dyDescent="0.2">
      <c r="A91" t="s">
        <v>23774</v>
      </c>
      <c r="B91" s="3">
        <v>200000000</v>
      </c>
      <c r="C91" s="3">
        <v>266516138</v>
      </c>
    </row>
    <row r="92" spans="1:3" x14ac:dyDescent="0.2">
      <c r="A92" t="s">
        <v>23775</v>
      </c>
      <c r="B92" s="3">
        <v>200000000</v>
      </c>
      <c r="C92" s="3">
        <v>404560145</v>
      </c>
    </row>
    <row r="93" spans="1:3" x14ac:dyDescent="0.2">
      <c r="A93" t="s">
        <v>23776</v>
      </c>
      <c r="B93" s="3">
        <v>200000000</v>
      </c>
      <c r="C93" s="3">
        <v>336359676</v>
      </c>
    </row>
    <row r="94" spans="1:3" x14ac:dyDescent="0.2">
      <c r="A94" t="s">
        <v>23777</v>
      </c>
      <c r="B94" s="3">
        <v>200000000</v>
      </c>
      <c r="C94" s="3">
        <v>154486520</v>
      </c>
    </row>
    <row r="95" spans="1:3" x14ac:dyDescent="0.2">
      <c r="A95" t="s">
        <v>23778</v>
      </c>
      <c r="B95" s="3">
        <v>200000000</v>
      </c>
      <c r="C95" s="3">
        <v>246356895</v>
      </c>
    </row>
    <row r="96" spans="1:3" x14ac:dyDescent="0.2">
      <c r="A96" t="s">
        <v>23779</v>
      </c>
      <c r="B96" s="3">
        <v>200000000</v>
      </c>
      <c r="C96" s="3">
        <v>133357601</v>
      </c>
    </row>
    <row r="97" spans="1:3" x14ac:dyDescent="0.2">
      <c r="A97" t="s">
        <v>23780</v>
      </c>
      <c r="B97" s="3">
        <v>200000000</v>
      </c>
      <c r="C97" s="3">
        <v>166360232</v>
      </c>
    </row>
    <row r="98" spans="1:3" x14ac:dyDescent="0.2">
      <c r="A98" t="s">
        <v>23781</v>
      </c>
      <c r="B98" s="3">
        <v>200000000</v>
      </c>
      <c r="C98" s="3">
        <v>83291937</v>
      </c>
    </row>
    <row r="99" spans="1:3" x14ac:dyDescent="0.2">
      <c r="A99" t="s">
        <v>6172</v>
      </c>
      <c r="B99" s="3">
        <v>200000000</v>
      </c>
      <c r="C99" s="3">
        <v>69973540</v>
      </c>
    </row>
    <row r="100" spans="1:3" x14ac:dyDescent="0.2">
      <c r="A100" t="s">
        <v>23782</v>
      </c>
      <c r="B100" s="3">
        <v>200000000</v>
      </c>
      <c r="C100" s="3">
        <v>19220000</v>
      </c>
    </row>
    <row r="101" spans="1:3" x14ac:dyDescent="0.2">
      <c r="A101" t="s">
        <v>23783</v>
      </c>
      <c r="B101" s="3">
        <v>200000000</v>
      </c>
      <c r="C101" s="3">
        <v>451178</v>
      </c>
    </row>
    <row r="102" spans="1:3" x14ac:dyDescent="0.2">
      <c r="A102" t="s">
        <v>23784</v>
      </c>
      <c r="B102" s="3">
        <v>195000000</v>
      </c>
      <c r="C102" s="3">
        <v>1123794079</v>
      </c>
    </row>
    <row r="103" spans="1:3" x14ac:dyDescent="0.2">
      <c r="A103" t="s">
        <v>11837</v>
      </c>
      <c r="B103" s="3">
        <v>195000000</v>
      </c>
      <c r="C103" s="3">
        <v>437669281</v>
      </c>
    </row>
    <row r="104" spans="1:3" x14ac:dyDescent="0.2">
      <c r="A104" t="s">
        <v>17088</v>
      </c>
      <c r="B104" s="3">
        <v>195000000</v>
      </c>
      <c r="C104" s="3">
        <v>409953905</v>
      </c>
    </row>
    <row r="105" spans="1:3" x14ac:dyDescent="0.2">
      <c r="A105" t="s">
        <v>23785</v>
      </c>
      <c r="B105" s="3">
        <v>195000000</v>
      </c>
      <c r="C105" s="3">
        <v>197687603</v>
      </c>
    </row>
    <row r="106" spans="1:3" x14ac:dyDescent="0.2">
      <c r="A106" t="s">
        <v>23786</v>
      </c>
      <c r="B106" s="3">
        <v>190000000</v>
      </c>
      <c r="C106" s="3">
        <v>1511986364</v>
      </c>
    </row>
    <row r="107" spans="1:3" x14ac:dyDescent="0.2">
      <c r="A107" t="s">
        <v>21177</v>
      </c>
      <c r="B107" s="3">
        <v>190000000</v>
      </c>
      <c r="C107" s="3">
        <v>467381584</v>
      </c>
    </row>
    <row r="108" spans="1:3" x14ac:dyDescent="0.2">
      <c r="A108" t="s">
        <v>16218</v>
      </c>
      <c r="B108" s="3">
        <v>190000000</v>
      </c>
      <c r="C108" s="3">
        <v>531861650</v>
      </c>
    </row>
    <row r="109" spans="1:3" x14ac:dyDescent="0.2">
      <c r="A109" t="s">
        <v>17840</v>
      </c>
      <c r="B109" s="3">
        <v>190000000</v>
      </c>
      <c r="C109" s="3">
        <v>353497733</v>
      </c>
    </row>
    <row r="110" spans="1:3" x14ac:dyDescent="0.2">
      <c r="A110" t="s">
        <v>23787</v>
      </c>
      <c r="B110" s="3">
        <v>190000000</v>
      </c>
      <c r="C110" s="3">
        <v>315709697</v>
      </c>
    </row>
    <row r="111" spans="1:3" x14ac:dyDescent="0.2">
      <c r="A111" t="s">
        <v>15389</v>
      </c>
      <c r="B111" s="3">
        <v>190000000</v>
      </c>
      <c r="C111" s="3">
        <v>411002906</v>
      </c>
    </row>
    <row r="112" spans="1:3" x14ac:dyDescent="0.2">
      <c r="A112" t="s">
        <v>5464</v>
      </c>
      <c r="B112" s="3">
        <v>190000000</v>
      </c>
      <c r="C112" s="3">
        <v>159197755</v>
      </c>
    </row>
    <row r="113" spans="1:3" x14ac:dyDescent="0.2">
      <c r="A113" t="s">
        <v>13712</v>
      </c>
      <c r="B113" s="3">
        <v>187500000</v>
      </c>
      <c r="C113" s="3">
        <v>333771037</v>
      </c>
    </row>
    <row r="114" spans="1:3" x14ac:dyDescent="0.2">
      <c r="A114" t="s">
        <v>22084</v>
      </c>
      <c r="B114" s="3">
        <v>186000000</v>
      </c>
      <c r="C114" s="3">
        <v>585171547</v>
      </c>
    </row>
    <row r="115" spans="1:3" x14ac:dyDescent="0.2">
      <c r="A115" t="s">
        <v>23660</v>
      </c>
      <c r="B115" s="3">
        <v>185000000</v>
      </c>
      <c r="C115" s="3">
        <v>998725484</v>
      </c>
    </row>
    <row r="116" spans="1:3" x14ac:dyDescent="0.2">
      <c r="A116" t="s">
        <v>9017</v>
      </c>
      <c r="B116" s="3">
        <v>185000000</v>
      </c>
      <c r="C116" s="3">
        <v>786635413</v>
      </c>
    </row>
    <row r="117" spans="1:3" x14ac:dyDescent="0.2">
      <c r="A117" t="s">
        <v>17013</v>
      </c>
      <c r="B117" s="3">
        <v>185000000</v>
      </c>
      <c r="C117" s="3">
        <v>554606532</v>
      </c>
    </row>
    <row r="118" spans="1:3" x14ac:dyDescent="0.2">
      <c r="A118" t="s">
        <v>12707</v>
      </c>
      <c r="B118" s="3">
        <v>185000000</v>
      </c>
      <c r="C118" s="3">
        <v>561072059</v>
      </c>
    </row>
    <row r="119" spans="1:3" x14ac:dyDescent="0.2">
      <c r="A119" t="s">
        <v>16221</v>
      </c>
      <c r="B119" s="3">
        <v>185000000</v>
      </c>
      <c r="C119" s="3">
        <v>335673708</v>
      </c>
    </row>
    <row r="120" spans="1:3" x14ac:dyDescent="0.2">
      <c r="A120" t="s">
        <v>12712</v>
      </c>
      <c r="B120" s="3">
        <v>185000000</v>
      </c>
      <c r="C120" s="3">
        <v>489181357</v>
      </c>
    </row>
    <row r="121" spans="1:3" x14ac:dyDescent="0.2">
      <c r="A121" t="s">
        <v>22362</v>
      </c>
      <c r="B121" s="3">
        <v>185000000</v>
      </c>
      <c r="C121" s="3">
        <v>257767797</v>
      </c>
    </row>
    <row r="122" spans="1:3" x14ac:dyDescent="0.2">
      <c r="A122" t="s">
        <v>9020</v>
      </c>
      <c r="B122" s="3">
        <v>185000000</v>
      </c>
      <c r="C122" s="3">
        <v>250367666</v>
      </c>
    </row>
    <row r="123" spans="1:3" x14ac:dyDescent="0.2">
      <c r="A123" t="s">
        <v>17843</v>
      </c>
      <c r="B123" s="3">
        <v>185000000</v>
      </c>
      <c r="C123" s="3">
        <v>167097737</v>
      </c>
    </row>
    <row r="124" spans="1:3" x14ac:dyDescent="0.2">
      <c r="A124" t="s">
        <v>15392</v>
      </c>
      <c r="B124" s="3">
        <v>182000000</v>
      </c>
      <c r="C124" s="3">
        <v>1046587513</v>
      </c>
    </row>
    <row r="125" spans="1:3" x14ac:dyDescent="0.2">
      <c r="A125" t="s">
        <v>22088</v>
      </c>
      <c r="B125" s="3">
        <v>180000000</v>
      </c>
      <c r="C125" s="3">
        <v>850482778</v>
      </c>
    </row>
    <row r="126" spans="1:3" x14ac:dyDescent="0.2">
      <c r="A126" t="s">
        <v>23788</v>
      </c>
      <c r="B126" s="3">
        <v>180000000</v>
      </c>
      <c r="C126" s="3">
        <v>720539572</v>
      </c>
    </row>
    <row r="127" spans="1:3" x14ac:dyDescent="0.2">
      <c r="A127" t="s">
        <v>15401</v>
      </c>
      <c r="B127" s="3">
        <v>180000000</v>
      </c>
      <c r="C127" s="3">
        <v>758536735</v>
      </c>
    </row>
    <row r="128" spans="1:3" x14ac:dyDescent="0.2">
      <c r="A128" t="s">
        <v>17846</v>
      </c>
      <c r="B128" s="3">
        <v>180000000</v>
      </c>
      <c r="C128" s="3">
        <v>811724385</v>
      </c>
    </row>
    <row r="129" spans="1:3" x14ac:dyDescent="0.2">
      <c r="A129" t="s">
        <v>22910</v>
      </c>
      <c r="B129" s="3">
        <v>180000000</v>
      </c>
      <c r="C129" s="3">
        <v>532508025</v>
      </c>
    </row>
    <row r="130" spans="1:3" x14ac:dyDescent="0.2">
      <c r="A130" t="s">
        <v>9024</v>
      </c>
      <c r="B130" s="3">
        <v>180000000</v>
      </c>
      <c r="C130" s="3">
        <v>256585882</v>
      </c>
    </row>
    <row r="131" spans="1:3" x14ac:dyDescent="0.2">
      <c r="A131" t="s">
        <v>9028</v>
      </c>
      <c r="B131" s="3">
        <v>180000000</v>
      </c>
      <c r="C131" s="3">
        <v>348902025</v>
      </c>
    </row>
    <row r="132" spans="1:3" x14ac:dyDescent="0.2">
      <c r="A132" t="s">
        <v>20087</v>
      </c>
      <c r="B132" s="3">
        <v>180000000</v>
      </c>
      <c r="C132" s="3">
        <v>180047784</v>
      </c>
    </row>
    <row r="133" spans="1:3" x14ac:dyDescent="0.2">
      <c r="A133" t="s">
        <v>10863</v>
      </c>
      <c r="B133" s="3">
        <v>180000000</v>
      </c>
      <c r="C133" s="3">
        <v>215098356</v>
      </c>
    </row>
    <row r="134" spans="1:3" x14ac:dyDescent="0.2">
      <c r="A134" t="s">
        <v>3374</v>
      </c>
      <c r="B134" s="3">
        <v>179000000</v>
      </c>
      <c r="C134" s="3">
        <v>181982519</v>
      </c>
    </row>
    <row r="135" spans="1:3" x14ac:dyDescent="0.2">
      <c r="A135" t="s">
        <v>23789</v>
      </c>
      <c r="B135" s="3">
        <v>178000000</v>
      </c>
      <c r="C135" s="3">
        <v>786626183</v>
      </c>
    </row>
    <row r="136" spans="1:3" x14ac:dyDescent="0.2">
      <c r="A136" t="s">
        <v>15406</v>
      </c>
      <c r="B136" s="3">
        <v>178000000</v>
      </c>
      <c r="C136" s="3">
        <v>542537546</v>
      </c>
    </row>
    <row r="137" spans="1:3" x14ac:dyDescent="0.2">
      <c r="A137" t="s">
        <v>4856</v>
      </c>
      <c r="B137" s="3">
        <v>178000000</v>
      </c>
      <c r="C137" s="3">
        <v>527267828</v>
      </c>
    </row>
    <row r="138" spans="1:3" x14ac:dyDescent="0.2">
      <c r="A138" t="s">
        <v>22092</v>
      </c>
      <c r="B138" s="3">
        <v>178000000</v>
      </c>
      <c r="C138" s="3">
        <v>367028980</v>
      </c>
    </row>
    <row r="139" spans="1:3" x14ac:dyDescent="0.2">
      <c r="A139" t="s">
        <v>14641</v>
      </c>
      <c r="B139" s="3">
        <v>175000000</v>
      </c>
      <c r="C139" s="3">
        <v>1129576094</v>
      </c>
    </row>
    <row r="140" spans="1:3" x14ac:dyDescent="0.2">
      <c r="A140" t="s">
        <v>19532</v>
      </c>
      <c r="B140" s="3">
        <v>175000000</v>
      </c>
      <c r="C140" s="3">
        <v>953535821</v>
      </c>
    </row>
    <row r="141" spans="1:3" x14ac:dyDescent="0.2">
      <c r="A141" t="s">
        <v>22627</v>
      </c>
      <c r="B141" s="3">
        <v>175000000</v>
      </c>
      <c r="C141" s="3">
        <v>850566343</v>
      </c>
    </row>
    <row r="142" spans="1:3" x14ac:dyDescent="0.2">
      <c r="A142" t="s">
        <v>19536</v>
      </c>
      <c r="B142" s="3">
        <v>175000000</v>
      </c>
      <c r="C142" s="3">
        <v>878271291</v>
      </c>
    </row>
    <row r="143" spans="1:3" x14ac:dyDescent="0.2">
      <c r="A143" t="s">
        <v>6747</v>
      </c>
      <c r="B143" s="3">
        <v>175000000</v>
      </c>
      <c r="C143" s="3">
        <v>745744980</v>
      </c>
    </row>
    <row r="144" spans="1:3" x14ac:dyDescent="0.2">
      <c r="A144" t="s">
        <v>23123</v>
      </c>
      <c r="B144" s="3">
        <v>175000000</v>
      </c>
      <c r="C144" s="3">
        <v>731463377</v>
      </c>
    </row>
    <row r="145" spans="1:3" x14ac:dyDescent="0.2">
      <c r="A145" t="s">
        <v>23273</v>
      </c>
      <c r="B145" s="3">
        <v>175000000</v>
      </c>
      <c r="C145" s="3">
        <v>796514370</v>
      </c>
    </row>
    <row r="146" spans="1:3" x14ac:dyDescent="0.2">
      <c r="A146" t="s">
        <v>16225</v>
      </c>
      <c r="B146" s="3">
        <v>175000000</v>
      </c>
      <c r="C146" s="3">
        <v>529290830</v>
      </c>
    </row>
    <row r="147" spans="1:3" x14ac:dyDescent="0.2">
      <c r="A147" t="s">
        <v>10867</v>
      </c>
      <c r="B147" s="3">
        <v>175000000</v>
      </c>
      <c r="C147" s="3">
        <v>381687380</v>
      </c>
    </row>
    <row r="148" spans="1:3" x14ac:dyDescent="0.2">
      <c r="A148" t="s">
        <v>13717</v>
      </c>
      <c r="B148" s="3">
        <v>175000000</v>
      </c>
      <c r="C148" s="3">
        <v>383541369</v>
      </c>
    </row>
    <row r="149" spans="1:3" x14ac:dyDescent="0.2">
      <c r="A149" t="s">
        <v>5469</v>
      </c>
      <c r="B149" s="3">
        <v>175000000</v>
      </c>
      <c r="C149" s="3">
        <v>302469017</v>
      </c>
    </row>
    <row r="150" spans="1:3" x14ac:dyDescent="0.2">
      <c r="A150" t="s">
        <v>2162</v>
      </c>
      <c r="B150" s="3">
        <v>175000000</v>
      </c>
      <c r="C150" s="3">
        <v>221229335</v>
      </c>
    </row>
    <row r="151" spans="1:3" x14ac:dyDescent="0.2">
      <c r="A151" t="s">
        <v>2986</v>
      </c>
      <c r="B151" s="3">
        <v>175000000</v>
      </c>
      <c r="C151" s="3">
        <v>405760225</v>
      </c>
    </row>
    <row r="152" spans="1:3" x14ac:dyDescent="0.2">
      <c r="A152" t="s">
        <v>3871</v>
      </c>
      <c r="B152" s="3">
        <v>175000000</v>
      </c>
      <c r="C152" s="3">
        <v>174131329</v>
      </c>
    </row>
    <row r="153" spans="1:3" x14ac:dyDescent="0.2">
      <c r="A153" t="s">
        <v>9986</v>
      </c>
      <c r="B153" s="3">
        <v>175000000</v>
      </c>
      <c r="C153" s="3">
        <v>264246220</v>
      </c>
    </row>
    <row r="154" spans="1:3" x14ac:dyDescent="0.2">
      <c r="A154" t="s">
        <v>4861</v>
      </c>
      <c r="B154" s="3">
        <v>175000000</v>
      </c>
      <c r="C154" s="3">
        <v>251509294</v>
      </c>
    </row>
    <row r="155" spans="1:3" x14ac:dyDescent="0.2">
      <c r="A155" t="s">
        <v>13722</v>
      </c>
      <c r="B155" s="3">
        <v>175000000</v>
      </c>
      <c r="C155" s="3">
        <v>139630336</v>
      </c>
    </row>
    <row r="156" spans="1:3" x14ac:dyDescent="0.2">
      <c r="A156" t="s">
        <v>9033</v>
      </c>
      <c r="B156" s="3">
        <v>175000000</v>
      </c>
      <c r="C156" s="3">
        <v>151716815</v>
      </c>
    </row>
    <row r="157" spans="1:3" x14ac:dyDescent="0.2">
      <c r="A157" t="s">
        <v>16231</v>
      </c>
      <c r="B157" s="3">
        <v>175000000</v>
      </c>
      <c r="C157" s="3">
        <v>10872141</v>
      </c>
    </row>
    <row r="158" spans="1:3" x14ac:dyDescent="0.2">
      <c r="A158" t="s">
        <v>23127</v>
      </c>
      <c r="B158" s="3">
        <v>170000000</v>
      </c>
      <c r="C158" s="3">
        <v>1472587508</v>
      </c>
    </row>
    <row r="159" spans="1:3" x14ac:dyDescent="0.2">
      <c r="A159" t="s">
        <v>8110</v>
      </c>
      <c r="B159" s="3">
        <v>170000000</v>
      </c>
      <c r="C159" s="3">
        <v>1308323302</v>
      </c>
    </row>
    <row r="160" spans="1:3" x14ac:dyDescent="0.2">
      <c r="A160" t="s">
        <v>22915</v>
      </c>
      <c r="B160" s="3">
        <v>170000000</v>
      </c>
      <c r="C160" s="3">
        <v>770882395</v>
      </c>
    </row>
    <row r="161" spans="1:3" x14ac:dyDescent="0.2">
      <c r="A161" t="s">
        <v>15411</v>
      </c>
      <c r="B161" s="3">
        <v>170000000</v>
      </c>
      <c r="C161" s="3">
        <v>621156389</v>
      </c>
    </row>
    <row r="162" spans="1:3" x14ac:dyDescent="0.2">
      <c r="A162" t="s">
        <v>21703</v>
      </c>
      <c r="B162" s="3">
        <v>170000000</v>
      </c>
      <c r="C162" s="3">
        <v>714401889</v>
      </c>
    </row>
    <row r="163" spans="1:3" x14ac:dyDescent="0.2">
      <c r="A163" t="s">
        <v>20707</v>
      </c>
      <c r="B163" s="3">
        <v>170000000</v>
      </c>
      <c r="C163" s="3">
        <v>710644566</v>
      </c>
    </row>
    <row r="164" spans="1:3" x14ac:dyDescent="0.2">
      <c r="A164" t="s">
        <v>12716</v>
      </c>
      <c r="B164" s="3">
        <v>170000000</v>
      </c>
      <c r="C164" s="3">
        <v>312183437</v>
      </c>
    </row>
    <row r="165" spans="1:3" x14ac:dyDescent="0.2">
      <c r="A165" t="s">
        <v>8115</v>
      </c>
      <c r="B165" s="3">
        <v>170000000</v>
      </c>
      <c r="C165" s="3">
        <v>401021746</v>
      </c>
    </row>
    <row r="166" spans="1:3" x14ac:dyDescent="0.2">
      <c r="A166" t="s">
        <v>9991</v>
      </c>
      <c r="B166" s="3">
        <v>170000000</v>
      </c>
      <c r="C166" s="3">
        <v>433058296</v>
      </c>
    </row>
    <row r="167" spans="1:3" x14ac:dyDescent="0.2">
      <c r="A167" t="s">
        <v>7411</v>
      </c>
      <c r="B167" s="3">
        <v>170000000</v>
      </c>
      <c r="C167" s="3">
        <v>300150546</v>
      </c>
    </row>
    <row r="168" spans="1:3" x14ac:dyDescent="0.2">
      <c r="A168" t="s">
        <v>9995</v>
      </c>
      <c r="B168" s="3">
        <v>170000000</v>
      </c>
      <c r="C168" s="3">
        <v>353166307</v>
      </c>
    </row>
    <row r="169" spans="1:3" x14ac:dyDescent="0.2">
      <c r="A169" t="s">
        <v>7414</v>
      </c>
      <c r="B169" s="3">
        <v>170000000</v>
      </c>
      <c r="C169" s="3">
        <v>383299914</v>
      </c>
    </row>
    <row r="170" spans="1:3" x14ac:dyDescent="0.2">
      <c r="A170" t="s">
        <v>10871</v>
      </c>
      <c r="B170" s="3">
        <v>170000000</v>
      </c>
      <c r="C170" s="3">
        <v>206627518</v>
      </c>
    </row>
    <row r="171" spans="1:3" x14ac:dyDescent="0.2">
      <c r="A171" t="s">
        <v>18667</v>
      </c>
      <c r="B171" s="3">
        <v>170000000</v>
      </c>
      <c r="C171" s="3">
        <v>401900040</v>
      </c>
    </row>
    <row r="172" spans="1:3" x14ac:dyDescent="0.2">
      <c r="A172" t="s">
        <v>9037</v>
      </c>
      <c r="B172" s="3">
        <v>170000000</v>
      </c>
      <c r="C172" s="3">
        <v>276928112</v>
      </c>
    </row>
    <row r="173" spans="1:3" x14ac:dyDescent="0.2">
      <c r="A173" t="s">
        <v>4865</v>
      </c>
      <c r="B173" s="3">
        <v>165000000</v>
      </c>
      <c r="C173" s="3">
        <v>1004004533</v>
      </c>
    </row>
    <row r="174" spans="1:3" x14ac:dyDescent="0.2">
      <c r="A174" t="s">
        <v>9999</v>
      </c>
      <c r="B174" s="3">
        <v>165000000</v>
      </c>
      <c r="C174" s="3">
        <v>756244673</v>
      </c>
    </row>
    <row r="175" spans="1:3" x14ac:dyDescent="0.2">
      <c r="A175" t="s">
        <v>20091</v>
      </c>
      <c r="B175" s="3">
        <v>165000000</v>
      </c>
      <c r="C175" s="3">
        <v>676343174</v>
      </c>
    </row>
    <row r="176" spans="1:3" x14ac:dyDescent="0.2">
      <c r="A176" t="s">
        <v>21706</v>
      </c>
      <c r="B176" s="3">
        <v>165000000</v>
      </c>
      <c r="C176" s="3">
        <v>647263005</v>
      </c>
    </row>
    <row r="177" spans="1:3" x14ac:dyDescent="0.2">
      <c r="A177" t="s">
        <v>22631</v>
      </c>
      <c r="B177" s="3">
        <v>165000000</v>
      </c>
      <c r="C177" s="3">
        <v>494870992</v>
      </c>
    </row>
    <row r="178" spans="1:3" x14ac:dyDescent="0.2">
      <c r="A178" t="s">
        <v>21184</v>
      </c>
      <c r="B178" s="3">
        <v>165000000</v>
      </c>
      <c r="C178" s="3">
        <v>496511521</v>
      </c>
    </row>
    <row r="179" spans="1:3" x14ac:dyDescent="0.2">
      <c r="A179" t="s">
        <v>23545</v>
      </c>
      <c r="B179" s="3">
        <v>165000000</v>
      </c>
      <c r="C179" s="3">
        <v>647074146</v>
      </c>
    </row>
    <row r="180" spans="1:3" x14ac:dyDescent="0.2">
      <c r="A180" t="s">
        <v>22366</v>
      </c>
      <c r="B180" s="3">
        <v>165000000</v>
      </c>
      <c r="C180" s="3">
        <v>391381375</v>
      </c>
    </row>
    <row r="181" spans="1:3" x14ac:dyDescent="0.2">
      <c r="A181" t="s">
        <v>2990</v>
      </c>
      <c r="B181" s="3">
        <v>165000000</v>
      </c>
      <c r="C181" s="3">
        <v>384169424</v>
      </c>
    </row>
    <row r="182" spans="1:3" x14ac:dyDescent="0.2">
      <c r="A182" t="s">
        <v>7419</v>
      </c>
      <c r="B182" s="3">
        <v>163000000</v>
      </c>
      <c r="C182" s="3">
        <v>176038324</v>
      </c>
    </row>
    <row r="183" spans="1:3" x14ac:dyDescent="0.2">
      <c r="A183" t="s">
        <v>17017</v>
      </c>
      <c r="B183" s="3">
        <v>160000000</v>
      </c>
      <c r="C183" s="3">
        <v>1268697483</v>
      </c>
    </row>
    <row r="184" spans="1:3" x14ac:dyDescent="0.2">
      <c r="A184" t="s">
        <v>19540</v>
      </c>
      <c r="B184" s="3">
        <v>160000000</v>
      </c>
      <c r="C184" s="3">
        <v>1132107522</v>
      </c>
    </row>
    <row r="185" spans="1:3" x14ac:dyDescent="0.2">
      <c r="A185" t="s">
        <v>14645</v>
      </c>
      <c r="B185" s="3">
        <v>160000000</v>
      </c>
      <c r="C185" s="3">
        <v>1143758700</v>
      </c>
    </row>
    <row r="186" spans="1:3" x14ac:dyDescent="0.2">
      <c r="A186" t="s">
        <v>8120</v>
      </c>
      <c r="B186" s="3">
        <v>160000000</v>
      </c>
      <c r="C186" s="3">
        <v>807330936</v>
      </c>
    </row>
    <row r="187" spans="1:3" x14ac:dyDescent="0.2">
      <c r="A187" t="s">
        <v>23597</v>
      </c>
      <c r="B187" s="3">
        <v>160000000</v>
      </c>
      <c r="C187" s="3">
        <v>825793570</v>
      </c>
    </row>
    <row r="188" spans="1:3" x14ac:dyDescent="0.2">
      <c r="A188" t="s">
        <v>11831</v>
      </c>
      <c r="B188" s="3">
        <v>160000000</v>
      </c>
      <c r="C188" s="3">
        <v>646212917</v>
      </c>
    </row>
    <row r="189" spans="1:3" x14ac:dyDescent="0.2">
      <c r="A189" t="s">
        <v>23790</v>
      </c>
      <c r="B189" s="3">
        <v>160000000</v>
      </c>
      <c r="C189" s="3">
        <v>789300444</v>
      </c>
    </row>
    <row r="190" spans="1:3" x14ac:dyDescent="0.2">
      <c r="A190" t="s">
        <v>10876</v>
      </c>
      <c r="B190" s="3">
        <v>160000000</v>
      </c>
      <c r="C190" s="3">
        <v>529076069</v>
      </c>
    </row>
    <row r="191" spans="1:3" x14ac:dyDescent="0.2">
      <c r="A191" t="s">
        <v>21189</v>
      </c>
      <c r="B191" s="3">
        <v>160000000</v>
      </c>
      <c r="C191" s="3">
        <v>355408305</v>
      </c>
    </row>
    <row r="192" spans="1:3" x14ac:dyDescent="0.2">
      <c r="A192" t="s">
        <v>21711</v>
      </c>
      <c r="B192" s="3">
        <v>160000000</v>
      </c>
      <c r="C192" s="3">
        <v>329631958</v>
      </c>
    </row>
    <row r="193" spans="1:3" x14ac:dyDescent="0.2">
      <c r="A193" t="s">
        <v>8124</v>
      </c>
      <c r="B193" s="3">
        <v>160000000</v>
      </c>
      <c r="C193" s="3">
        <v>217986320</v>
      </c>
    </row>
    <row r="194" spans="1:3" x14ac:dyDescent="0.2">
      <c r="A194" t="s">
        <v>5474</v>
      </c>
      <c r="B194" s="3">
        <v>160000000</v>
      </c>
      <c r="C194" s="3">
        <v>181674817</v>
      </c>
    </row>
    <row r="195" spans="1:3" x14ac:dyDescent="0.2">
      <c r="A195" t="s">
        <v>13726</v>
      </c>
      <c r="B195" s="3">
        <v>160000000</v>
      </c>
      <c r="C195" s="3">
        <v>438899824</v>
      </c>
    </row>
    <row r="196" spans="1:3" x14ac:dyDescent="0.2">
      <c r="A196" t="s">
        <v>21715</v>
      </c>
      <c r="B196" s="3">
        <v>159000000</v>
      </c>
      <c r="C196" s="3">
        <v>914706</v>
      </c>
    </row>
    <row r="197" spans="1:3" x14ac:dyDescent="0.2">
      <c r="A197" t="s">
        <v>23791</v>
      </c>
      <c r="B197" s="3">
        <v>157750000</v>
      </c>
      <c r="C197" s="3">
        <v>114797989</v>
      </c>
    </row>
    <row r="198" spans="1:3" x14ac:dyDescent="0.2">
      <c r="A198" t="s">
        <v>17021</v>
      </c>
      <c r="B198" s="3">
        <v>156000000</v>
      </c>
      <c r="C198" s="3">
        <v>122359309</v>
      </c>
    </row>
    <row r="199" spans="1:3" x14ac:dyDescent="0.2">
      <c r="A199" t="s">
        <v>23792</v>
      </c>
      <c r="B199" s="3">
        <v>155000000</v>
      </c>
      <c r="C199" s="3">
        <v>418186950</v>
      </c>
    </row>
    <row r="200" spans="1:3" x14ac:dyDescent="0.2">
      <c r="A200" t="s">
        <v>10007</v>
      </c>
      <c r="B200" s="3">
        <v>155000000</v>
      </c>
      <c r="C200" s="3">
        <v>468043852</v>
      </c>
    </row>
    <row r="201" spans="1:3" x14ac:dyDescent="0.2">
      <c r="A201" t="s">
        <v>10012</v>
      </c>
      <c r="B201" s="3">
        <v>155000000</v>
      </c>
      <c r="C201" s="3">
        <v>432150894</v>
      </c>
    </row>
    <row r="202" spans="1:3" x14ac:dyDescent="0.2">
      <c r="A202" t="s">
        <v>4871</v>
      </c>
      <c r="B202" s="3">
        <v>155000000</v>
      </c>
      <c r="C202" s="3">
        <v>290930148</v>
      </c>
    </row>
    <row r="203" spans="1:3" x14ac:dyDescent="0.2">
      <c r="A203" t="s">
        <v>23793</v>
      </c>
      <c r="B203" s="3">
        <v>155000000</v>
      </c>
      <c r="C203" s="3">
        <v>167297191</v>
      </c>
    </row>
    <row r="204" spans="1:3" x14ac:dyDescent="0.2">
      <c r="A204" t="s">
        <v>19545</v>
      </c>
      <c r="B204" s="3">
        <v>152000000</v>
      </c>
      <c r="C204" s="3">
        <v>489592267</v>
      </c>
    </row>
    <row r="205" spans="1:3" x14ac:dyDescent="0.2">
      <c r="A205" t="s">
        <v>9041</v>
      </c>
      <c r="B205" s="3">
        <v>151500000</v>
      </c>
      <c r="C205" s="3">
        <v>449239853</v>
      </c>
    </row>
    <row r="206" spans="1:3" x14ac:dyDescent="0.2">
      <c r="A206" t="s">
        <v>23794</v>
      </c>
      <c r="B206" s="3">
        <v>151000000</v>
      </c>
      <c r="C206" s="3">
        <v>1440608182</v>
      </c>
    </row>
    <row r="207" spans="1:3" x14ac:dyDescent="0.2">
      <c r="A207" t="s">
        <v>11836</v>
      </c>
      <c r="B207" s="3">
        <v>151000000</v>
      </c>
      <c r="C207" s="3">
        <v>708272592</v>
      </c>
    </row>
    <row r="208" spans="1:3" x14ac:dyDescent="0.2">
      <c r="A208" t="s">
        <v>14648</v>
      </c>
      <c r="B208" s="3">
        <v>150000000</v>
      </c>
      <c r="C208" s="3">
        <v>1451653316</v>
      </c>
    </row>
    <row r="209" spans="1:3" x14ac:dyDescent="0.2">
      <c r="A209" t="s">
        <v>19549</v>
      </c>
      <c r="B209" s="3">
        <v>150000000</v>
      </c>
      <c r="C209" s="3">
        <v>817691766</v>
      </c>
    </row>
    <row r="210" spans="1:3" x14ac:dyDescent="0.2">
      <c r="A210" t="s">
        <v>19554</v>
      </c>
      <c r="B210" s="3">
        <v>150000000</v>
      </c>
      <c r="C210" s="3">
        <v>1274990633</v>
      </c>
    </row>
    <row r="211" spans="1:3" x14ac:dyDescent="0.2">
      <c r="A211" t="s">
        <v>22371</v>
      </c>
      <c r="B211" s="3">
        <v>150000000</v>
      </c>
      <c r="C211" s="3">
        <v>1002462578</v>
      </c>
    </row>
    <row r="212" spans="1:3" x14ac:dyDescent="0.2">
      <c r="A212" t="s">
        <v>20094</v>
      </c>
      <c r="B212" s="3">
        <v>150000000</v>
      </c>
      <c r="C212" s="3">
        <v>939619849</v>
      </c>
    </row>
    <row r="213" spans="1:3" x14ac:dyDescent="0.2">
      <c r="A213" t="s">
        <v>21192</v>
      </c>
      <c r="B213" s="3">
        <v>150000000</v>
      </c>
      <c r="C213" s="3">
        <v>886742787</v>
      </c>
    </row>
    <row r="214" spans="1:3" x14ac:dyDescent="0.2">
      <c r="A214" t="s">
        <v>17850</v>
      </c>
      <c r="B214" s="3">
        <v>150000000</v>
      </c>
      <c r="C214" s="3">
        <v>738576929</v>
      </c>
    </row>
    <row r="215" spans="1:3" x14ac:dyDescent="0.2">
      <c r="A215" t="s">
        <v>17852</v>
      </c>
      <c r="B215" s="3">
        <v>150000000</v>
      </c>
      <c r="C215" s="3">
        <v>585532684</v>
      </c>
    </row>
    <row r="216" spans="1:3" x14ac:dyDescent="0.2">
      <c r="A216" t="s">
        <v>20711</v>
      </c>
      <c r="B216" s="3">
        <v>150000000</v>
      </c>
      <c r="C216" s="3">
        <v>629645455</v>
      </c>
    </row>
    <row r="217" spans="1:3" x14ac:dyDescent="0.2">
      <c r="A217" t="s">
        <v>10881</v>
      </c>
      <c r="B217" s="3">
        <v>150000000</v>
      </c>
      <c r="C217" s="3">
        <v>624234272</v>
      </c>
    </row>
    <row r="218" spans="1:3" x14ac:dyDescent="0.2">
      <c r="A218" t="s">
        <v>19556</v>
      </c>
      <c r="B218" s="3">
        <v>150000000</v>
      </c>
      <c r="C218" s="3">
        <v>432224634</v>
      </c>
    </row>
    <row r="219" spans="1:3" x14ac:dyDescent="0.2">
      <c r="A219" t="s">
        <v>13730</v>
      </c>
      <c r="B219" s="3">
        <v>150000000</v>
      </c>
      <c r="C219" s="3">
        <v>475825484</v>
      </c>
    </row>
    <row r="220" spans="1:3" x14ac:dyDescent="0.2">
      <c r="A220" t="s">
        <v>22634</v>
      </c>
      <c r="B220" s="3">
        <v>150000000</v>
      </c>
      <c r="C220" s="3">
        <v>626549695</v>
      </c>
    </row>
    <row r="221" spans="1:3" x14ac:dyDescent="0.2">
      <c r="A221" t="s">
        <v>14653</v>
      </c>
      <c r="B221" s="3">
        <v>150000000</v>
      </c>
      <c r="C221" s="3">
        <v>644602516</v>
      </c>
    </row>
    <row r="222" spans="1:3" x14ac:dyDescent="0.2">
      <c r="A222" t="s">
        <v>22919</v>
      </c>
      <c r="B222" s="3">
        <v>150000000</v>
      </c>
      <c r="C222" s="3">
        <v>356770593</v>
      </c>
    </row>
    <row r="223" spans="1:3" x14ac:dyDescent="0.2">
      <c r="A223" t="s">
        <v>23795</v>
      </c>
      <c r="B223" s="3">
        <v>150000000</v>
      </c>
      <c r="C223" s="3">
        <v>688858992</v>
      </c>
    </row>
    <row r="224" spans="1:3" x14ac:dyDescent="0.2">
      <c r="A224" t="s">
        <v>21719</v>
      </c>
      <c r="B224" s="3">
        <v>150000000</v>
      </c>
      <c r="C224" s="3">
        <v>512390011</v>
      </c>
    </row>
    <row r="225" spans="1:3" x14ac:dyDescent="0.2">
      <c r="A225" t="s">
        <v>16235</v>
      </c>
      <c r="B225" s="3">
        <v>150000000</v>
      </c>
      <c r="C225" s="3">
        <v>449326618</v>
      </c>
    </row>
    <row r="226" spans="1:3" x14ac:dyDescent="0.2">
      <c r="A226" t="s">
        <v>12720</v>
      </c>
      <c r="B226" s="3">
        <v>150000000</v>
      </c>
      <c r="C226" s="3">
        <v>599680774</v>
      </c>
    </row>
    <row r="227" spans="1:3" x14ac:dyDescent="0.2">
      <c r="A227" t="s">
        <v>11842</v>
      </c>
      <c r="B227" s="3">
        <v>150000000</v>
      </c>
      <c r="C227" s="3">
        <v>374825760</v>
      </c>
    </row>
    <row r="228" spans="1:3" x14ac:dyDescent="0.2">
      <c r="A228" t="s">
        <v>7424</v>
      </c>
      <c r="B228" s="3">
        <v>150000000</v>
      </c>
      <c r="C228" s="3">
        <v>402231063</v>
      </c>
    </row>
    <row r="229" spans="1:3" x14ac:dyDescent="0.2">
      <c r="A229" t="s">
        <v>17856</v>
      </c>
      <c r="B229" s="3">
        <v>150000000</v>
      </c>
      <c r="C229" s="3">
        <v>664837547</v>
      </c>
    </row>
    <row r="230" spans="1:3" x14ac:dyDescent="0.2">
      <c r="A230" t="s">
        <v>22639</v>
      </c>
      <c r="B230" s="3">
        <v>150000000</v>
      </c>
      <c r="C230" s="3">
        <v>369873869</v>
      </c>
    </row>
    <row r="231" spans="1:3" x14ac:dyDescent="0.2">
      <c r="A231" t="s">
        <v>23796</v>
      </c>
      <c r="B231" s="3">
        <v>150000000</v>
      </c>
      <c r="C231" s="3">
        <v>428919826</v>
      </c>
    </row>
    <row r="232" spans="1:3" x14ac:dyDescent="0.2">
      <c r="A232" t="s">
        <v>13734</v>
      </c>
      <c r="B232" s="3">
        <v>150000000</v>
      </c>
      <c r="C232" s="3">
        <v>427300260</v>
      </c>
    </row>
    <row r="233" spans="1:3" x14ac:dyDescent="0.2">
      <c r="A233" t="s">
        <v>19565</v>
      </c>
      <c r="B233" s="3">
        <v>150000000</v>
      </c>
      <c r="C233" s="3">
        <v>579055653</v>
      </c>
    </row>
    <row r="234" spans="1:3" x14ac:dyDescent="0.2">
      <c r="A234" t="s">
        <v>5478</v>
      </c>
      <c r="B234" s="3">
        <v>150000000</v>
      </c>
      <c r="C234" s="3">
        <v>310043823</v>
      </c>
    </row>
    <row r="235" spans="1:3" x14ac:dyDescent="0.2">
      <c r="A235" t="s">
        <v>15414</v>
      </c>
      <c r="B235" s="3">
        <v>150000000</v>
      </c>
      <c r="C235" s="3">
        <v>399387745</v>
      </c>
    </row>
    <row r="236" spans="1:3" x14ac:dyDescent="0.2">
      <c r="A236" t="s">
        <v>13737</v>
      </c>
      <c r="B236" s="3">
        <v>150000000</v>
      </c>
      <c r="C236" s="3">
        <v>490875846</v>
      </c>
    </row>
    <row r="237" spans="1:3" x14ac:dyDescent="0.2">
      <c r="A237" t="s">
        <v>18671</v>
      </c>
      <c r="B237" s="3">
        <v>150000000</v>
      </c>
      <c r="C237" s="3">
        <v>483152040</v>
      </c>
    </row>
    <row r="238" spans="1:3" x14ac:dyDescent="0.2">
      <c r="A238" t="s">
        <v>23797</v>
      </c>
      <c r="B238" s="3">
        <v>150000000</v>
      </c>
      <c r="C238" s="3">
        <v>319713881</v>
      </c>
    </row>
    <row r="239" spans="1:3" x14ac:dyDescent="0.2">
      <c r="A239" t="s">
        <v>8128</v>
      </c>
      <c r="B239" s="3">
        <v>150000000</v>
      </c>
      <c r="C239" s="3">
        <v>287594577</v>
      </c>
    </row>
    <row r="240" spans="1:3" x14ac:dyDescent="0.2">
      <c r="A240" t="s">
        <v>2648</v>
      </c>
      <c r="B240" s="3">
        <v>150000000</v>
      </c>
      <c r="C240" s="3">
        <v>292817841</v>
      </c>
    </row>
    <row r="241" spans="1:3" x14ac:dyDescent="0.2">
      <c r="A241" t="s">
        <v>14656</v>
      </c>
      <c r="B241" s="3">
        <v>150000000</v>
      </c>
      <c r="C241" s="3">
        <v>328015029</v>
      </c>
    </row>
    <row r="242" spans="1:3" x14ac:dyDescent="0.2">
      <c r="A242" t="s">
        <v>17858</v>
      </c>
      <c r="B242" s="3">
        <v>150000000</v>
      </c>
      <c r="C242" s="3">
        <v>230962269</v>
      </c>
    </row>
    <row r="243" spans="1:3" x14ac:dyDescent="0.2">
      <c r="A243" t="s">
        <v>18675</v>
      </c>
      <c r="B243" s="3">
        <v>150000000</v>
      </c>
      <c r="C243" s="3">
        <v>207582323</v>
      </c>
    </row>
    <row r="244" spans="1:3" x14ac:dyDescent="0.2">
      <c r="A244" t="s">
        <v>5483</v>
      </c>
      <c r="B244" s="3">
        <v>150000000</v>
      </c>
      <c r="C244" s="3">
        <v>305270083</v>
      </c>
    </row>
    <row r="245" spans="1:3" x14ac:dyDescent="0.2">
      <c r="A245" t="s">
        <v>10018</v>
      </c>
      <c r="B245" s="3">
        <v>150000000</v>
      </c>
      <c r="C245" s="3">
        <v>195080579</v>
      </c>
    </row>
    <row r="246" spans="1:3" x14ac:dyDescent="0.2">
      <c r="A246" t="s">
        <v>9044</v>
      </c>
      <c r="B246" s="3">
        <v>150000000</v>
      </c>
      <c r="C246" s="3">
        <v>245564215</v>
      </c>
    </row>
    <row r="247" spans="1:3" x14ac:dyDescent="0.2">
      <c r="A247" t="s">
        <v>10021</v>
      </c>
      <c r="B247" s="3">
        <v>150000000</v>
      </c>
      <c r="C247" s="3">
        <v>205440387</v>
      </c>
    </row>
    <row r="248" spans="1:3" x14ac:dyDescent="0.2">
      <c r="A248" t="s">
        <v>1358</v>
      </c>
      <c r="B248" s="3">
        <v>150000000</v>
      </c>
      <c r="C248" s="3">
        <v>143987946</v>
      </c>
    </row>
    <row r="249" spans="1:3" x14ac:dyDescent="0.2">
      <c r="A249" t="s">
        <v>6131</v>
      </c>
      <c r="B249" s="3">
        <v>150000000</v>
      </c>
      <c r="C249" s="3">
        <v>142634358</v>
      </c>
    </row>
    <row r="250" spans="1:3" x14ac:dyDescent="0.2">
      <c r="A250" t="s">
        <v>6751</v>
      </c>
      <c r="B250" s="3">
        <v>150000000</v>
      </c>
      <c r="C250" s="3">
        <v>334486852</v>
      </c>
    </row>
    <row r="251" spans="1:3" x14ac:dyDescent="0.2">
      <c r="A251" t="s">
        <v>5487</v>
      </c>
      <c r="B251" s="3">
        <v>150000000</v>
      </c>
      <c r="C251" s="3">
        <v>151525973</v>
      </c>
    </row>
    <row r="252" spans="1:3" x14ac:dyDescent="0.2">
      <c r="A252" t="s">
        <v>3876</v>
      </c>
      <c r="B252" s="3">
        <v>150000000</v>
      </c>
      <c r="C252" s="3">
        <v>39549758</v>
      </c>
    </row>
    <row r="253" spans="1:3" x14ac:dyDescent="0.2">
      <c r="A253" t="s">
        <v>2652</v>
      </c>
      <c r="B253" s="3">
        <v>150000000</v>
      </c>
      <c r="C253" s="3">
        <v>59053195</v>
      </c>
    </row>
    <row r="254" spans="1:3" x14ac:dyDescent="0.2">
      <c r="A254" t="s">
        <v>10025</v>
      </c>
      <c r="B254" s="3">
        <v>150000000</v>
      </c>
      <c r="C254" s="3">
        <v>173638</v>
      </c>
    </row>
    <row r="255" spans="1:3" x14ac:dyDescent="0.2">
      <c r="A255" t="s">
        <v>8133</v>
      </c>
      <c r="B255" s="3">
        <v>150000000</v>
      </c>
      <c r="C255" s="3">
        <v>0</v>
      </c>
    </row>
    <row r="256" spans="1:3" x14ac:dyDescent="0.2">
      <c r="A256" t="s">
        <v>12725</v>
      </c>
      <c r="B256" s="3">
        <v>149000000</v>
      </c>
      <c r="C256" s="3">
        <v>179357126</v>
      </c>
    </row>
    <row r="257" spans="1:3" x14ac:dyDescent="0.2">
      <c r="A257" t="s">
        <v>14660</v>
      </c>
      <c r="B257" s="3">
        <v>145000000</v>
      </c>
      <c r="C257" s="3">
        <v>746921271</v>
      </c>
    </row>
    <row r="258" spans="1:3" x14ac:dyDescent="0.2">
      <c r="A258" t="s">
        <v>23798</v>
      </c>
      <c r="B258" s="3">
        <v>145000000</v>
      </c>
      <c r="C258" s="3">
        <v>694713230</v>
      </c>
    </row>
    <row r="259" spans="1:3" x14ac:dyDescent="0.2">
      <c r="A259" t="s">
        <v>21722</v>
      </c>
      <c r="B259" s="3">
        <v>145000000</v>
      </c>
      <c r="C259" s="3">
        <v>614586270</v>
      </c>
    </row>
    <row r="260" spans="1:3" x14ac:dyDescent="0.2">
      <c r="A260" t="s">
        <v>18679</v>
      </c>
      <c r="B260" s="3">
        <v>145000000</v>
      </c>
      <c r="C260" s="3">
        <v>448191819</v>
      </c>
    </row>
    <row r="261" spans="1:3" x14ac:dyDescent="0.2">
      <c r="A261" t="s">
        <v>14664</v>
      </c>
      <c r="B261" s="3">
        <v>145000000</v>
      </c>
      <c r="C261" s="3">
        <v>269806430</v>
      </c>
    </row>
    <row r="262" spans="1:3" x14ac:dyDescent="0.2">
      <c r="A262" t="s">
        <v>17863</v>
      </c>
      <c r="B262" s="3">
        <v>145000000</v>
      </c>
      <c r="C262" s="3">
        <v>306941670</v>
      </c>
    </row>
    <row r="263" spans="1:3" x14ac:dyDescent="0.2">
      <c r="A263" t="s">
        <v>7428</v>
      </c>
      <c r="B263" s="3">
        <v>145000000</v>
      </c>
      <c r="C263" s="3">
        <v>121645390</v>
      </c>
    </row>
    <row r="264" spans="1:3" x14ac:dyDescent="0.2">
      <c r="A264" t="s">
        <v>21724</v>
      </c>
      <c r="B264" s="3">
        <v>144000000</v>
      </c>
      <c r="C264" s="3">
        <v>229008658</v>
      </c>
    </row>
    <row r="265" spans="1:3" x14ac:dyDescent="0.2">
      <c r="A265" t="s">
        <v>8138</v>
      </c>
      <c r="B265" s="3">
        <v>142000000</v>
      </c>
      <c r="C265" s="3">
        <v>431942139</v>
      </c>
    </row>
    <row r="266" spans="1:3" x14ac:dyDescent="0.2">
      <c r="A266" t="s">
        <v>23799</v>
      </c>
      <c r="B266" s="3">
        <v>140000000</v>
      </c>
      <c r="C266" s="3">
        <v>654310819</v>
      </c>
    </row>
    <row r="267" spans="1:3" x14ac:dyDescent="0.2">
      <c r="A267" t="s">
        <v>22922</v>
      </c>
      <c r="B267" s="3">
        <v>140000000</v>
      </c>
      <c r="C267" s="3">
        <v>386839614</v>
      </c>
    </row>
    <row r="268" spans="1:3" x14ac:dyDescent="0.2">
      <c r="A268" t="s">
        <v>13740</v>
      </c>
      <c r="B268" s="3">
        <v>140000000</v>
      </c>
      <c r="C268" s="3">
        <v>554600000</v>
      </c>
    </row>
    <row r="269" spans="1:3" x14ac:dyDescent="0.2">
      <c r="A269" t="s">
        <v>23800</v>
      </c>
      <c r="B269" s="3">
        <v>140000000</v>
      </c>
      <c r="C269" s="3">
        <v>441767803</v>
      </c>
    </row>
    <row r="270" spans="1:3" x14ac:dyDescent="0.2">
      <c r="A270" t="s">
        <v>15419</v>
      </c>
      <c r="B270" s="3">
        <v>140000000</v>
      </c>
      <c r="C270" s="3">
        <v>370569776</v>
      </c>
    </row>
    <row r="271" spans="1:3" x14ac:dyDescent="0.2">
      <c r="A271" t="s">
        <v>17024</v>
      </c>
      <c r="B271" s="3">
        <v>140000000</v>
      </c>
      <c r="C271" s="3">
        <v>521170825</v>
      </c>
    </row>
    <row r="272" spans="1:3" x14ac:dyDescent="0.2">
      <c r="A272" t="s">
        <v>12730</v>
      </c>
      <c r="B272" s="3">
        <v>140000000</v>
      </c>
      <c r="C272" s="3">
        <v>285400000</v>
      </c>
    </row>
    <row r="273" spans="1:3" x14ac:dyDescent="0.2">
      <c r="A273" t="s">
        <v>5492</v>
      </c>
      <c r="B273" s="3">
        <v>140000000</v>
      </c>
      <c r="C273" s="3">
        <v>375740705</v>
      </c>
    </row>
    <row r="274" spans="1:3" x14ac:dyDescent="0.2">
      <c r="A274" t="s">
        <v>21727</v>
      </c>
      <c r="B274" s="3">
        <v>140000000</v>
      </c>
      <c r="C274" s="3">
        <v>456810575</v>
      </c>
    </row>
    <row r="275" spans="1:3" x14ac:dyDescent="0.2">
      <c r="A275" t="s">
        <v>9049</v>
      </c>
      <c r="B275" s="3">
        <v>140000000</v>
      </c>
      <c r="C275" s="3">
        <v>203018919</v>
      </c>
    </row>
    <row r="276" spans="1:3" x14ac:dyDescent="0.2">
      <c r="A276" t="s">
        <v>7432</v>
      </c>
      <c r="B276" s="3">
        <v>140000000</v>
      </c>
      <c r="C276" s="3">
        <v>268314513</v>
      </c>
    </row>
    <row r="277" spans="1:3" x14ac:dyDescent="0.2">
      <c r="A277" t="s">
        <v>10028</v>
      </c>
      <c r="B277" s="3">
        <v>140000000</v>
      </c>
      <c r="C277" s="3">
        <v>199646680</v>
      </c>
    </row>
    <row r="278" spans="1:3" x14ac:dyDescent="0.2">
      <c r="A278" t="s">
        <v>5495</v>
      </c>
      <c r="B278" s="3">
        <v>140000000</v>
      </c>
      <c r="C278" s="3">
        <v>166598362</v>
      </c>
    </row>
    <row r="279" spans="1:3" x14ac:dyDescent="0.2">
      <c r="A279" t="s">
        <v>3881</v>
      </c>
      <c r="B279" s="3">
        <v>140000000</v>
      </c>
      <c r="C279" s="3">
        <v>138836756</v>
      </c>
    </row>
    <row r="280" spans="1:3" x14ac:dyDescent="0.2">
      <c r="A280" t="s">
        <v>23801</v>
      </c>
      <c r="B280" s="3">
        <v>140000000</v>
      </c>
      <c r="C280" s="3">
        <v>0</v>
      </c>
    </row>
    <row r="281" spans="1:3" x14ac:dyDescent="0.2">
      <c r="A281" t="s">
        <v>23642</v>
      </c>
      <c r="B281" s="3">
        <v>139000000</v>
      </c>
      <c r="C281" s="3">
        <v>821706375</v>
      </c>
    </row>
    <row r="282" spans="1:3" x14ac:dyDescent="0.2">
      <c r="A282" t="s">
        <v>20716</v>
      </c>
      <c r="B282" s="3">
        <v>138000000</v>
      </c>
      <c r="C282" s="3">
        <v>186976250</v>
      </c>
    </row>
    <row r="283" spans="1:3" x14ac:dyDescent="0.2">
      <c r="A283" t="s">
        <v>2657</v>
      </c>
      <c r="B283" s="3">
        <v>138000000</v>
      </c>
      <c r="C283" s="3">
        <v>76416746</v>
      </c>
    </row>
    <row r="284" spans="1:3" x14ac:dyDescent="0.2">
      <c r="A284" t="s">
        <v>12734</v>
      </c>
      <c r="B284" s="3">
        <v>137500000</v>
      </c>
      <c r="C284" s="3">
        <v>265573859</v>
      </c>
    </row>
    <row r="285" spans="1:3" x14ac:dyDescent="0.2">
      <c r="A285" t="s">
        <v>4876</v>
      </c>
      <c r="B285" s="3">
        <v>137000000</v>
      </c>
      <c r="C285" s="3">
        <v>245031679</v>
      </c>
    </row>
    <row r="286" spans="1:3" x14ac:dyDescent="0.2">
      <c r="A286" t="s">
        <v>10885</v>
      </c>
      <c r="B286" s="3">
        <v>137000000</v>
      </c>
      <c r="C286" s="3">
        <v>85131830</v>
      </c>
    </row>
    <row r="287" spans="1:3" x14ac:dyDescent="0.2">
      <c r="A287" t="s">
        <v>4320</v>
      </c>
      <c r="B287" s="3">
        <v>136200000</v>
      </c>
      <c r="C287" s="3">
        <v>829724737</v>
      </c>
    </row>
    <row r="288" spans="1:3" x14ac:dyDescent="0.2">
      <c r="A288" t="s">
        <v>17868</v>
      </c>
      <c r="B288" s="3">
        <v>135000000</v>
      </c>
      <c r="C288" s="3">
        <v>573068425</v>
      </c>
    </row>
    <row r="289" spans="1:3" x14ac:dyDescent="0.2">
      <c r="A289" t="s">
        <v>22374</v>
      </c>
      <c r="B289" s="3">
        <v>135000000</v>
      </c>
      <c r="C289" s="3">
        <v>532938302</v>
      </c>
    </row>
    <row r="290" spans="1:3" x14ac:dyDescent="0.2">
      <c r="A290" t="s">
        <v>10889</v>
      </c>
      <c r="B290" s="3">
        <v>135000000</v>
      </c>
      <c r="C290" s="3">
        <v>361730660</v>
      </c>
    </row>
    <row r="291" spans="1:3" x14ac:dyDescent="0.2">
      <c r="A291" t="s">
        <v>17873</v>
      </c>
      <c r="B291" s="3">
        <v>135000000</v>
      </c>
      <c r="C291" s="3">
        <v>245724600</v>
      </c>
    </row>
    <row r="292" spans="1:3" x14ac:dyDescent="0.2">
      <c r="A292" t="s">
        <v>20098</v>
      </c>
      <c r="B292" s="3">
        <v>135000000</v>
      </c>
      <c r="C292" s="3">
        <v>212912137</v>
      </c>
    </row>
    <row r="293" spans="1:3" x14ac:dyDescent="0.2">
      <c r="A293" t="s">
        <v>10894</v>
      </c>
      <c r="B293" s="3">
        <v>135000000</v>
      </c>
      <c r="C293" s="3">
        <v>286896578</v>
      </c>
    </row>
    <row r="294" spans="1:3" x14ac:dyDescent="0.2">
      <c r="A294" t="s">
        <v>6755</v>
      </c>
      <c r="B294" s="3">
        <v>135000000</v>
      </c>
      <c r="C294" s="3">
        <v>245328374</v>
      </c>
    </row>
    <row r="295" spans="1:3" x14ac:dyDescent="0.2">
      <c r="A295" t="s">
        <v>6136</v>
      </c>
      <c r="B295" s="3">
        <v>135000000</v>
      </c>
      <c r="C295" s="3">
        <v>157956462</v>
      </c>
    </row>
    <row r="296" spans="1:3" x14ac:dyDescent="0.2">
      <c r="A296" t="s">
        <v>20101</v>
      </c>
      <c r="B296" s="3">
        <v>135000000</v>
      </c>
      <c r="C296" s="3">
        <v>164920076</v>
      </c>
    </row>
    <row r="297" spans="1:3" x14ac:dyDescent="0.2">
      <c r="A297" t="s">
        <v>22927</v>
      </c>
      <c r="B297" s="3">
        <v>135000000</v>
      </c>
      <c r="C297" s="3">
        <v>69579689</v>
      </c>
    </row>
    <row r="298" spans="1:3" x14ac:dyDescent="0.2">
      <c r="A298" t="s">
        <v>4881</v>
      </c>
      <c r="B298" s="3">
        <v>132900000</v>
      </c>
      <c r="C298" s="3">
        <v>170024300</v>
      </c>
    </row>
    <row r="299" spans="1:3" x14ac:dyDescent="0.2">
      <c r="A299" t="s">
        <v>11852</v>
      </c>
      <c r="B299" s="3">
        <v>132000000</v>
      </c>
      <c r="C299" s="3">
        <v>606836535</v>
      </c>
    </row>
    <row r="300" spans="1:3" x14ac:dyDescent="0.2">
      <c r="A300" t="s">
        <v>12737</v>
      </c>
      <c r="B300" s="3">
        <v>132000000</v>
      </c>
      <c r="C300" s="3">
        <v>366942531</v>
      </c>
    </row>
    <row r="301" spans="1:3" x14ac:dyDescent="0.2">
      <c r="A301" t="s">
        <v>20105</v>
      </c>
      <c r="B301" s="3">
        <v>130000000</v>
      </c>
      <c r="C301" s="3">
        <v>864808014</v>
      </c>
    </row>
    <row r="302" spans="1:3" x14ac:dyDescent="0.2">
      <c r="A302" t="s">
        <v>22095</v>
      </c>
      <c r="B302" s="3">
        <v>130000000</v>
      </c>
      <c r="C302" s="3">
        <v>783227178</v>
      </c>
    </row>
    <row r="303" spans="1:3" x14ac:dyDescent="0.2">
      <c r="A303" t="s">
        <v>22378</v>
      </c>
      <c r="B303" s="3">
        <v>130000000</v>
      </c>
      <c r="C303" s="3">
        <v>444043396</v>
      </c>
    </row>
    <row r="304" spans="1:3" x14ac:dyDescent="0.2">
      <c r="A304" t="s">
        <v>8142</v>
      </c>
      <c r="B304" s="3">
        <v>130000000</v>
      </c>
      <c r="C304" s="3">
        <v>623144660</v>
      </c>
    </row>
    <row r="305" spans="1:3" x14ac:dyDescent="0.2">
      <c r="A305" t="s">
        <v>20720</v>
      </c>
      <c r="B305" s="3">
        <v>130000000</v>
      </c>
      <c r="C305" s="3">
        <v>631910531</v>
      </c>
    </row>
    <row r="306" spans="1:3" x14ac:dyDescent="0.2">
      <c r="A306" t="s">
        <v>8147</v>
      </c>
      <c r="B306" s="3">
        <v>130000000</v>
      </c>
      <c r="C306" s="3">
        <v>518858449</v>
      </c>
    </row>
    <row r="307" spans="1:3" x14ac:dyDescent="0.2">
      <c r="A307" t="s">
        <v>11856</v>
      </c>
      <c r="B307" s="3">
        <v>130000000</v>
      </c>
      <c r="C307" s="3">
        <v>385997896</v>
      </c>
    </row>
    <row r="308" spans="1:3" x14ac:dyDescent="0.2">
      <c r="A308" t="s">
        <v>13744</v>
      </c>
      <c r="B308" s="3">
        <v>130000000</v>
      </c>
      <c r="C308" s="3">
        <v>348901032</v>
      </c>
    </row>
    <row r="309" spans="1:3" x14ac:dyDescent="0.2">
      <c r="A309" t="s">
        <v>22097</v>
      </c>
      <c r="B309" s="3">
        <v>130000000</v>
      </c>
      <c r="C309" s="3">
        <v>554987477</v>
      </c>
    </row>
    <row r="310" spans="1:3" x14ac:dyDescent="0.2">
      <c r="A310" t="s">
        <v>18684</v>
      </c>
      <c r="B310" s="3">
        <v>130000000</v>
      </c>
      <c r="C310" s="3">
        <v>321887208</v>
      </c>
    </row>
    <row r="311" spans="1:3" x14ac:dyDescent="0.2">
      <c r="A311" t="s">
        <v>12742</v>
      </c>
      <c r="B311" s="3">
        <v>130000000</v>
      </c>
      <c r="C311" s="3">
        <v>273271982</v>
      </c>
    </row>
    <row r="312" spans="1:3" x14ac:dyDescent="0.2">
      <c r="A312" t="s">
        <v>10032</v>
      </c>
      <c r="B312" s="3">
        <v>130000000</v>
      </c>
      <c r="C312" s="3">
        <v>492846291</v>
      </c>
    </row>
    <row r="313" spans="1:3" x14ac:dyDescent="0.2">
      <c r="A313" t="s">
        <v>10898</v>
      </c>
      <c r="B313" s="3">
        <v>130000000</v>
      </c>
      <c r="C313" s="3">
        <v>290650494</v>
      </c>
    </row>
    <row r="314" spans="1:3" x14ac:dyDescent="0.2">
      <c r="A314" t="s">
        <v>23802</v>
      </c>
      <c r="B314" s="3">
        <v>130000000</v>
      </c>
      <c r="C314" s="3">
        <v>352831065</v>
      </c>
    </row>
    <row r="315" spans="1:3" x14ac:dyDescent="0.2">
      <c r="A315" t="s">
        <v>18687</v>
      </c>
      <c r="B315" s="3">
        <v>130000000</v>
      </c>
      <c r="C315" s="3">
        <v>373993951</v>
      </c>
    </row>
    <row r="316" spans="1:3" x14ac:dyDescent="0.2">
      <c r="A316" t="s">
        <v>1929</v>
      </c>
      <c r="B316" s="3">
        <v>130000000</v>
      </c>
      <c r="C316" s="3">
        <v>251499665</v>
      </c>
    </row>
    <row r="317" spans="1:3" x14ac:dyDescent="0.2">
      <c r="A317" t="s">
        <v>12746</v>
      </c>
      <c r="B317" s="3">
        <v>130000000</v>
      </c>
      <c r="C317" s="3">
        <v>215080810</v>
      </c>
    </row>
    <row r="318" spans="1:3" x14ac:dyDescent="0.2">
      <c r="A318" t="s">
        <v>4886</v>
      </c>
      <c r="B318" s="3">
        <v>130000000</v>
      </c>
      <c r="C318" s="3">
        <v>79076678</v>
      </c>
    </row>
    <row r="319" spans="1:3" x14ac:dyDescent="0.2">
      <c r="A319" t="s">
        <v>19574</v>
      </c>
      <c r="B319" s="3">
        <v>129000000</v>
      </c>
      <c r="C319" s="3">
        <v>521595422</v>
      </c>
    </row>
    <row r="320" spans="1:3" x14ac:dyDescent="0.2">
      <c r="A320" t="s">
        <v>23803</v>
      </c>
      <c r="B320" s="3">
        <v>129000000</v>
      </c>
      <c r="C320" s="3">
        <v>394266444</v>
      </c>
    </row>
    <row r="321" spans="1:3" x14ac:dyDescent="0.2">
      <c r="A321" t="s">
        <v>2167</v>
      </c>
      <c r="B321" s="3">
        <v>127500000</v>
      </c>
      <c r="C321" s="3">
        <v>684436752</v>
      </c>
    </row>
    <row r="322" spans="1:3" x14ac:dyDescent="0.2">
      <c r="A322" t="s">
        <v>10901</v>
      </c>
      <c r="B322" s="3">
        <v>127500000</v>
      </c>
      <c r="C322" s="3">
        <v>356148063</v>
      </c>
    </row>
    <row r="323" spans="1:3" x14ac:dyDescent="0.2">
      <c r="A323" t="s">
        <v>22647</v>
      </c>
      <c r="B323" s="3">
        <v>127000000</v>
      </c>
      <c r="C323" s="3">
        <v>614202315</v>
      </c>
    </row>
    <row r="324" spans="1:3" x14ac:dyDescent="0.2">
      <c r="A324" t="s">
        <v>9053</v>
      </c>
      <c r="B324" s="3">
        <v>127000000</v>
      </c>
      <c r="C324" s="3">
        <v>353756621</v>
      </c>
    </row>
    <row r="325" spans="1:3" x14ac:dyDescent="0.2">
      <c r="A325" t="s">
        <v>23804</v>
      </c>
      <c r="B325" s="3">
        <v>125000000</v>
      </c>
      <c r="C325" s="3">
        <v>1312443850</v>
      </c>
    </row>
    <row r="326" spans="1:3" x14ac:dyDescent="0.2">
      <c r="A326" t="s">
        <v>12751</v>
      </c>
      <c r="B326" s="3">
        <v>125000000</v>
      </c>
      <c r="C326" s="3">
        <v>766575131</v>
      </c>
    </row>
    <row r="327" spans="1:3" x14ac:dyDescent="0.2">
      <c r="A327" t="s">
        <v>23805</v>
      </c>
      <c r="B327" s="3">
        <v>125000000</v>
      </c>
      <c r="C327" s="3">
        <v>963660796</v>
      </c>
    </row>
    <row r="328" spans="1:3" x14ac:dyDescent="0.2">
      <c r="A328" t="s">
        <v>13748</v>
      </c>
      <c r="B328" s="3">
        <v>125000000</v>
      </c>
      <c r="C328" s="3">
        <v>798210215</v>
      </c>
    </row>
    <row r="329" spans="1:3" x14ac:dyDescent="0.2">
      <c r="A329" t="s">
        <v>23806</v>
      </c>
      <c r="B329" s="3">
        <v>125000000</v>
      </c>
      <c r="C329" s="3">
        <v>951032438</v>
      </c>
    </row>
    <row r="330" spans="1:3" x14ac:dyDescent="0.2">
      <c r="A330" t="s">
        <v>12752</v>
      </c>
      <c r="B330" s="3">
        <v>125000000</v>
      </c>
      <c r="C330" s="3">
        <v>767820459</v>
      </c>
    </row>
    <row r="331" spans="1:3" x14ac:dyDescent="0.2">
      <c r="A331" t="s">
        <v>19578</v>
      </c>
      <c r="B331" s="3">
        <v>125000000</v>
      </c>
      <c r="C331" s="3">
        <v>406348630</v>
      </c>
    </row>
    <row r="332" spans="1:3" x14ac:dyDescent="0.2">
      <c r="A332" t="s">
        <v>18690</v>
      </c>
      <c r="B332" s="3">
        <v>125000000</v>
      </c>
      <c r="C332" s="3">
        <v>629975898</v>
      </c>
    </row>
    <row r="333" spans="1:3" x14ac:dyDescent="0.2">
      <c r="A333" t="s">
        <v>23807</v>
      </c>
      <c r="B333" s="3">
        <v>125000000</v>
      </c>
      <c r="C333" s="3">
        <v>485004754</v>
      </c>
    </row>
    <row r="334" spans="1:3" x14ac:dyDescent="0.2">
      <c r="A334" t="s">
        <v>19583</v>
      </c>
      <c r="B334" s="3">
        <v>125000000</v>
      </c>
      <c r="C334" s="3">
        <v>535663443</v>
      </c>
    </row>
    <row r="335" spans="1:3" x14ac:dyDescent="0.2">
      <c r="A335" t="s">
        <v>10905</v>
      </c>
      <c r="B335" s="3">
        <v>125000000</v>
      </c>
      <c r="C335" s="3">
        <v>555840117</v>
      </c>
    </row>
    <row r="336" spans="1:3" x14ac:dyDescent="0.2">
      <c r="A336" t="s">
        <v>10037</v>
      </c>
      <c r="B336" s="3">
        <v>125000000</v>
      </c>
      <c r="C336" s="3">
        <v>527909949</v>
      </c>
    </row>
    <row r="337" spans="1:3" x14ac:dyDescent="0.2">
      <c r="A337" t="s">
        <v>6141</v>
      </c>
      <c r="B337" s="3">
        <v>125000000</v>
      </c>
      <c r="C337" s="3">
        <v>493214888</v>
      </c>
    </row>
    <row r="338" spans="1:3" x14ac:dyDescent="0.2">
      <c r="A338" t="s">
        <v>10909</v>
      </c>
      <c r="B338" s="3">
        <v>125000000</v>
      </c>
      <c r="C338" s="3">
        <v>343242613</v>
      </c>
    </row>
    <row r="339" spans="1:3" x14ac:dyDescent="0.2">
      <c r="A339" t="s">
        <v>10876</v>
      </c>
      <c r="B339" s="3">
        <v>125000000</v>
      </c>
      <c r="C339" s="3">
        <v>376000000</v>
      </c>
    </row>
    <row r="340" spans="1:3" x14ac:dyDescent="0.2">
      <c r="A340" t="s">
        <v>16239</v>
      </c>
      <c r="B340" s="3">
        <v>125000000</v>
      </c>
      <c r="C340" s="3">
        <v>402448265</v>
      </c>
    </row>
    <row r="341" spans="1:3" x14ac:dyDescent="0.2">
      <c r="A341" t="s">
        <v>12756</v>
      </c>
      <c r="B341" s="3">
        <v>125000000</v>
      </c>
      <c r="C341" s="3">
        <v>280355920</v>
      </c>
    </row>
    <row r="342" spans="1:3" x14ac:dyDescent="0.2">
      <c r="A342" t="s">
        <v>633</v>
      </c>
      <c r="B342" s="3">
        <v>125000000</v>
      </c>
      <c r="C342" s="3">
        <v>238317814</v>
      </c>
    </row>
    <row r="343" spans="1:3" x14ac:dyDescent="0.2">
      <c r="A343" t="s">
        <v>6146</v>
      </c>
      <c r="B343" s="3">
        <v>125000000</v>
      </c>
      <c r="C343" s="3">
        <v>304858121</v>
      </c>
    </row>
    <row r="344" spans="1:3" x14ac:dyDescent="0.2">
      <c r="A344" t="s">
        <v>13751</v>
      </c>
      <c r="B344" s="3">
        <v>125000000</v>
      </c>
      <c r="C344" s="3">
        <v>107351191</v>
      </c>
    </row>
    <row r="345" spans="1:3" x14ac:dyDescent="0.2">
      <c r="A345" t="s">
        <v>20108</v>
      </c>
      <c r="B345" s="3">
        <v>125000000</v>
      </c>
      <c r="C345" s="3">
        <v>211856088</v>
      </c>
    </row>
    <row r="346" spans="1:3" x14ac:dyDescent="0.2">
      <c r="A346" t="s">
        <v>7436</v>
      </c>
      <c r="B346" s="3">
        <v>125000000</v>
      </c>
      <c r="C346" s="3">
        <v>132192362</v>
      </c>
    </row>
    <row r="347" spans="1:3" x14ac:dyDescent="0.2">
      <c r="A347" t="s">
        <v>23808</v>
      </c>
      <c r="B347" s="3">
        <v>125000000</v>
      </c>
      <c r="C347" s="3">
        <v>240759682</v>
      </c>
    </row>
    <row r="348" spans="1:3" x14ac:dyDescent="0.2">
      <c r="A348" t="s">
        <v>5499</v>
      </c>
      <c r="B348" s="3">
        <v>125000000</v>
      </c>
      <c r="C348" s="3">
        <v>61642798</v>
      </c>
    </row>
    <row r="349" spans="1:3" x14ac:dyDescent="0.2">
      <c r="A349" t="s">
        <v>12760</v>
      </c>
      <c r="B349" s="3">
        <v>125000000</v>
      </c>
      <c r="C349" s="3">
        <v>61698899</v>
      </c>
    </row>
    <row r="350" spans="1:3" x14ac:dyDescent="0.2">
      <c r="A350" t="s">
        <v>23809</v>
      </c>
      <c r="B350" s="3">
        <v>125000000</v>
      </c>
      <c r="C350" s="3">
        <v>0</v>
      </c>
    </row>
    <row r="351" spans="1:3" x14ac:dyDescent="0.2">
      <c r="A351" t="s">
        <v>10041</v>
      </c>
      <c r="B351" s="3">
        <v>123000000</v>
      </c>
      <c r="C351" s="3">
        <v>345445403</v>
      </c>
    </row>
    <row r="352" spans="1:3" x14ac:dyDescent="0.2">
      <c r="A352" t="s">
        <v>23810</v>
      </c>
      <c r="B352" s="3">
        <v>120000000</v>
      </c>
      <c r="C352" s="3">
        <v>549588516</v>
      </c>
    </row>
    <row r="353" spans="1:3" x14ac:dyDescent="0.2">
      <c r="A353" t="s">
        <v>11860</v>
      </c>
      <c r="B353" s="3">
        <v>120000000</v>
      </c>
      <c r="C353" s="3">
        <v>328711434</v>
      </c>
    </row>
    <row r="354" spans="1:3" x14ac:dyDescent="0.2">
      <c r="A354" t="s">
        <v>12764</v>
      </c>
      <c r="B354" s="3">
        <v>120000000</v>
      </c>
      <c r="C354" s="3">
        <v>416168316</v>
      </c>
    </row>
    <row r="355" spans="1:3" x14ac:dyDescent="0.2">
      <c r="A355" t="s">
        <v>10045</v>
      </c>
      <c r="B355" s="3">
        <v>120000000</v>
      </c>
      <c r="C355" s="3">
        <v>400689914</v>
      </c>
    </row>
    <row r="356" spans="1:3" x14ac:dyDescent="0.2">
      <c r="A356" t="s">
        <v>23811</v>
      </c>
      <c r="B356" s="3">
        <v>120000000</v>
      </c>
      <c r="C356" s="3">
        <v>289480691</v>
      </c>
    </row>
    <row r="357" spans="1:3" x14ac:dyDescent="0.2">
      <c r="A357" t="s">
        <v>22103</v>
      </c>
      <c r="B357" s="3">
        <v>120000000</v>
      </c>
      <c r="C357" s="3">
        <v>619310368</v>
      </c>
    </row>
    <row r="358" spans="1:3" x14ac:dyDescent="0.2">
      <c r="A358" t="s">
        <v>3379</v>
      </c>
      <c r="B358" s="3">
        <v>120000000</v>
      </c>
      <c r="C358" s="3">
        <v>229545589</v>
      </c>
    </row>
    <row r="359" spans="1:3" x14ac:dyDescent="0.2">
      <c r="A359" t="s">
        <v>8148</v>
      </c>
      <c r="B359" s="3">
        <v>120000000</v>
      </c>
      <c r="C359" s="3">
        <v>427947217</v>
      </c>
    </row>
    <row r="360" spans="1:3" x14ac:dyDescent="0.2">
      <c r="A360" t="s">
        <v>2171</v>
      </c>
      <c r="B360" s="3">
        <v>120000000</v>
      </c>
      <c r="C360" s="3">
        <v>227163273</v>
      </c>
    </row>
    <row r="361" spans="1:3" x14ac:dyDescent="0.2">
      <c r="A361" t="s">
        <v>12768</v>
      </c>
      <c r="B361" s="3">
        <v>120000000</v>
      </c>
      <c r="C361" s="3">
        <v>286192091</v>
      </c>
    </row>
    <row r="362" spans="1:3" x14ac:dyDescent="0.2">
      <c r="A362" t="s">
        <v>16242</v>
      </c>
      <c r="B362" s="3">
        <v>120000000</v>
      </c>
      <c r="C362" s="3">
        <v>287916633</v>
      </c>
    </row>
    <row r="363" spans="1:3" x14ac:dyDescent="0.2">
      <c r="A363" t="s">
        <v>6758</v>
      </c>
      <c r="B363" s="3">
        <v>120000000</v>
      </c>
      <c r="C363" s="3">
        <v>142531552</v>
      </c>
    </row>
    <row r="364" spans="1:3" x14ac:dyDescent="0.2">
      <c r="A364" t="s">
        <v>23812</v>
      </c>
      <c r="B364" s="3">
        <v>120000000</v>
      </c>
      <c r="C364" s="3">
        <v>128772124</v>
      </c>
    </row>
    <row r="365" spans="1:3" x14ac:dyDescent="0.2">
      <c r="A365" t="s">
        <v>4323</v>
      </c>
      <c r="B365" s="3">
        <v>120000000</v>
      </c>
      <c r="C365" s="3">
        <v>166000000</v>
      </c>
    </row>
    <row r="366" spans="1:3" x14ac:dyDescent="0.2">
      <c r="A366" t="s">
        <v>20726</v>
      </c>
      <c r="B366" s="3">
        <v>120000000</v>
      </c>
      <c r="C366" s="3">
        <v>242981799</v>
      </c>
    </row>
    <row r="367" spans="1:3" x14ac:dyDescent="0.2">
      <c r="A367" t="s">
        <v>12770</v>
      </c>
      <c r="B367" s="3">
        <v>120000000</v>
      </c>
      <c r="C367" s="3">
        <v>107212751</v>
      </c>
    </row>
    <row r="368" spans="1:3" x14ac:dyDescent="0.2">
      <c r="A368" t="s">
        <v>638</v>
      </c>
      <c r="B368" s="3">
        <v>120000000</v>
      </c>
      <c r="C368" s="3">
        <v>167849187</v>
      </c>
    </row>
    <row r="369" spans="1:3" x14ac:dyDescent="0.2">
      <c r="A369" t="s">
        <v>8151</v>
      </c>
      <c r="B369" s="3">
        <v>120000000</v>
      </c>
      <c r="C369" s="3">
        <v>93394462</v>
      </c>
    </row>
    <row r="370" spans="1:3" x14ac:dyDescent="0.2">
      <c r="A370" t="s">
        <v>14667</v>
      </c>
      <c r="B370" s="3">
        <v>120000000</v>
      </c>
      <c r="C370" s="3">
        <v>163018913</v>
      </c>
    </row>
    <row r="371" spans="1:3" x14ac:dyDescent="0.2">
      <c r="A371" t="s">
        <v>3885</v>
      </c>
      <c r="B371" s="3">
        <v>120000000</v>
      </c>
      <c r="C371" s="3">
        <v>49628177</v>
      </c>
    </row>
    <row r="372" spans="1:3" x14ac:dyDescent="0.2">
      <c r="A372" t="s">
        <v>15423</v>
      </c>
      <c r="B372" s="3">
        <v>120000000</v>
      </c>
      <c r="C372" s="3">
        <v>0</v>
      </c>
    </row>
    <row r="373" spans="1:3" x14ac:dyDescent="0.2">
      <c r="A373" t="s">
        <v>9056</v>
      </c>
      <c r="B373" s="3">
        <v>120000000</v>
      </c>
      <c r="C373" s="3">
        <v>0</v>
      </c>
    </row>
    <row r="374" spans="1:3" x14ac:dyDescent="0.2">
      <c r="A374" t="s">
        <v>10049</v>
      </c>
      <c r="B374" s="3">
        <v>117000000</v>
      </c>
      <c r="C374" s="3">
        <v>258751370</v>
      </c>
    </row>
    <row r="375" spans="1:3" x14ac:dyDescent="0.2">
      <c r="A375" t="s">
        <v>4895</v>
      </c>
      <c r="B375" s="3">
        <v>117000000</v>
      </c>
      <c r="C375" s="3">
        <v>699072066</v>
      </c>
    </row>
    <row r="376" spans="1:3" x14ac:dyDescent="0.2">
      <c r="A376" t="s">
        <v>12774</v>
      </c>
      <c r="B376" s="3">
        <v>116000000</v>
      </c>
      <c r="C376" s="3">
        <v>856081053</v>
      </c>
    </row>
    <row r="377" spans="1:3" x14ac:dyDescent="0.2">
      <c r="A377" t="s">
        <v>11864</v>
      </c>
      <c r="B377" s="3">
        <v>115000000</v>
      </c>
      <c r="C377" s="3">
        <v>1027044677</v>
      </c>
    </row>
    <row r="378" spans="1:3" x14ac:dyDescent="0.2">
      <c r="A378" t="s">
        <v>20730</v>
      </c>
      <c r="B378" s="3">
        <v>115000000</v>
      </c>
      <c r="C378" s="3">
        <v>848998877</v>
      </c>
    </row>
    <row r="379" spans="1:3" x14ac:dyDescent="0.2">
      <c r="A379" t="s">
        <v>12778</v>
      </c>
      <c r="B379" s="3">
        <v>115000000</v>
      </c>
      <c r="C379" s="3">
        <v>656695615</v>
      </c>
    </row>
    <row r="380" spans="1:3" x14ac:dyDescent="0.2">
      <c r="A380" t="s">
        <v>22651</v>
      </c>
      <c r="B380" s="3">
        <v>115000000</v>
      </c>
      <c r="C380" s="3">
        <v>560483719</v>
      </c>
    </row>
    <row r="381" spans="1:3" x14ac:dyDescent="0.2">
      <c r="A381" t="s">
        <v>13756</v>
      </c>
      <c r="B381" s="3">
        <v>115000000</v>
      </c>
      <c r="C381" s="3">
        <v>416456852</v>
      </c>
    </row>
    <row r="382" spans="1:3" x14ac:dyDescent="0.2">
      <c r="A382" t="s">
        <v>23813</v>
      </c>
      <c r="B382" s="3">
        <v>115000000</v>
      </c>
      <c r="C382" s="3">
        <v>178200000</v>
      </c>
    </row>
    <row r="383" spans="1:3" x14ac:dyDescent="0.2">
      <c r="A383" t="s">
        <v>23814</v>
      </c>
      <c r="B383" s="3">
        <v>115000000</v>
      </c>
      <c r="C383" s="3">
        <v>165149302</v>
      </c>
    </row>
    <row r="384" spans="1:3" x14ac:dyDescent="0.2">
      <c r="A384" t="s">
        <v>8161</v>
      </c>
      <c r="B384" s="3">
        <v>115000000</v>
      </c>
      <c r="C384" s="3">
        <v>77628265</v>
      </c>
    </row>
    <row r="385" spans="1:3" x14ac:dyDescent="0.2">
      <c r="A385" t="s">
        <v>11869</v>
      </c>
      <c r="B385" s="3">
        <v>115000000</v>
      </c>
      <c r="C385" s="3">
        <v>0</v>
      </c>
    </row>
    <row r="386" spans="1:3" x14ac:dyDescent="0.2">
      <c r="A386" t="s">
        <v>23815</v>
      </c>
      <c r="B386" s="3">
        <v>113500000</v>
      </c>
      <c r="C386" s="3">
        <v>132999811</v>
      </c>
    </row>
    <row r="387" spans="1:3" x14ac:dyDescent="0.2">
      <c r="A387" t="s">
        <v>2176</v>
      </c>
      <c r="B387" s="3">
        <v>112000000</v>
      </c>
      <c r="C387" s="3">
        <v>232017848</v>
      </c>
    </row>
    <row r="388" spans="1:3" x14ac:dyDescent="0.2">
      <c r="A388" t="s">
        <v>13760</v>
      </c>
      <c r="B388" s="3">
        <v>111000000</v>
      </c>
      <c r="C388" s="3">
        <v>307491645</v>
      </c>
    </row>
    <row r="389" spans="1:3" x14ac:dyDescent="0.2">
      <c r="A389" t="s">
        <v>20734</v>
      </c>
      <c r="B389" s="3">
        <v>110000000</v>
      </c>
      <c r="C389" s="3">
        <v>786362370</v>
      </c>
    </row>
    <row r="390" spans="1:3" x14ac:dyDescent="0.2">
      <c r="A390" t="s">
        <v>21195</v>
      </c>
      <c r="B390" s="3">
        <v>110000000</v>
      </c>
      <c r="C390" s="3">
        <v>684657731</v>
      </c>
    </row>
    <row r="391" spans="1:3" x14ac:dyDescent="0.2">
      <c r="A391" t="s">
        <v>11874</v>
      </c>
      <c r="B391" s="3">
        <v>110000000</v>
      </c>
      <c r="C391" s="3">
        <v>579446407</v>
      </c>
    </row>
    <row r="392" spans="1:3" x14ac:dyDescent="0.2">
      <c r="A392" t="s">
        <v>6763</v>
      </c>
      <c r="B392" s="3">
        <v>110000000</v>
      </c>
      <c r="C392" s="3">
        <v>501546922</v>
      </c>
    </row>
    <row r="393" spans="1:3" x14ac:dyDescent="0.2">
      <c r="A393" t="s">
        <v>11877</v>
      </c>
      <c r="B393" s="3">
        <v>110000000</v>
      </c>
      <c r="C393" s="3">
        <v>486124090</v>
      </c>
    </row>
    <row r="394" spans="1:3" x14ac:dyDescent="0.2">
      <c r="A394" t="s">
        <v>8166</v>
      </c>
      <c r="B394" s="3">
        <v>110000000</v>
      </c>
      <c r="C394" s="3">
        <v>456258539</v>
      </c>
    </row>
    <row r="395" spans="1:3" x14ac:dyDescent="0.2">
      <c r="A395" t="s">
        <v>3889</v>
      </c>
      <c r="B395" s="3">
        <v>110000000</v>
      </c>
      <c r="C395" s="3">
        <v>563749323</v>
      </c>
    </row>
    <row r="396" spans="1:3" x14ac:dyDescent="0.2">
      <c r="A396" t="s">
        <v>17029</v>
      </c>
      <c r="B396" s="3">
        <v>110000000</v>
      </c>
      <c r="C396" s="3">
        <v>382288147</v>
      </c>
    </row>
    <row r="397" spans="1:3" x14ac:dyDescent="0.2">
      <c r="A397" t="s">
        <v>23816</v>
      </c>
      <c r="B397" s="3">
        <v>110000000</v>
      </c>
      <c r="C397" s="3">
        <v>295075882</v>
      </c>
    </row>
    <row r="398" spans="1:3" x14ac:dyDescent="0.2">
      <c r="A398" t="s">
        <v>11881</v>
      </c>
      <c r="B398" s="3">
        <v>110000000</v>
      </c>
      <c r="C398" s="3">
        <v>362989076</v>
      </c>
    </row>
    <row r="399" spans="1:3" x14ac:dyDescent="0.2">
      <c r="A399" t="s">
        <v>11885</v>
      </c>
      <c r="B399" s="3">
        <v>110000000</v>
      </c>
      <c r="C399" s="3">
        <v>339504276</v>
      </c>
    </row>
    <row r="400" spans="1:3" x14ac:dyDescent="0.2">
      <c r="A400" t="s">
        <v>17877</v>
      </c>
      <c r="B400" s="3">
        <v>110000000</v>
      </c>
      <c r="C400" s="3">
        <v>215300000</v>
      </c>
    </row>
    <row r="401" spans="1:3" x14ac:dyDescent="0.2">
      <c r="A401" t="s">
        <v>9060</v>
      </c>
      <c r="B401" s="3">
        <v>110000000</v>
      </c>
      <c r="C401" s="3">
        <v>330780051</v>
      </c>
    </row>
    <row r="402" spans="1:3" x14ac:dyDescent="0.2">
      <c r="A402" t="s">
        <v>20112</v>
      </c>
      <c r="B402" s="3">
        <v>110000000</v>
      </c>
      <c r="C402" s="3">
        <v>208370892</v>
      </c>
    </row>
    <row r="403" spans="1:3" x14ac:dyDescent="0.2">
      <c r="A403" t="s">
        <v>16245</v>
      </c>
      <c r="B403" s="3">
        <v>110000000</v>
      </c>
      <c r="C403" s="3">
        <v>302239672</v>
      </c>
    </row>
    <row r="404" spans="1:3" x14ac:dyDescent="0.2">
      <c r="A404" t="s">
        <v>6150</v>
      </c>
      <c r="B404" s="3">
        <v>110000000</v>
      </c>
      <c r="C404" s="3">
        <v>229155503</v>
      </c>
    </row>
    <row r="405" spans="1:3" x14ac:dyDescent="0.2">
      <c r="A405" t="s">
        <v>23817</v>
      </c>
      <c r="B405" s="3">
        <v>110000000</v>
      </c>
      <c r="C405" s="3">
        <v>295986876</v>
      </c>
    </row>
    <row r="406" spans="1:3" x14ac:dyDescent="0.2">
      <c r="A406" t="s">
        <v>17033</v>
      </c>
      <c r="B406" s="3">
        <v>110000000</v>
      </c>
      <c r="C406" s="3">
        <v>263880341</v>
      </c>
    </row>
    <row r="407" spans="1:3" x14ac:dyDescent="0.2">
      <c r="A407" t="s">
        <v>4901</v>
      </c>
      <c r="B407" s="3">
        <v>110000000</v>
      </c>
      <c r="C407" s="3">
        <v>254310003</v>
      </c>
    </row>
    <row r="408" spans="1:3" x14ac:dyDescent="0.2">
      <c r="A408" t="s">
        <v>13767</v>
      </c>
      <c r="B408" s="3">
        <v>110000000</v>
      </c>
      <c r="C408" s="3">
        <v>177241171</v>
      </c>
    </row>
    <row r="409" spans="1:3" x14ac:dyDescent="0.2">
      <c r="A409" t="s">
        <v>3383</v>
      </c>
      <c r="B409" s="3">
        <v>110000000</v>
      </c>
      <c r="C409" s="3">
        <v>348547523</v>
      </c>
    </row>
    <row r="410" spans="1:3" x14ac:dyDescent="0.2">
      <c r="A410" t="s">
        <v>23818</v>
      </c>
      <c r="B410" s="3">
        <v>110000000</v>
      </c>
      <c r="C410" s="3">
        <v>172022517</v>
      </c>
    </row>
    <row r="411" spans="1:3" x14ac:dyDescent="0.2">
      <c r="A411" t="s">
        <v>10913</v>
      </c>
      <c r="B411" s="3">
        <v>110000000</v>
      </c>
      <c r="C411" s="3">
        <v>152364370</v>
      </c>
    </row>
    <row r="412" spans="1:3" x14ac:dyDescent="0.2">
      <c r="A412" t="s">
        <v>23819</v>
      </c>
      <c r="B412" s="3">
        <v>110000000</v>
      </c>
      <c r="C412" s="3">
        <v>127983283</v>
      </c>
    </row>
    <row r="413" spans="1:3" x14ac:dyDescent="0.2">
      <c r="A413" t="s">
        <v>3892</v>
      </c>
      <c r="B413" s="3">
        <v>110000000</v>
      </c>
      <c r="C413" s="3">
        <v>76482461</v>
      </c>
    </row>
    <row r="414" spans="1:3" x14ac:dyDescent="0.2">
      <c r="A414" t="s">
        <v>697</v>
      </c>
      <c r="B414" s="3">
        <v>110000000</v>
      </c>
      <c r="C414" s="3">
        <v>150468000</v>
      </c>
    </row>
    <row r="415" spans="1:3" x14ac:dyDescent="0.2">
      <c r="A415" t="s">
        <v>17881</v>
      </c>
      <c r="B415" s="3">
        <v>110000000</v>
      </c>
      <c r="C415" s="3">
        <v>218674938</v>
      </c>
    </row>
    <row r="416" spans="1:3" x14ac:dyDescent="0.2">
      <c r="A416" t="s">
        <v>10054</v>
      </c>
      <c r="B416" s="3">
        <v>110000000</v>
      </c>
      <c r="C416" s="3">
        <v>167910690</v>
      </c>
    </row>
    <row r="417" spans="1:3" x14ac:dyDescent="0.2">
      <c r="A417" t="s">
        <v>6155</v>
      </c>
      <c r="B417" s="3">
        <v>110000000</v>
      </c>
      <c r="C417" s="3">
        <v>72004159</v>
      </c>
    </row>
    <row r="418" spans="1:3" x14ac:dyDescent="0.2">
      <c r="A418" t="s">
        <v>17885</v>
      </c>
      <c r="B418" s="3">
        <v>110000000</v>
      </c>
      <c r="C418" s="3">
        <v>63229538</v>
      </c>
    </row>
    <row r="419" spans="1:3" x14ac:dyDescent="0.2">
      <c r="A419" t="s">
        <v>23820</v>
      </c>
      <c r="B419" s="3">
        <v>109000000</v>
      </c>
      <c r="C419" s="3">
        <v>133818283</v>
      </c>
    </row>
    <row r="420" spans="1:3" x14ac:dyDescent="0.2">
      <c r="A420" t="s">
        <v>23821</v>
      </c>
      <c r="B420" s="3">
        <v>109000000</v>
      </c>
      <c r="C420" s="3">
        <v>87683966</v>
      </c>
    </row>
    <row r="421" spans="1:3" x14ac:dyDescent="0.2">
      <c r="A421" t="s">
        <v>22381</v>
      </c>
      <c r="B421" s="3">
        <v>108000000</v>
      </c>
      <c r="C421" s="3">
        <v>653609107</v>
      </c>
    </row>
    <row r="422" spans="1:3" x14ac:dyDescent="0.2">
      <c r="A422" t="s">
        <v>17037</v>
      </c>
      <c r="B422" s="3">
        <v>106000000</v>
      </c>
      <c r="C422" s="3">
        <v>119266661</v>
      </c>
    </row>
    <row r="423" spans="1:3" x14ac:dyDescent="0.2">
      <c r="A423" t="s">
        <v>17040</v>
      </c>
      <c r="B423" s="3">
        <v>105000000</v>
      </c>
      <c r="C423" s="3">
        <v>348629585</v>
      </c>
    </row>
    <row r="424" spans="1:3" x14ac:dyDescent="0.2">
      <c r="A424" t="s">
        <v>7445</v>
      </c>
      <c r="B424" s="3">
        <v>105000000</v>
      </c>
      <c r="C424" s="3">
        <v>298815224</v>
      </c>
    </row>
    <row r="425" spans="1:3" x14ac:dyDescent="0.2">
      <c r="A425" t="s">
        <v>17043</v>
      </c>
      <c r="B425" s="3">
        <v>105000000</v>
      </c>
      <c r="C425" s="3">
        <v>270997378</v>
      </c>
    </row>
    <row r="426" spans="1:3" x14ac:dyDescent="0.2">
      <c r="A426" t="s">
        <v>2661</v>
      </c>
      <c r="B426" s="3">
        <v>105000000</v>
      </c>
      <c r="C426" s="3">
        <v>269065678</v>
      </c>
    </row>
    <row r="427" spans="1:3" x14ac:dyDescent="0.2">
      <c r="A427" t="s">
        <v>4906</v>
      </c>
      <c r="B427" s="3">
        <v>105000000</v>
      </c>
      <c r="C427" s="3">
        <v>402156682</v>
      </c>
    </row>
    <row r="428" spans="1:3" x14ac:dyDescent="0.2">
      <c r="A428" t="s">
        <v>18692</v>
      </c>
      <c r="B428" s="3">
        <v>105000000</v>
      </c>
      <c r="C428" s="3">
        <v>121100000</v>
      </c>
    </row>
    <row r="429" spans="1:3" x14ac:dyDescent="0.2">
      <c r="A429" t="s">
        <v>1363</v>
      </c>
      <c r="B429" s="3">
        <v>105000000</v>
      </c>
      <c r="C429" s="3">
        <v>10364769</v>
      </c>
    </row>
    <row r="430" spans="1:3" x14ac:dyDescent="0.2">
      <c r="A430" t="s">
        <v>13770</v>
      </c>
      <c r="B430" s="3">
        <v>104000000</v>
      </c>
      <c r="C430" s="3">
        <v>408803696</v>
      </c>
    </row>
    <row r="431" spans="1:3" x14ac:dyDescent="0.2">
      <c r="A431" t="s">
        <v>10917</v>
      </c>
      <c r="B431" s="3">
        <v>103300000</v>
      </c>
      <c r="C431" s="3">
        <v>232643008</v>
      </c>
    </row>
    <row r="432" spans="1:3" x14ac:dyDescent="0.2">
      <c r="A432" t="s">
        <v>23381</v>
      </c>
      <c r="B432" s="3">
        <v>103000000</v>
      </c>
      <c r="C432" s="3">
        <v>451683599</v>
      </c>
    </row>
    <row r="433" spans="1:3" x14ac:dyDescent="0.2">
      <c r="A433" t="s">
        <v>6158</v>
      </c>
      <c r="B433" s="3">
        <v>103000000</v>
      </c>
      <c r="C433" s="3">
        <v>362000072</v>
      </c>
    </row>
    <row r="434" spans="1:3" x14ac:dyDescent="0.2">
      <c r="A434" t="s">
        <v>1052</v>
      </c>
      <c r="B434" s="3">
        <v>103000000</v>
      </c>
      <c r="C434" s="3">
        <v>133214549</v>
      </c>
    </row>
    <row r="435" spans="1:3" x14ac:dyDescent="0.2">
      <c r="A435" t="s">
        <v>16250</v>
      </c>
      <c r="B435" s="3">
        <v>102500000</v>
      </c>
      <c r="C435" s="3">
        <v>212282709</v>
      </c>
    </row>
    <row r="436" spans="1:3" x14ac:dyDescent="0.2">
      <c r="A436" t="s">
        <v>22385</v>
      </c>
      <c r="B436" s="3">
        <v>102000000</v>
      </c>
      <c r="C436" s="3">
        <v>594420216</v>
      </c>
    </row>
    <row r="437" spans="1:3" x14ac:dyDescent="0.2">
      <c r="A437" t="s">
        <v>20737</v>
      </c>
      <c r="B437" s="3">
        <v>102000000</v>
      </c>
      <c r="C437" s="3">
        <v>358824714</v>
      </c>
    </row>
    <row r="438" spans="1:3" x14ac:dyDescent="0.2">
      <c r="A438" t="s">
        <v>13775</v>
      </c>
      <c r="B438" s="3">
        <v>102000000</v>
      </c>
      <c r="C438" s="3">
        <v>465195589</v>
      </c>
    </row>
    <row r="439" spans="1:3" x14ac:dyDescent="0.2">
      <c r="A439" t="s">
        <v>19586</v>
      </c>
      <c r="B439" s="3">
        <v>102000000</v>
      </c>
      <c r="C439" s="3">
        <v>130673154</v>
      </c>
    </row>
    <row r="440" spans="1:3" x14ac:dyDescent="0.2">
      <c r="A440" t="s">
        <v>17048</v>
      </c>
      <c r="B440" s="3">
        <v>100000000</v>
      </c>
      <c r="C440" s="3">
        <v>1362962157</v>
      </c>
    </row>
    <row r="441" spans="1:3" x14ac:dyDescent="0.2">
      <c r="A441" t="s">
        <v>23643</v>
      </c>
      <c r="B441" s="3">
        <v>100000000</v>
      </c>
      <c r="C441" s="3">
        <v>682977332</v>
      </c>
    </row>
    <row r="442" spans="1:3" x14ac:dyDescent="0.2">
      <c r="A442" t="s">
        <v>23822</v>
      </c>
      <c r="B442" s="3">
        <v>100000000</v>
      </c>
      <c r="C442" s="3">
        <v>953326502</v>
      </c>
    </row>
    <row r="443" spans="1:3" x14ac:dyDescent="0.2">
      <c r="A443" t="s">
        <v>19591</v>
      </c>
      <c r="B443" s="3">
        <v>100000000</v>
      </c>
      <c r="C443" s="3">
        <v>874954228</v>
      </c>
    </row>
    <row r="444" spans="1:3" x14ac:dyDescent="0.2">
      <c r="A444" t="s">
        <v>23476</v>
      </c>
      <c r="B444" s="3">
        <v>100000000</v>
      </c>
      <c r="C444" s="3">
        <v>515361524</v>
      </c>
    </row>
    <row r="445" spans="1:3" x14ac:dyDescent="0.2">
      <c r="A445" t="s">
        <v>22107</v>
      </c>
      <c r="B445" s="3">
        <v>100000000</v>
      </c>
      <c r="C445" s="3">
        <v>432710881</v>
      </c>
    </row>
    <row r="446" spans="1:3" x14ac:dyDescent="0.2">
      <c r="A446" t="s">
        <v>3897</v>
      </c>
      <c r="B446" s="3">
        <v>100000000</v>
      </c>
      <c r="C446" s="3">
        <v>336529144</v>
      </c>
    </row>
    <row r="447" spans="1:3" x14ac:dyDescent="0.2">
      <c r="A447" t="s">
        <v>22389</v>
      </c>
      <c r="B447" s="3">
        <v>100000000</v>
      </c>
      <c r="C447" s="3">
        <v>362211740</v>
      </c>
    </row>
    <row r="448" spans="1:3" x14ac:dyDescent="0.2">
      <c r="A448" t="s">
        <v>15426</v>
      </c>
      <c r="B448" s="3">
        <v>100000000</v>
      </c>
      <c r="C448" s="3">
        <v>331323410</v>
      </c>
    </row>
    <row r="449" spans="1:3" x14ac:dyDescent="0.2">
      <c r="A449" t="s">
        <v>23277</v>
      </c>
      <c r="B449" s="3">
        <v>100000000</v>
      </c>
      <c r="C449" s="3">
        <v>449841566</v>
      </c>
    </row>
    <row r="450" spans="1:3" x14ac:dyDescent="0.2">
      <c r="A450">
        <v>1917</v>
      </c>
      <c r="B450" s="3">
        <v>100000000</v>
      </c>
      <c r="C450" s="3">
        <v>389140440</v>
      </c>
    </row>
    <row r="451" spans="1:3" x14ac:dyDescent="0.2">
      <c r="A451" t="s">
        <v>4327</v>
      </c>
      <c r="B451" s="3">
        <v>100000000</v>
      </c>
      <c r="C451" s="3">
        <v>310650574</v>
      </c>
    </row>
    <row r="452" spans="1:3" x14ac:dyDescent="0.2">
      <c r="A452" t="s">
        <v>18696</v>
      </c>
      <c r="B452" s="3">
        <v>100000000</v>
      </c>
      <c r="C452" s="3">
        <v>365300000</v>
      </c>
    </row>
    <row r="453" spans="1:3" x14ac:dyDescent="0.2">
      <c r="A453" t="s">
        <v>21730</v>
      </c>
      <c r="B453" s="3">
        <v>100000000</v>
      </c>
      <c r="C453" s="3">
        <v>267985456</v>
      </c>
    </row>
    <row r="454" spans="1:3" x14ac:dyDescent="0.2">
      <c r="A454" t="s">
        <v>23823</v>
      </c>
      <c r="B454" s="3">
        <v>100000000</v>
      </c>
      <c r="C454" s="3">
        <v>251950041</v>
      </c>
    </row>
    <row r="455" spans="1:3" x14ac:dyDescent="0.2">
      <c r="A455" t="s">
        <v>15430</v>
      </c>
      <c r="B455" s="3">
        <v>100000000</v>
      </c>
      <c r="C455" s="3">
        <v>236827677</v>
      </c>
    </row>
    <row r="456" spans="1:3" x14ac:dyDescent="0.2">
      <c r="A456" t="s">
        <v>12787</v>
      </c>
      <c r="B456" s="3">
        <v>100000000</v>
      </c>
      <c r="C456" s="3">
        <v>170936470</v>
      </c>
    </row>
    <row r="457" spans="1:3" x14ac:dyDescent="0.2">
      <c r="A457" t="s">
        <v>23824</v>
      </c>
      <c r="B457" s="3">
        <v>100000000</v>
      </c>
      <c r="C457" s="3">
        <v>212956024</v>
      </c>
    </row>
    <row r="458" spans="1:3" x14ac:dyDescent="0.2">
      <c r="A458" t="s">
        <v>22911</v>
      </c>
      <c r="B458" s="3">
        <v>100000000</v>
      </c>
      <c r="C458" s="3">
        <v>389816136</v>
      </c>
    </row>
    <row r="459" spans="1:3" x14ac:dyDescent="0.2">
      <c r="A459" t="s">
        <v>12790</v>
      </c>
      <c r="B459" s="3">
        <v>100000000</v>
      </c>
      <c r="C459" s="3">
        <v>262794441</v>
      </c>
    </row>
    <row r="460" spans="1:3" x14ac:dyDescent="0.2">
      <c r="A460" t="s">
        <v>9064</v>
      </c>
      <c r="B460" s="3">
        <v>100000000</v>
      </c>
      <c r="C460" s="3">
        <v>234400000</v>
      </c>
    </row>
    <row r="461" spans="1:3" x14ac:dyDescent="0.2">
      <c r="A461" t="s">
        <v>16254</v>
      </c>
      <c r="B461" s="3">
        <v>100000000</v>
      </c>
      <c r="C461" s="3">
        <v>325500000</v>
      </c>
    </row>
    <row r="462" spans="1:3" x14ac:dyDescent="0.2">
      <c r="A462" t="s">
        <v>19595</v>
      </c>
      <c r="B462" s="3">
        <v>100000000</v>
      </c>
      <c r="C462" s="3">
        <v>169630573</v>
      </c>
    </row>
    <row r="463" spans="1:3" x14ac:dyDescent="0.2">
      <c r="A463" t="s">
        <v>12793</v>
      </c>
      <c r="B463" s="3">
        <v>100000000</v>
      </c>
      <c r="C463" s="3">
        <v>311979256</v>
      </c>
    </row>
    <row r="464" spans="1:3" x14ac:dyDescent="0.2">
      <c r="A464" t="s">
        <v>13779</v>
      </c>
      <c r="B464" s="3">
        <v>100000000</v>
      </c>
      <c r="C464" s="3">
        <v>99123656</v>
      </c>
    </row>
    <row r="465" spans="1:3" x14ac:dyDescent="0.2">
      <c r="A465" t="s">
        <v>2666</v>
      </c>
      <c r="B465" s="3">
        <v>100000000</v>
      </c>
      <c r="C465" s="3">
        <v>249488115</v>
      </c>
    </row>
    <row r="466" spans="1:3" x14ac:dyDescent="0.2">
      <c r="A466" t="s">
        <v>18701</v>
      </c>
      <c r="B466" s="3">
        <v>100000000</v>
      </c>
      <c r="C466" s="3">
        <v>243388614</v>
      </c>
    </row>
    <row r="467" spans="1:3" x14ac:dyDescent="0.2">
      <c r="A467" t="s">
        <v>16258</v>
      </c>
      <c r="B467" s="3">
        <v>100000000</v>
      </c>
      <c r="C467" s="3">
        <v>278731369</v>
      </c>
    </row>
    <row r="468" spans="1:3" x14ac:dyDescent="0.2">
      <c r="A468" t="s">
        <v>6163</v>
      </c>
      <c r="B468" s="3">
        <v>100000000</v>
      </c>
      <c r="C468" s="3">
        <v>212026975</v>
      </c>
    </row>
    <row r="469" spans="1:3" x14ac:dyDescent="0.2">
      <c r="A469" t="s">
        <v>14671</v>
      </c>
      <c r="B469" s="3">
        <v>100000000</v>
      </c>
      <c r="C469" s="3">
        <v>165124093</v>
      </c>
    </row>
    <row r="470" spans="1:3" x14ac:dyDescent="0.2">
      <c r="A470" t="s">
        <v>3387</v>
      </c>
      <c r="B470" s="3">
        <v>100000000</v>
      </c>
      <c r="C470" s="3">
        <v>96150482</v>
      </c>
    </row>
    <row r="471" spans="1:3" x14ac:dyDescent="0.2">
      <c r="A471" t="s">
        <v>23825</v>
      </c>
      <c r="B471" s="3">
        <v>100000000</v>
      </c>
      <c r="C471" s="3">
        <v>145395745</v>
      </c>
    </row>
    <row r="472" spans="1:3" x14ac:dyDescent="0.2">
      <c r="A472" t="s">
        <v>22393</v>
      </c>
      <c r="B472" s="3">
        <v>100000000</v>
      </c>
      <c r="C472" s="3">
        <v>171377916</v>
      </c>
    </row>
    <row r="473" spans="1:3" x14ac:dyDescent="0.2">
      <c r="A473" t="s">
        <v>13790</v>
      </c>
      <c r="B473" s="3">
        <v>100000000</v>
      </c>
      <c r="C473" s="3">
        <v>126815030</v>
      </c>
    </row>
    <row r="474" spans="1:3" x14ac:dyDescent="0.2">
      <c r="A474" t="s">
        <v>15435</v>
      </c>
      <c r="B474" s="3">
        <v>100000000</v>
      </c>
      <c r="C474" s="3">
        <v>139716717</v>
      </c>
    </row>
    <row r="475" spans="1:3" x14ac:dyDescent="0.2">
      <c r="A475" t="s">
        <v>23826</v>
      </c>
      <c r="B475" s="3">
        <v>100000000</v>
      </c>
      <c r="C475" s="3">
        <v>50681884</v>
      </c>
    </row>
    <row r="476" spans="1:3" x14ac:dyDescent="0.2">
      <c r="A476" t="s">
        <v>17053</v>
      </c>
      <c r="B476" s="3">
        <v>100000000</v>
      </c>
      <c r="C476" s="3">
        <v>69548641</v>
      </c>
    </row>
    <row r="477" spans="1:3" x14ac:dyDescent="0.2">
      <c r="A477" t="s">
        <v>1207</v>
      </c>
      <c r="B477" s="3">
        <v>100000000</v>
      </c>
      <c r="C477" s="3">
        <v>95255485</v>
      </c>
    </row>
    <row r="478" spans="1:3" x14ac:dyDescent="0.2">
      <c r="A478" t="s">
        <v>6167</v>
      </c>
      <c r="B478" s="3">
        <v>100000000</v>
      </c>
      <c r="C478" s="3">
        <v>115103325</v>
      </c>
    </row>
    <row r="479" spans="1:3" x14ac:dyDescent="0.2">
      <c r="A479" t="s">
        <v>23827</v>
      </c>
      <c r="B479" s="3">
        <v>100000000</v>
      </c>
      <c r="C479" s="3">
        <v>82078046</v>
      </c>
    </row>
    <row r="480" spans="1:3" x14ac:dyDescent="0.2">
      <c r="A480" t="s">
        <v>8170</v>
      </c>
      <c r="B480" s="3">
        <v>100000000</v>
      </c>
      <c r="C480" s="3">
        <v>209461378</v>
      </c>
    </row>
    <row r="481" spans="1:3" x14ac:dyDescent="0.2">
      <c r="A481" t="s">
        <v>17889</v>
      </c>
      <c r="B481" s="3">
        <v>100000000</v>
      </c>
      <c r="C481" s="3">
        <v>74826329</v>
      </c>
    </row>
    <row r="482" spans="1:3" x14ac:dyDescent="0.2">
      <c r="A482" t="s">
        <v>17893</v>
      </c>
      <c r="B482" s="3">
        <v>100000000</v>
      </c>
      <c r="C482" s="3">
        <v>91800000</v>
      </c>
    </row>
    <row r="483" spans="1:3" x14ac:dyDescent="0.2">
      <c r="A483" t="s">
        <v>23828</v>
      </c>
      <c r="B483" s="3">
        <v>100000000</v>
      </c>
      <c r="C483" s="3">
        <v>121125300</v>
      </c>
    </row>
    <row r="484" spans="1:3" x14ac:dyDescent="0.2">
      <c r="A484" t="s">
        <v>14675</v>
      </c>
      <c r="B484" s="3">
        <v>100000000</v>
      </c>
      <c r="C484" s="3">
        <v>97523020</v>
      </c>
    </row>
    <row r="485" spans="1:3" x14ac:dyDescent="0.2">
      <c r="A485" t="s">
        <v>3392</v>
      </c>
      <c r="B485" s="3">
        <v>100000000</v>
      </c>
      <c r="C485" s="3">
        <v>220796009</v>
      </c>
    </row>
    <row r="486" spans="1:3" x14ac:dyDescent="0.2">
      <c r="A486" t="s">
        <v>17896</v>
      </c>
      <c r="B486" s="3">
        <v>100000000</v>
      </c>
      <c r="C486" s="3">
        <v>126704591</v>
      </c>
    </row>
    <row r="487" spans="1:3" x14ac:dyDescent="0.2">
      <c r="A487" t="s">
        <v>139</v>
      </c>
      <c r="B487" s="3">
        <v>100000000</v>
      </c>
      <c r="C487" s="3">
        <v>75568568</v>
      </c>
    </row>
    <row r="488" spans="1:3" x14ac:dyDescent="0.2">
      <c r="A488" t="s">
        <v>15439</v>
      </c>
      <c r="B488" s="3">
        <v>100000000</v>
      </c>
      <c r="C488" s="3">
        <v>89693309</v>
      </c>
    </row>
    <row r="489" spans="1:3" x14ac:dyDescent="0.2">
      <c r="A489" t="s">
        <v>9067</v>
      </c>
      <c r="B489" s="3">
        <v>100000000</v>
      </c>
      <c r="C489" s="3">
        <v>103039258</v>
      </c>
    </row>
    <row r="490" spans="1:3" x14ac:dyDescent="0.2">
      <c r="A490" t="s">
        <v>56</v>
      </c>
      <c r="B490" s="3">
        <v>100000000</v>
      </c>
      <c r="C490" s="3">
        <v>59918422</v>
      </c>
    </row>
    <row r="491" spans="1:3" x14ac:dyDescent="0.2">
      <c r="A491" t="s">
        <v>23829</v>
      </c>
      <c r="B491" s="3">
        <v>100000000</v>
      </c>
      <c r="C491" s="3">
        <v>51133603</v>
      </c>
    </row>
    <row r="492" spans="1:3" x14ac:dyDescent="0.2">
      <c r="A492" t="s">
        <v>8174</v>
      </c>
      <c r="B492" s="3">
        <v>100000000</v>
      </c>
      <c r="C492" s="3">
        <v>85481904</v>
      </c>
    </row>
    <row r="493" spans="1:3" x14ac:dyDescent="0.2">
      <c r="A493" t="s">
        <v>5504</v>
      </c>
      <c r="B493" s="3">
        <v>100000000</v>
      </c>
      <c r="C493" s="3">
        <v>27072169</v>
      </c>
    </row>
    <row r="494" spans="1:3" x14ac:dyDescent="0.2">
      <c r="A494" t="s">
        <v>19598</v>
      </c>
      <c r="B494" s="3">
        <v>100000000</v>
      </c>
      <c r="C494" s="3">
        <v>30080003</v>
      </c>
    </row>
    <row r="495" spans="1:3" x14ac:dyDescent="0.2">
      <c r="A495" t="s">
        <v>702</v>
      </c>
      <c r="B495" s="3">
        <v>100000000</v>
      </c>
      <c r="C495" s="3">
        <v>7094995</v>
      </c>
    </row>
    <row r="496" spans="1:3" x14ac:dyDescent="0.2">
      <c r="A496" t="s">
        <v>23830</v>
      </c>
      <c r="B496" s="3">
        <v>100000000</v>
      </c>
      <c r="C496" s="3">
        <v>98227017</v>
      </c>
    </row>
    <row r="497" spans="1:3" x14ac:dyDescent="0.2">
      <c r="A497" t="s">
        <v>5509</v>
      </c>
      <c r="B497" s="3">
        <v>100000000</v>
      </c>
      <c r="C497" s="3">
        <v>75615</v>
      </c>
    </row>
    <row r="498" spans="1:3" x14ac:dyDescent="0.2">
      <c r="A498" t="s">
        <v>1057</v>
      </c>
      <c r="B498" s="3">
        <v>100000000</v>
      </c>
      <c r="C498" s="3">
        <v>0</v>
      </c>
    </row>
    <row r="499" spans="1:3" x14ac:dyDescent="0.2">
      <c r="A499" t="s">
        <v>16262</v>
      </c>
      <c r="B499" s="3">
        <v>99000000</v>
      </c>
      <c r="C499" s="3">
        <v>250091610</v>
      </c>
    </row>
    <row r="500" spans="1:3" x14ac:dyDescent="0.2">
      <c r="A500" t="s">
        <v>12797</v>
      </c>
      <c r="B500" s="3">
        <v>99000000</v>
      </c>
      <c r="C500" s="3">
        <v>190131035</v>
      </c>
    </row>
    <row r="501" spans="1:3" x14ac:dyDescent="0.2">
      <c r="A501" t="s">
        <v>12802</v>
      </c>
      <c r="B501" s="3">
        <v>99000000</v>
      </c>
      <c r="C501" s="3">
        <v>85210012</v>
      </c>
    </row>
    <row r="502" spans="1:3" x14ac:dyDescent="0.2">
      <c r="A502" t="s">
        <v>10921</v>
      </c>
      <c r="B502" s="3">
        <v>98000000</v>
      </c>
      <c r="C502" s="3">
        <v>435040395</v>
      </c>
    </row>
    <row r="503" spans="1:3" x14ac:dyDescent="0.2">
      <c r="A503" t="s">
        <v>22656</v>
      </c>
      <c r="B503" s="3">
        <v>97600000</v>
      </c>
      <c r="C503" s="3">
        <v>224390706</v>
      </c>
    </row>
    <row r="504" spans="1:3" x14ac:dyDescent="0.2">
      <c r="A504" t="s">
        <v>20120</v>
      </c>
      <c r="B504" s="3">
        <v>97000000</v>
      </c>
      <c r="C504" s="3">
        <v>183124621</v>
      </c>
    </row>
    <row r="505" spans="1:3" x14ac:dyDescent="0.2">
      <c r="A505" t="s">
        <v>10924</v>
      </c>
      <c r="B505" s="3">
        <v>97000000</v>
      </c>
      <c r="C505" s="3">
        <v>238521247</v>
      </c>
    </row>
    <row r="506" spans="1:3" x14ac:dyDescent="0.2">
      <c r="A506" t="s">
        <v>15443</v>
      </c>
      <c r="B506" s="3">
        <v>95000000</v>
      </c>
      <c r="C506" s="3">
        <v>542351353</v>
      </c>
    </row>
    <row r="507" spans="1:3" x14ac:dyDescent="0.2">
      <c r="A507" t="s">
        <v>11889</v>
      </c>
      <c r="B507" s="3">
        <v>95000000</v>
      </c>
      <c r="C507" s="3">
        <v>879765137</v>
      </c>
    </row>
    <row r="508" spans="1:3" x14ac:dyDescent="0.2">
      <c r="A508" t="s">
        <v>21199</v>
      </c>
      <c r="B508" s="3">
        <v>95000000</v>
      </c>
      <c r="C508" s="3">
        <v>159691085</v>
      </c>
    </row>
    <row r="509" spans="1:3" x14ac:dyDescent="0.2">
      <c r="A509" t="s">
        <v>1368</v>
      </c>
      <c r="B509" s="3">
        <v>95000000</v>
      </c>
      <c r="C509" s="3">
        <v>294680778</v>
      </c>
    </row>
    <row r="510" spans="1:3" x14ac:dyDescent="0.2">
      <c r="A510" t="s">
        <v>6769</v>
      </c>
      <c r="B510" s="3">
        <v>95000000</v>
      </c>
      <c r="C510" s="3">
        <v>223050874</v>
      </c>
    </row>
    <row r="511" spans="1:3" x14ac:dyDescent="0.2">
      <c r="A511" t="s">
        <v>8178</v>
      </c>
      <c r="B511" s="3">
        <v>95000000</v>
      </c>
      <c r="C511" s="3">
        <v>104907746</v>
      </c>
    </row>
    <row r="512" spans="1:3" x14ac:dyDescent="0.2">
      <c r="A512" t="s">
        <v>14679</v>
      </c>
      <c r="B512" s="3">
        <v>95000000</v>
      </c>
      <c r="C512" s="3">
        <v>165720921</v>
      </c>
    </row>
    <row r="513" spans="1:3" x14ac:dyDescent="0.2">
      <c r="A513" t="s">
        <v>23831</v>
      </c>
      <c r="B513" s="3">
        <v>95000000</v>
      </c>
      <c r="C513" s="3">
        <v>165437722</v>
      </c>
    </row>
    <row r="514" spans="1:3" x14ac:dyDescent="0.2">
      <c r="A514" t="s">
        <v>20741</v>
      </c>
      <c r="B514" s="3">
        <v>95000000</v>
      </c>
      <c r="C514" s="3">
        <v>263892820</v>
      </c>
    </row>
    <row r="515" spans="1:3" x14ac:dyDescent="0.2">
      <c r="A515" t="s">
        <v>15447</v>
      </c>
      <c r="B515" s="3">
        <v>95000000</v>
      </c>
      <c r="C515" s="3">
        <v>65700000</v>
      </c>
    </row>
    <row r="516" spans="1:3" x14ac:dyDescent="0.2">
      <c r="A516" t="s">
        <v>12806</v>
      </c>
      <c r="B516" s="3">
        <v>95000000</v>
      </c>
      <c r="C516" s="3">
        <v>94894448</v>
      </c>
    </row>
    <row r="517" spans="1:3" x14ac:dyDescent="0.2">
      <c r="A517" t="s">
        <v>22661</v>
      </c>
      <c r="B517" s="3">
        <v>95000000</v>
      </c>
      <c r="C517" s="3">
        <v>91669648</v>
      </c>
    </row>
    <row r="518" spans="1:3" x14ac:dyDescent="0.2">
      <c r="A518" t="s">
        <v>4332</v>
      </c>
      <c r="B518" s="3">
        <v>95000000</v>
      </c>
      <c r="C518" s="3">
        <v>108874967</v>
      </c>
    </row>
    <row r="519" spans="1:3" x14ac:dyDescent="0.2">
      <c r="A519" t="s">
        <v>22930</v>
      </c>
      <c r="B519" s="3">
        <v>94000000</v>
      </c>
      <c r="C519" s="3">
        <v>936094852</v>
      </c>
    </row>
    <row r="520" spans="1:3" x14ac:dyDescent="0.2">
      <c r="A520" t="s">
        <v>23664</v>
      </c>
      <c r="B520" s="3">
        <v>94000000</v>
      </c>
      <c r="C520" s="3">
        <v>1121386981</v>
      </c>
    </row>
    <row r="521" spans="1:3" x14ac:dyDescent="0.2">
      <c r="A521" t="s">
        <v>23600</v>
      </c>
      <c r="B521" s="3">
        <v>94000000</v>
      </c>
      <c r="C521" s="3">
        <v>919148764</v>
      </c>
    </row>
    <row r="522" spans="1:3" x14ac:dyDescent="0.2">
      <c r="A522" t="s">
        <v>5514</v>
      </c>
      <c r="B522" s="3">
        <v>94000000</v>
      </c>
      <c r="C522" s="3">
        <v>273330185</v>
      </c>
    </row>
    <row r="523" spans="1:3" x14ac:dyDescent="0.2">
      <c r="A523" t="s">
        <v>21203</v>
      </c>
      <c r="B523" s="3">
        <v>94000000</v>
      </c>
      <c r="C523" s="3">
        <v>404561724</v>
      </c>
    </row>
    <row r="524" spans="1:3" x14ac:dyDescent="0.2">
      <c r="A524" t="s">
        <v>23604</v>
      </c>
      <c r="B524" s="3">
        <v>93000000</v>
      </c>
      <c r="C524" s="3">
        <v>891210039</v>
      </c>
    </row>
    <row r="525" spans="1:3" x14ac:dyDescent="0.2">
      <c r="A525" t="s">
        <v>6773</v>
      </c>
      <c r="B525" s="3">
        <v>93000000</v>
      </c>
      <c r="C525" s="3">
        <v>365900000</v>
      </c>
    </row>
    <row r="526" spans="1:3" x14ac:dyDescent="0.2">
      <c r="A526" t="s">
        <v>20744</v>
      </c>
      <c r="B526" s="3">
        <v>93000000</v>
      </c>
      <c r="C526" s="3">
        <v>470986200</v>
      </c>
    </row>
    <row r="527" spans="1:3" x14ac:dyDescent="0.2">
      <c r="A527" t="s">
        <v>11893</v>
      </c>
      <c r="B527" s="3">
        <v>92500000</v>
      </c>
      <c r="C527" s="3">
        <v>162839667</v>
      </c>
    </row>
    <row r="528" spans="1:3" x14ac:dyDescent="0.2">
      <c r="A528" t="s">
        <v>22396</v>
      </c>
      <c r="B528" s="3">
        <v>92000000</v>
      </c>
      <c r="C528" s="3">
        <v>631441092</v>
      </c>
    </row>
    <row r="529" spans="1:3" x14ac:dyDescent="0.2">
      <c r="A529" t="s">
        <v>3000</v>
      </c>
      <c r="B529" s="3">
        <v>92000000</v>
      </c>
      <c r="C529" s="3">
        <v>304249198</v>
      </c>
    </row>
    <row r="530" spans="1:3" x14ac:dyDescent="0.2">
      <c r="A530" t="s">
        <v>14681</v>
      </c>
      <c r="B530" s="3">
        <v>92000000</v>
      </c>
      <c r="C530" s="3">
        <v>23911362</v>
      </c>
    </row>
    <row r="531" spans="1:3" x14ac:dyDescent="0.2">
      <c r="A531" t="s">
        <v>5518</v>
      </c>
      <c r="B531" s="3">
        <v>92000000</v>
      </c>
      <c r="C531" s="3">
        <v>18517322</v>
      </c>
    </row>
    <row r="532" spans="1:3" x14ac:dyDescent="0.2">
      <c r="A532" t="s">
        <v>18705</v>
      </c>
      <c r="B532" s="3">
        <v>91000000</v>
      </c>
      <c r="C532" s="3">
        <v>187861183</v>
      </c>
    </row>
    <row r="533" spans="1:3" x14ac:dyDescent="0.2">
      <c r="A533" t="s">
        <v>15451</v>
      </c>
      <c r="B533" s="3">
        <v>90000000</v>
      </c>
      <c r="C533" s="3">
        <v>961632807</v>
      </c>
    </row>
    <row r="534" spans="1:3" x14ac:dyDescent="0.2">
      <c r="A534" t="s">
        <v>18709</v>
      </c>
      <c r="B534" s="3">
        <v>90000000</v>
      </c>
      <c r="C534" s="3">
        <v>587790539</v>
      </c>
    </row>
    <row r="535" spans="1:3" x14ac:dyDescent="0.2">
      <c r="A535" t="s">
        <v>22111</v>
      </c>
      <c r="B535" s="3">
        <v>90000000</v>
      </c>
      <c r="C535" s="3">
        <v>511358276</v>
      </c>
    </row>
    <row r="536" spans="1:3" x14ac:dyDescent="0.2">
      <c r="A536" t="s">
        <v>13794</v>
      </c>
      <c r="B536" s="3">
        <v>90000000</v>
      </c>
      <c r="C536" s="3">
        <v>347425832</v>
      </c>
    </row>
    <row r="537" spans="1:3" x14ac:dyDescent="0.2">
      <c r="A537" t="s">
        <v>20747</v>
      </c>
      <c r="B537" s="3">
        <v>90000000</v>
      </c>
      <c r="C537" s="3">
        <v>498438212</v>
      </c>
    </row>
    <row r="538" spans="1:3" x14ac:dyDescent="0.2">
      <c r="A538" t="s">
        <v>11896</v>
      </c>
      <c r="B538" s="3">
        <v>90000000</v>
      </c>
      <c r="C538" s="3">
        <v>424471663</v>
      </c>
    </row>
    <row r="539" spans="1:3" x14ac:dyDescent="0.2">
      <c r="A539" t="s">
        <v>15454</v>
      </c>
      <c r="B539" s="3">
        <v>90000000</v>
      </c>
      <c r="C539" s="3">
        <v>886686817</v>
      </c>
    </row>
    <row r="540" spans="1:3" x14ac:dyDescent="0.2">
      <c r="A540" t="s">
        <v>11902</v>
      </c>
      <c r="B540" s="3">
        <v>90000000</v>
      </c>
      <c r="C540" s="3">
        <v>405421518</v>
      </c>
    </row>
    <row r="541" spans="1:3" x14ac:dyDescent="0.2">
      <c r="A541" t="s">
        <v>23648</v>
      </c>
      <c r="B541" s="3">
        <v>90000000</v>
      </c>
      <c r="C541" s="3">
        <v>375464627</v>
      </c>
    </row>
    <row r="542" spans="1:3" x14ac:dyDescent="0.2">
      <c r="A542" t="s">
        <v>22098</v>
      </c>
      <c r="B542" s="3">
        <v>90000000</v>
      </c>
      <c r="C542" s="3">
        <v>484697855</v>
      </c>
    </row>
    <row r="543" spans="1:3" x14ac:dyDescent="0.2">
      <c r="A543" t="s">
        <v>12810</v>
      </c>
      <c r="B543" s="3">
        <v>90000000</v>
      </c>
      <c r="C543" s="3">
        <v>288693989</v>
      </c>
    </row>
    <row r="544" spans="1:3" x14ac:dyDescent="0.2">
      <c r="A544" t="s">
        <v>11907</v>
      </c>
      <c r="B544" s="3">
        <v>90000000</v>
      </c>
      <c r="C544" s="3">
        <v>302536124</v>
      </c>
    </row>
    <row r="545" spans="1:3" x14ac:dyDescent="0.2">
      <c r="A545" t="s">
        <v>23832</v>
      </c>
      <c r="B545" s="3">
        <v>90000000</v>
      </c>
      <c r="C545" s="3">
        <v>487517241</v>
      </c>
    </row>
    <row r="546" spans="1:3" x14ac:dyDescent="0.2">
      <c r="A546" t="s">
        <v>23833</v>
      </c>
      <c r="B546" s="3">
        <v>90000000</v>
      </c>
      <c r="C546" s="3">
        <v>377426903</v>
      </c>
    </row>
    <row r="547" spans="1:3" x14ac:dyDescent="0.2">
      <c r="A547" t="s">
        <v>23385</v>
      </c>
      <c r="B547" s="3">
        <v>90000000</v>
      </c>
      <c r="C547" s="3">
        <v>289660619</v>
      </c>
    </row>
    <row r="548" spans="1:3" x14ac:dyDescent="0.2">
      <c r="A548" t="s">
        <v>4910</v>
      </c>
      <c r="B548" s="3">
        <v>90000000</v>
      </c>
      <c r="C548" s="3">
        <v>259736090</v>
      </c>
    </row>
    <row r="549" spans="1:3" x14ac:dyDescent="0.2">
      <c r="A549" t="s">
        <v>6172</v>
      </c>
      <c r="B549" s="3">
        <v>90000000</v>
      </c>
      <c r="C549" s="3">
        <v>303500000</v>
      </c>
    </row>
    <row r="550" spans="1:3" x14ac:dyDescent="0.2">
      <c r="A550" t="s">
        <v>17057</v>
      </c>
      <c r="B550" s="3">
        <v>90000000</v>
      </c>
      <c r="C550" s="3">
        <v>191145256</v>
      </c>
    </row>
    <row r="551" spans="1:3" x14ac:dyDescent="0.2">
      <c r="A551" t="s">
        <v>21733</v>
      </c>
      <c r="B551" s="3">
        <v>90000000</v>
      </c>
      <c r="C551" s="3">
        <v>239373970</v>
      </c>
    </row>
    <row r="552" spans="1:3" x14ac:dyDescent="0.2">
      <c r="A552" t="s">
        <v>20124</v>
      </c>
      <c r="B552" s="3">
        <v>90000000</v>
      </c>
      <c r="C552" s="3">
        <v>165900000</v>
      </c>
    </row>
    <row r="553" spans="1:3" x14ac:dyDescent="0.2">
      <c r="A553" t="s">
        <v>4913</v>
      </c>
      <c r="B553" s="3">
        <v>90000000</v>
      </c>
      <c r="C553" s="3">
        <v>202910991</v>
      </c>
    </row>
    <row r="554" spans="1:3" x14ac:dyDescent="0.2">
      <c r="A554" t="s">
        <v>20755</v>
      </c>
      <c r="B554" s="3">
        <v>90000000</v>
      </c>
      <c r="C554" s="3">
        <v>366101666</v>
      </c>
    </row>
    <row r="555" spans="1:3" x14ac:dyDescent="0.2">
      <c r="A555" t="s">
        <v>17060</v>
      </c>
      <c r="B555" s="3">
        <v>90000000</v>
      </c>
      <c r="C555" s="3">
        <v>203891589</v>
      </c>
    </row>
    <row r="556" spans="1:3" x14ac:dyDescent="0.2">
      <c r="A556" t="s">
        <v>21206</v>
      </c>
      <c r="B556" s="3">
        <v>90000000</v>
      </c>
      <c r="C556" s="3">
        <v>162122642</v>
      </c>
    </row>
    <row r="557" spans="1:3" x14ac:dyDescent="0.2">
      <c r="A557" t="s">
        <v>2181</v>
      </c>
      <c r="B557" s="3">
        <v>90000000</v>
      </c>
      <c r="C557" s="3">
        <v>249517956</v>
      </c>
    </row>
    <row r="558" spans="1:3" x14ac:dyDescent="0.2">
      <c r="A558" t="s">
        <v>15457</v>
      </c>
      <c r="B558" s="3">
        <v>90000000</v>
      </c>
      <c r="C558" s="3">
        <v>186049020</v>
      </c>
    </row>
    <row r="559" spans="1:3" x14ac:dyDescent="0.2">
      <c r="A559" t="s">
        <v>17066</v>
      </c>
      <c r="B559" s="3">
        <v>90000000</v>
      </c>
      <c r="C559" s="3">
        <v>203932174</v>
      </c>
    </row>
    <row r="560" spans="1:3" x14ac:dyDescent="0.2">
      <c r="A560" t="s">
        <v>4918</v>
      </c>
      <c r="B560" s="3">
        <v>90000000</v>
      </c>
      <c r="C560" s="3">
        <v>244041804</v>
      </c>
    </row>
    <row r="561" spans="1:3" x14ac:dyDescent="0.2">
      <c r="A561" t="s">
        <v>17900</v>
      </c>
      <c r="B561" s="3">
        <v>90000000</v>
      </c>
      <c r="C561" s="3">
        <v>235900000</v>
      </c>
    </row>
    <row r="562" spans="1:3" x14ac:dyDescent="0.2">
      <c r="A562" t="s">
        <v>2671</v>
      </c>
      <c r="B562" s="3">
        <v>90000000</v>
      </c>
      <c r="C562" s="3">
        <v>155750628</v>
      </c>
    </row>
    <row r="563" spans="1:3" x14ac:dyDescent="0.2">
      <c r="A563" t="s">
        <v>6176</v>
      </c>
      <c r="B563" s="3">
        <v>90000000</v>
      </c>
      <c r="C563" s="3">
        <v>191200000</v>
      </c>
    </row>
    <row r="564" spans="1:3" x14ac:dyDescent="0.2">
      <c r="A564" t="s">
        <v>10927</v>
      </c>
      <c r="B564" s="3">
        <v>90000000</v>
      </c>
      <c r="C564" s="3">
        <v>162753837</v>
      </c>
    </row>
    <row r="565" spans="1:3" x14ac:dyDescent="0.2">
      <c r="A565" t="s">
        <v>5522</v>
      </c>
      <c r="B565" s="3">
        <v>90000000</v>
      </c>
      <c r="C565" s="3">
        <v>200859554</v>
      </c>
    </row>
    <row r="566" spans="1:3" x14ac:dyDescent="0.2">
      <c r="A566" t="s">
        <v>4337</v>
      </c>
      <c r="B566" s="3">
        <v>90000000</v>
      </c>
      <c r="C566" s="3">
        <v>157092943</v>
      </c>
    </row>
    <row r="567" spans="1:3" x14ac:dyDescent="0.2">
      <c r="A567" t="s">
        <v>10931</v>
      </c>
      <c r="B567" s="3">
        <v>90000000</v>
      </c>
      <c r="C567" s="3">
        <v>328325007</v>
      </c>
    </row>
    <row r="568" spans="1:3" x14ac:dyDescent="0.2">
      <c r="A568" t="s">
        <v>16267</v>
      </c>
      <c r="B568" s="3">
        <v>90000000</v>
      </c>
      <c r="C568" s="3">
        <v>143049560</v>
      </c>
    </row>
    <row r="569" spans="1:3" x14ac:dyDescent="0.2">
      <c r="A569" t="s">
        <v>20128</v>
      </c>
      <c r="B569" s="3">
        <v>90000000</v>
      </c>
      <c r="C569" s="3">
        <v>169400000</v>
      </c>
    </row>
    <row r="570" spans="1:3" x14ac:dyDescent="0.2">
      <c r="A570" t="s">
        <v>5526</v>
      </c>
      <c r="B570" s="3">
        <v>90000000</v>
      </c>
      <c r="C570" s="3">
        <v>106000000</v>
      </c>
    </row>
    <row r="571" spans="1:3" x14ac:dyDescent="0.2">
      <c r="A571" t="s">
        <v>10057</v>
      </c>
      <c r="B571" s="3">
        <v>90000000</v>
      </c>
      <c r="C571" s="3">
        <v>273477501</v>
      </c>
    </row>
    <row r="572" spans="1:3" x14ac:dyDescent="0.2">
      <c r="A572" t="s">
        <v>15461</v>
      </c>
      <c r="B572" s="3">
        <v>90000000</v>
      </c>
      <c r="C572" s="3">
        <v>87420776</v>
      </c>
    </row>
    <row r="573" spans="1:3" x14ac:dyDescent="0.2">
      <c r="A573" t="s">
        <v>10061</v>
      </c>
      <c r="B573" s="3">
        <v>90000000</v>
      </c>
      <c r="C573" s="3">
        <v>203653524</v>
      </c>
    </row>
    <row r="574" spans="1:3" x14ac:dyDescent="0.2">
      <c r="A574" t="s">
        <v>4342</v>
      </c>
      <c r="B574" s="3">
        <v>90000000</v>
      </c>
      <c r="C574" s="3">
        <v>120100000</v>
      </c>
    </row>
    <row r="575" spans="1:3" x14ac:dyDescent="0.2">
      <c r="A575" t="s">
        <v>10065</v>
      </c>
      <c r="B575" s="3">
        <v>90000000</v>
      </c>
      <c r="C575" s="3">
        <v>130298184</v>
      </c>
    </row>
    <row r="576" spans="1:3" x14ac:dyDescent="0.2">
      <c r="A576" t="s">
        <v>9072</v>
      </c>
      <c r="B576" s="3">
        <v>90000000</v>
      </c>
      <c r="C576" s="3">
        <v>140900000</v>
      </c>
    </row>
    <row r="577" spans="1:3" x14ac:dyDescent="0.2">
      <c r="A577" t="s">
        <v>13797</v>
      </c>
      <c r="B577" s="3">
        <v>90000000</v>
      </c>
      <c r="C577" s="3">
        <v>65716126</v>
      </c>
    </row>
    <row r="578" spans="1:3" x14ac:dyDescent="0.2">
      <c r="A578" t="s">
        <v>15465</v>
      </c>
      <c r="B578" s="3">
        <v>90000000</v>
      </c>
      <c r="C578" s="3">
        <v>63356133</v>
      </c>
    </row>
    <row r="579" spans="1:3" x14ac:dyDescent="0.2">
      <c r="A579" t="s">
        <v>17070</v>
      </c>
      <c r="B579" s="3">
        <v>90000000</v>
      </c>
      <c r="C579" s="3">
        <v>139877913</v>
      </c>
    </row>
    <row r="580" spans="1:3" x14ac:dyDescent="0.2">
      <c r="A580" t="s">
        <v>8181</v>
      </c>
      <c r="B580" s="3">
        <v>90000000</v>
      </c>
      <c r="C580" s="3">
        <v>10551417</v>
      </c>
    </row>
    <row r="581" spans="1:3" x14ac:dyDescent="0.2">
      <c r="A581" t="s">
        <v>892</v>
      </c>
      <c r="B581" s="3">
        <v>90000000</v>
      </c>
      <c r="C581" s="3">
        <v>20466016</v>
      </c>
    </row>
    <row r="582" spans="1:3" x14ac:dyDescent="0.2">
      <c r="A582" t="s">
        <v>10069</v>
      </c>
      <c r="B582" s="3">
        <v>90000000</v>
      </c>
      <c r="C582" s="3">
        <v>0</v>
      </c>
    </row>
    <row r="583" spans="1:3" x14ac:dyDescent="0.2">
      <c r="A583" t="s">
        <v>6180</v>
      </c>
      <c r="B583" s="3">
        <v>90000000</v>
      </c>
      <c r="C583" s="3">
        <v>0</v>
      </c>
    </row>
    <row r="584" spans="1:3" x14ac:dyDescent="0.2">
      <c r="A584" t="s">
        <v>11911</v>
      </c>
      <c r="B584" s="3">
        <v>88000000</v>
      </c>
      <c r="C584" s="3">
        <v>495700000</v>
      </c>
    </row>
    <row r="585" spans="1:3" x14ac:dyDescent="0.2">
      <c r="A585" t="s">
        <v>22399</v>
      </c>
      <c r="B585" s="3">
        <v>88000000</v>
      </c>
      <c r="C585" s="3">
        <v>105021488</v>
      </c>
    </row>
    <row r="586" spans="1:3" x14ac:dyDescent="0.2">
      <c r="A586" t="s">
        <v>3396</v>
      </c>
      <c r="B586" s="3">
        <v>88000000</v>
      </c>
      <c r="C586" s="3">
        <v>159487563</v>
      </c>
    </row>
    <row r="587" spans="1:3" x14ac:dyDescent="0.2">
      <c r="A587" t="s">
        <v>3901</v>
      </c>
      <c r="B587" s="3">
        <v>88000000</v>
      </c>
      <c r="C587" s="3">
        <v>34677221</v>
      </c>
    </row>
    <row r="588" spans="1:3" x14ac:dyDescent="0.2">
      <c r="A588" t="s">
        <v>1062</v>
      </c>
      <c r="B588" s="3">
        <v>87500000</v>
      </c>
      <c r="C588" s="3">
        <v>333132750</v>
      </c>
    </row>
    <row r="589" spans="1:3" x14ac:dyDescent="0.2">
      <c r="A589" t="s">
        <v>23389</v>
      </c>
      <c r="B589" s="3">
        <v>87000000</v>
      </c>
      <c r="C589" s="3">
        <v>350100280</v>
      </c>
    </row>
    <row r="590" spans="1:3" x14ac:dyDescent="0.2">
      <c r="A590" t="s">
        <v>10935</v>
      </c>
      <c r="B590" s="3">
        <v>86203077</v>
      </c>
      <c r="C590" s="3">
        <v>26729077</v>
      </c>
    </row>
    <row r="591" spans="1:3" x14ac:dyDescent="0.2">
      <c r="A591" t="s">
        <v>18713</v>
      </c>
      <c r="B591" s="3">
        <v>86000000</v>
      </c>
      <c r="C591" s="3">
        <v>148715342</v>
      </c>
    </row>
    <row r="592" spans="1:3" x14ac:dyDescent="0.2">
      <c r="A592" t="s">
        <v>18717</v>
      </c>
      <c r="B592" s="3">
        <v>85900000</v>
      </c>
      <c r="C592" s="3">
        <v>238534963</v>
      </c>
    </row>
    <row r="593" spans="1:3" x14ac:dyDescent="0.2">
      <c r="A593" t="s">
        <v>7448</v>
      </c>
      <c r="B593" s="3">
        <v>85100000</v>
      </c>
      <c r="C593" s="3">
        <v>0</v>
      </c>
    </row>
    <row r="594" spans="1:3" x14ac:dyDescent="0.2">
      <c r="A594" t="s">
        <v>21737</v>
      </c>
      <c r="B594" s="3">
        <v>85000000</v>
      </c>
      <c r="C594" s="3">
        <v>427230516</v>
      </c>
    </row>
    <row r="595" spans="1:3" x14ac:dyDescent="0.2">
      <c r="A595" t="s">
        <v>10939</v>
      </c>
      <c r="B595" s="3">
        <v>85000000</v>
      </c>
      <c r="C595" s="3">
        <v>385000315</v>
      </c>
    </row>
    <row r="596" spans="1:3" x14ac:dyDescent="0.2">
      <c r="A596" t="s">
        <v>21211</v>
      </c>
      <c r="B596" s="3">
        <v>85000000</v>
      </c>
      <c r="C596" s="3">
        <v>450728529</v>
      </c>
    </row>
    <row r="597" spans="1:3" x14ac:dyDescent="0.2">
      <c r="A597" t="s">
        <v>21213</v>
      </c>
      <c r="B597" s="3">
        <v>85000000</v>
      </c>
      <c r="C597" s="3">
        <v>311001124</v>
      </c>
    </row>
    <row r="598" spans="1:3" x14ac:dyDescent="0.2">
      <c r="A598" t="s">
        <v>11915</v>
      </c>
      <c r="B598" s="3">
        <v>85000000</v>
      </c>
      <c r="C598" s="3">
        <v>315268353</v>
      </c>
    </row>
    <row r="599" spans="1:3" x14ac:dyDescent="0.2">
      <c r="A599" t="s">
        <v>19602</v>
      </c>
      <c r="B599" s="3">
        <v>85000000</v>
      </c>
      <c r="C599" s="3">
        <v>404534500</v>
      </c>
    </row>
    <row r="600" spans="1:3" x14ac:dyDescent="0.2">
      <c r="A600" t="s">
        <v>11917</v>
      </c>
      <c r="B600" s="3">
        <v>85000000</v>
      </c>
      <c r="C600" s="3">
        <v>359347833</v>
      </c>
    </row>
    <row r="601" spans="1:3" x14ac:dyDescent="0.2">
      <c r="A601" t="s">
        <v>14686</v>
      </c>
      <c r="B601" s="3">
        <v>85000000</v>
      </c>
      <c r="C601" s="3">
        <v>299477886</v>
      </c>
    </row>
    <row r="602" spans="1:3" x14ac:dyDescent="0.2">
      <c r="A602" t="s">
        <v>18721</v>
      </c>
      <c r="B602" s="3">
        <v>85000000</v>
      </c>
      <c r="C602" s="3">
        <v>279562529</v>
      </c>
    </row>
    <row r="603" spans="1:3" x14ac:dyDescent="0.2">
      <c r="A603" t="s">
        <v>12813</v>
      </c>
      <c r="B603" s="3">
        <v>85000000</v>
      </c>
      <c r="C603" s="3">
        <v>276014965</v>
      </c>
    </row>
    <row r="604" spans="1:3" x14ac:dyDescent="0.2">
      <c r="A604" t="s">
        <v>16271</v>
      </c>
      <c r="B604" s="3">
        <v>85000000</v>
      </c>
      <c r="C604" s="3">
        <v>378119469</v>
      </c>
    </row>
    <row r="605" spans="1:3" x14ac:dyDescent="0.2">
      <c r="A605" t="s">
        <v>7452</v>
      </c>
      <c r="B605" s="3">
        <v>85000000</v>
      </c>
      <c r="C605" s="3">
        <v>363563907</v>
      </c>
    </row>
    <row r="606" spans="1:3" x14ac:dyDescent="0.2">
      <c r="A606" t="s">
        <v>17076</v>
      </c>
      <c r="B606" s="3">
        <v>85000000</v>
      </c>
      <c r="C606" s="3">
        <v>340384141</v>
      </c>
    </row>
    <row r="607" spans="1:3" x14ac:dyDescent="0.2">
      <c r="A607" t="s">
        <v>13802</v>
      </c>
      <c r="B607" s="3">
        <v>85000000</v>
      </c>
      <c r="C607" s="3">
        <v>207884401</v>
      </c>
    </row>
    <row r="608" spans="1:3" x14ac:dyDescent="0.2">
      <c r="A608" t="s">
        <v>6777</v>
      </c>
      <c r="B608" s="3">
        <v>85000000</v>
      </c>
      <c r="C608" s="3">
        <v>185708462</v>
      </c>
    </row>
    <row r="609" spans="1:3" x14ac:dyDescent="0.2">
      <c r="A609" t="s">
        <v>15469</v>
      </c>
      <c r="B609" s="3">
        <v>85000000</v>
      </c>
      <c r="C609" s="3">
        <v>311744465</v>
      </c>
    </row>
    <row r="610" spans="1:3" x14ac:dyDescent="0.2">
      <c r="A610" t="s">
        <v>23834</v>
      </c>
      <c r="B610" s="3">
        <v>85000000</v>
      </c>
      <c r="C610" s="3">
        <v>224614744</v>
      </c>
    </row>
    <row r="611" spans="1:3" x14ac:dyDescent="0.2">
      <c r="A611" t="s">
        <v>18725</v>
      </c>
      <c r="B611" s="3">
        <v>85000000</v>
      </c>
      <c r="C611" s="3">
        <v>250649836</v>
      </c>
    </row>
    <row r="612" spans="1:3" x14ac:dyDescent="0.2">
      <c r="A612" t="s">
        <v>8186</v>
      </c>
      <c r="B612" s="3">
        <v>85000000</v>
      </c>
      <c r="C612" s="3">
        <v>191932158</v>
      </c>
    </row>
    <row r="613" spans="1:3" x14ac:dyDescent="0.2">
      <c r="A613" t="s">
        <v>9077</v>
      </c>
      <c r="B613" s="3">
        <v>85000000</v>
      </c>
      <c r="C613" s="3">
        <v>150422946</v>
      </c>
    </row>
    <row r="614" spans="1:3" x14ac:dyDescent="0.2">
      <c r="A614" t="s">
        <v>1934</v>
      </c>
      <c r="B614" s="3">
        <v>85000000</v>
      </c>
      <c r="C614" s="3">
        <v>66941559</v>
      </c>
    </row>
    <row r="615" spans="1:3" x14ac:dyDescent="0.2">
      <c r="A615" t="s">
        <v>23607</v>
      </c>
      <c r="B615" s="3">
        <v>85000000</v>
      </c>
      <c r="C615" s="3">
        <v>173613482</v>
      </c>
    </row>
    <row r="616" spans="1:3" x14ac:dyDescent="0.2">
      <c r="A616" t="s">
        <v>15473</v>
      </c>
      <c r="B616" s="3">
        <v>85000000</v>
      </c>
      <c r="C616" s="3">
        <v>204920447</v>
      </c>
    </row>
    <row r="617" spans="1:3" x14ac:dyDescent="0.2">
      <c r="A617" t="s">
        <v>7453</v>
      </c>
      <c r="B617" s="3">
        <v>85000000</v>
      </c>
      <c r="C617" s="3">
        <v>157794205</v>
      </c>
    </row>
    <row r="618" spans="1:3" x14ac:dyDescent="0.2">
      <c r="A618" t="s">
        <v>18729</v>
      </c>
      <c r="B618" s="3">
        <v>85000000</v>
      </c>
      <c r="C618" s="3">
        <v>161510853</v>
      </c>
    </row>
    <row r="619" spans="1:3" x14ac:dyDescent="0.2">
      <c r="A619" t="s">
        <v>20131</v>
      </c>
      <c r="B619" s="3">
        <v>85000000</v>
      </c>
      <c r="C619" s="3">
        <v>96971293</v>
      </c>
    </row>
    <row r="620" spans="1:3" x14ac:dyDescent="0.2">
      <c r="A620" t="s">
        <v>11923</v>
      </c>
      <c r="B620" s="3">
        <v>85000000</v>
      </c>
      <c r="C620" s="3">
        <v>137298489</v>
      </c>
    </row>
    <row r="621" spans="1:3" x14ac:dyDescent="0.2">
      <c r="A621" t="s">
        <v>12817</v>
      </c>
      <c r="B621" s="3">
        <v>85000000</v>
      </c>
      <c r="C621" s="3">
        <v>80831893</v>
      </c>
    </row>
    <row r="622" spans="1:3" x14ac:dyDescent="0.2">
      <c r="A622" t="s">
        <v>17079</v>
      </c>
      <c r="B622" s="3">
        <v>85000000</v>
      </c>
      <c r="C622" s="3">
        <v>147865565</v>
      </c>
    </row>
    <row r="623" spans="1:3" x14ac:dyDescent="0.2">
      <c r="A623" t="s">
        <v>3005</v>
      </c>
      <c r="B623" s="3">
        <v>85000000</v>
      </c>
      <c r="C623" s="3">
        <v>345033359</v>
      </c>
    </row>
    <row r="624" spans="1:3" x14ac:dyDescent="0.2">
      <c r="A624" t="s">
        <v>17905</v>
      </c>
      <c r="B624" s="3">
        <v>85000000</v>
      </c>
      <c r="C624" s="3">
        <v>44650003</v>
      </c>
    </row>
    <row r="625" spans="1:3" x14ac:dyDescent="0.2">
      <c r="A625" t="s">
        <v>1066</v>
      </c>
      <c r="B625" s="3">
        <v>85000000</v>
      </c>
      <c r="C625" s="3">
        <v>113026383</v>
      </c>
    </row>
    <row r="626" spans="1:3" x14ac:dyDescent="0.2">
      <c r="A626" t="s">
        <v>4347</v>
      </c>
      <c r="B626" s="3">
        <v>85000000</v>
      </c>
      <c r="C626" s="3">
        <v>78353508</v>
      </c>
    </row>
    <row r="627" spans="1:3" x14ac:dyDescent="0.2">
      <c r="A627" t="s">
        <v>4352</v>
      </c>
      <c r="B627" s="3">
        <v>85000000</v>
      </c>
      <c r="C627" s="3">
        <v>78948765</v>
      </c>
    </row>
    <row r="628" spans="1:3" x14ac:dyDescent="0.2">
      <c r="A628" t="s">
        <v>4921</v>
      </c>
      <c r="B628" s="3">
        <v>85000000</v>
      </c>
      <c r="C628" s="3">
        <v>113487912</v>
      </c>
    </row>
    <row r="629" spans="1:3" x14ac:dyDescent="0.2">
      <c r="A629" t="s">
        <v>21216</v>
      </c>
      <c r="B629" s="3">
        <v>85000000</v>
      </c>
      <c r="C629" s="3">
        <v>83027938</v>
      </c>
    </row>
    <row r="630" spans="1:3" x14ac:dyDescent="0.2">
      <c r="A630" t="s">
        <v>20134</v>
      </c>
      <c r="B630" s="3">
        <v>85000000</v>
      </c>
      <c r="C630" s="3">
        <v>49135632</v>
      </c>
    </row>
    <row r="631" spans="1:3" x14ac:dyDescent="0.2">
      <c r="A631" t="s">
        <v>4355</v>
      </c>
      <c r="B631" s="3">
        <v>85000000</v>
      </c>
      <c r="C631" s="3">
        <v>74120792</v>
      </c>
    </row>
    <row r="632" spans="1:3" x14ac:dyDescent="0.2">
      <c r="A632" t="s">
        <v>6184</v>
      </c>
      <c r="B632" s="3">
        <v>85000000</v>
      </c>
      <c r="C632" s="3">
        <v>35681080</v>
      </c>
    </row>
    <row r="633" spans="1:3" x14ac:dyDescent="0.2">
      <c r="A633" t="s">
        <v>20139</v>
      </c>
      <c r="B633" s="3">
        <v>84000000</v>
      </c>
      <c r="C633" s="3">
        <v>429892670</v>
      </c>
    </row>
    <row r="634" spans="1:3" x14ac:dyDescent="0.2">
      <c r="A634" t="s">
        <v>3009</v>
      </c>
      <c r="B634" s="3">
        <v>84000000</v>
      </c>
      <c r="C634" s="3">
        <v>276294164</v>
      </c>
    </row>
    <row r="635" spans="1:3" x14ac:dyDescent="0.2">
      <c r="A635" t="s">
        <v>1213</v>
      </c>
      <c r="B635" s="3">
        <v>84000000</v>
      </c>
      <c r="C635" s="3">
        <v>166307945</v>
      </c>
    </row>
    <row r="636" spans="1:3" x14ac:dyDescent="0.2">
      <c r="A636" t="s">
        <v>12820</v>
      </c>
      <c r="B636" s="3">
        <v>84000000</v>
      </c>
      <c r="C636" s="3">
        <v>141507355</v>
      </c>
    </row>
    <row r="637" spans="1:3" x14ac:dyDescent="0.2">
      <c r="A637" t="s">
        <v>10944</v>
      </c>
      <c r="B637" s="3">
        <v>82500000</v>
      </c>
      <c r="C637" s="3">
        <v>237685089</v>
      </c>
    </row>
    <row r="638" spans="1:3" x14ac:dyDescent="0.2">
      <c r="A638" t="s">
        <v>23835</v>
      </c>
      <c r="B638" s="3">
        <v>82500000</v>
      </c>
      <c r="C638" s="3">
        <v>143985708</v>
      </c>
    </row>
    <row r="639" spans="1:3" x14ac:dyDescent="0.2">
      <c r="A639" t="s">
        <v>8191</v>
      </c>
      <c r="B639" s="3">
        <v>82500000</v>
      </c>
      <c r="C639" s="3">
        <v>222640812</v>
      </c>
    </row>
    <row r="640" spans="1:3" x14ac:dyDescent="0.2">
      <c r="A640" t="s">
        <v>16274</v>
      </c>
      <c r="B640" s="3">
        <v>82500000</v>
      </c>
      <c r="C640" s="3">
        <v>160388063</v>
      </c>
    </row>
    <row r="641" spans="1:3" x14ac:dyDescent="0.2">
      <c r="A641" t="s">
        <v>10947</v>
      </c>
      <c r="B641" s="3">
        <v>82000000</v>
      </c>
      <c r="C641" s="3">
        <v>191558505</v>
      </c>
    </row>
    <row r="642" spans="1:3" x14ac:dyDescent="0.2">
      <c r="A642" t="s">
        <v>23836</v>
      </c>
      <c r="B642" s="3">
        <v>82000000</v>
      </c>
      <c r="C642" s="3">
        <v>268268174</v>
      </c>
    </row>
    <row r="643" spans="1:3" x14ac:dyDescent="0.2">
      <c r="A643" t="s">
        <v>23837</v>
      </c>
      <c r="B643" s="3">
        <v>82000000</v>
      </c>
      <c r="C643" s="3">
        <v>201005552</v>
      </c>
    </row>
    <row r="644" spans="1:3" x14ac:dyDescent="0.2">
      <c r="A644" t="s">
        <v>6781</v>
      </c>
      <c r="B644" s="3">
        <v>82000000</v>
      </c>
      <c r="C644" s="3">
        <v>146281732</v>
      </c>
    </row>
    <row r="645" spans="1:3" x14ac:dyDescent="0.2">
      <c r="A645" t="s">
        <v>6787</v>
      </c>
      <c r="B645" s="3">
        <v>82000000</v>
      </c>
      <c r="C645" s="3">
        <v>96024898</v>
      </c>
    </row>
    <row r="646" spans="1:3" x14ac:dyDescent="0.2">
      <c r="A646" t="s">
        <v>14692</v>
      </c>
      <c r="B646" s="3">
        <v>81000000</v>
      </c>
      <c r="C646" s="3">
        <v>484468608</v>
      </c>
    </row>
    <row r="647" spans="1:3" x14ac:dyDescent="0.2">
      <c r="A647" t="s">
        <v>17909</v>
      </c>
      <c r="B647" s="3">
        <v>80000000</v>
      </c>
      <c r="C647" s="3">
        <v>677923379</v>
      </c>
    </row>
    <row r="648" spans="1:3" x14ac:dyDescent="0.2">
      <c r="A648" t="s">
        <v>11927</v>
      </c>
      <c r="B648" s="3">
        <v>80000000</v>
      </c>
      <c r="C648" s="3">
        <v>940079614</v>
      </c>
    </row>
    <row r="649" spans="1:3" x14ac:dyDescent="0.2">
      <c r="A649" t="s">
        <v>11932</v>
      </c>
      <c r="B649" s="3">
        <v>80000000</v>
      </c>
      <c r="C649" s="3">
        <v>586764305</v>
      </c>
    </row>
    <row r="650" spans="1:3" x14ac:dyDescent="0.2">
      <c r="A650" t="s">
        <v>23838</v>
      </c>
      <c r="B650" s="3">
        <v>80000000</v>
      </c>
      <c r="C650" s="3">
        <v>457697994</v>
      </c>
    </row>
    <row r="651" spans="1:3" x14ac:dyDescent="0.2">
      <c r="A651" t="s">
        <v>18733</v>
      </c>
      <c r="B651" s="3">
        <v>80000000</v>
      </c>
      <c r="C651" s="3">
        <v>310563096</v>
      </c>
    </row>
    <row r="652" spans="1:3" x14ac:dyDescent="0.2">
      <c r="A652" t="s">
        <v>12824</v>
      </c>
      <c r="B652" s="3">
        <v>80000000</v>
      </c>
      <c r="C652" s="3">
        <v>469747882</v>
      </c>
    </row>
    <row r="653" spans="1:3" x14ac:dyDescent="0.2">
      <c r="A653" t="s">
        <v>17084</v>
      </c>
      <c r="B653" s="3">
        <v>80000000</v>
      </c>
      <c r="C653" s="3">
        <v>266824291</v>
      </c>
    </row>
    <row r="654" spans="1:3" x14ac:dyDescent="0.2">
      <c r="A654" t="s">
        <v>10951</v>
      </c>
      <c r="B654" s="3">
        <v>80000000</v>
      </c>
      <c r="C654" s="3">
        <v>446109716</v>
      </c>
    </row>
    <row r="655" spans="1:3" x14ac:dyDescent="0.2">
      <c r="A655" t="s">
        <v>17088</v>
      </c>
      <c r="B655" s="3">
        <v>80000000</v>
      </c>
      <c r="C655" s="3">
        <v>416385488</v>
      </c>
    </row>
    <row r="656" spans="1:3" x14ac:dyDescent="0.2">
      <c r="A656" t="s">
        <v>13805</v>
      </c>
      <c r="B656" s="3">
        <v>80000000</v>
      </c>
      <c r="C656" s="3">
        <v>343397247</v>
      </c>
    </row>
    <row r="657" spans="1:3" x14ac:dyDescent="0.2">
      <c r="A657" t="s">
        <v>18737</v>
      </c>
      <c r="B657" s="3">
        <v>80000000</v>
      </c>
      <c r="C657" s="3">
        <v>245799997</v>
      </c>
    </row>
    <row r="658" spans="1:3" x14ac:dyDescent="0.2">
      <c r="A658" t="s">
        <v>9081</v>
      </c>
      <c r="B658" s="3">
        <v>80000000</v>
      </c>
      <c r="C658" s="3">
        <v>349464664</v>
      </c>
    </row>
    <row r="659" spans="1:3" x14ac:dyDescent="0.2">
      <c r="A659" t="s">
        <v>3401</v>
      </c>
      <c r="B659" s="3">
        <v>80000000</v>
      </c>
      <c r="C659" s="3">
        <v>247023808</v>
      </c>
    </row>
    <row r="660" spans="1:3" x14ac:dyDescent="0.2">
      <c r="A660" t="s">
        <v>1071</v>
      </c>
      <c r="B660" s="3">
        <v>80000000</v>
      </c>
      <c r="C660" s="3">
        <v>349088523</v>
      </c>
    </row>
    <row r="661" spans="1:3" x14ac:dyDescent="0.2">
      <c r="A661" t="s">
        <v>11934</v>
      </c>
      <c r="B661" s="3">
        <v>80000000</v>
      </c>
      <c r="C661" s="3">
        <v>226739416</v>
      </c>
    </row>
    <row r="662" spans="1:3" x14ac:dyDescent="0.2">
      <c r="A662" t="s">
        <v>10956</v>
      </c>
      <c r="B662" s="3">
        <v>80000000</v>
      </c>
      <c r="C662" s="3">
        <v>260636271</v>
      </c>
    </row>
    <row r="663" spans="1:3" x14ac:dyDescent="0.2">
      <c r="A663" t="s">
        <v>22935</v>
      </c>
      <c r="B663" s="3">
        <v>80000000</v>
      </c>
      <c r="C663" s="3">
        <v>299461782</v>
      </c>
    </row>
    <row r="664" spans="1:3" x14ac:dyDescent="0.2">
      <c r="A664" t="s">
        <v>13809</v>
      </c>
      <c r="B664" s="3">
        <v>80000000</v>
      </c>
      <c r="C664" s="3">
        <v>266685242</v>
      </c>
    </row>
    <row r="665" spans="1:3" x14ac:dyDescent="0.2">
      <c r="A665" t="s">
        <v>5530</v>
      </c>
      <c r="B665" s="3">
        <v>80000000</v>
      </c>
      <c r="C665" s="3">
        <v>168311558</v>
      </c>
    </row>
    <row r="666" spans="1:3" x14ac:dyDescent="0.2">
      <c r="A666" t="s">
        <v>18741</v>
      </c>
      <c r="B666" s="3">
        <v>80000000</v>
      </c>
      <c r="C666" s="3">
        <v>241199984</v>
      </c>
    </row>
    <row r="667" spans="1:3" x14ac:dyDescent="0.2">
      <c r="A667" t="s">
        <v>7457</v>
      </c>
      <c r="B667" s="3">
        <v>80000000</v>
      </c>
      <c r="C667" s="3">
        <v>221468935</v>
      </c>
    </row>
    <row r="668" spans="1:3" x14ac:dyDescent="0.2">
      <c r="A668" t="s">
        <v>21220</v>
      </c>
      <c r="B668" s="3">
        <v>80000000</v>
      </c>
      <c r="C668" s="3">
        <v>183354514</v>
      </c>
    </row>
    <row r="669" spans="1:3" x14ac:dyDescent="0.2">
      <c r="A669" t="s">
        <v>10961</v>
      </c>
      <c r="B669" s="3">
        <v>80000000</v>
      </c>
      <c r="C669" s="3">
        <v>214974953</v>
      </c>
    </row>
    <row r="670" spans="1:3" x14ac:dyDescent="0.2">
      <c r="A670" t="s">
        <v>23479</v>
      </c>
      <c r="B670" s="3">
        <v>80000000</v>
      </c>
      <c r="C670" s="3">
        <v>182782518</v>
      </c>
    </row>
    <row r="671" spans="1:3" x14ac:dyDescent="0.2">
      <c r="A671" t="s">
        <v>12826</v>
      </c>
      <c r="B671" s="3">
        <v>80000000</v>
      </c>
      <c r="C671" s="3">
        <v>180585259</v>
      </c>
    </row>
    <row r="672" spans="1:3" x14ac:dyDescent="0.2">
      <c r="A672" t="s">
        <v>15476</v>
      </c>
      <c r="B672" s="3">
        <v>80000000</v>
      </c>
      <c r="C672" s="3">
        <v>224117573</v>
      </c>
    </row>
    <row r="673" spans="1:3" x14ac:dyDescent="0.2">
      <c r="A673" t="s">
        <v>1556</v>
      </c>
      <c r="B673" s="3">
        <v>80000000</v>
      </c>
      <c r="C673" s="3">
        <v>204774690</v>
      </c>
    </row>
    <row r="674" spans="1:3" x14ac:dyDescent="0.2">
      <c r="A674" t="s">
        <v>17912</v>
      </c>
      <c r="B674" s="3">
        <v>80000000</v>
      </c>
      <c r="C674" s="3">
        <v>165173909</v>
      </c>
    </row>
    <row r="675" spans="1:3" x14ac:dyDescent="0.2">
      <c r="A675" t="s">
        <v>14695</v>
      </c>
      <c r="B675" s="3">
        <v>80000000</v>
      </c>
      <c r="C675" s="3">
        <v>158750817</v>
      </c>
    </row>
    <row r="676" spans="1:3" x14ac:dyDescent="0.2">
      <c r="A676" t="s">
        <v>3405</v>
      </c>
      <c r="B676" s="3">
        <v>80000000</v>
      </c>
      <c r="C676" s="3">
        <v>177993801</v>
      </c>
    </row>
    <row r="677" spans="1:3" x14ac:dyDescent="0.2">
      <c r="A677" t="s">
        <v>23482</v>
      </c>
      <c r="B677" s="3">
        <v>80000000</v>
      </c>
      <c r="C677" s="3">
        <v>180188905</v>
      </c>
    </row>
    <row r="678" spans="1:3" x14ac:dyDescent="0.2">
      <c r="A678" t="s">
        <v>11937</v>
      </c>
      <c r="B678" s="3">
        <v>80000000</v>
      </c>
      <c r="C678" s="3">
        <v>250180384</v>
      </c>
    </row>
    <row r="679" spans="1:3" x14ac:dyDescent="0.2">
      <c r="A679" t="s">
        <v>20760</v>
      </c>
      <c r="B679" s="3">
        <v>80000000</v>
      </c>
      <c r="C679" s="3">
        <v>210315681</v>
      </c>
    </row>
    <row r="680" spans="1:3" x14ac:dyDescent="0.2">
      <c r="A680" t="s">
        <v>12830</v>
      </c>
      <c r="B680" s="3">
        <v>80000000</v>
      </c>
      <c r="C680" s="3">
        <v>214244195</v>
      </c>
    </row>
    <row r="681" spans="1:3" x14ac:dyDescent="0.2">
      <c r="A681" t="s">
        <v>16277</v>
      </c>
      <c r="B681" s="3">
        <v>80000000</v>
      </c>
      <c r="C681" s="3">
        <v>158926474</v>
      </c>
    </row>
    <row r="682" spans="1:3" x14ac:dyDescent="0.2">
      <c r="A682" t="s">
        <v>3013</v>
      </c>
      <c r="B682" s="3">
        <v>80000000</v>
      </c>
      <c r="C682" s="3">
        <v>170805525</v>
      </c>
    </row>
    <row r="683" spans="1:3" x14ac:dyDescent="0.2">
      <c r="A683" t="s">
        <v>4360</v>
      </c>
      <c r="B683" s="3">
        <v>80000000</v>
      </c>
      <c r="C683" s="3">
        <v>237370350</v>
      </c>
    </row>
    <row r="684" spans="1:3" x14ac:dyDescent="0.2">
      <c r="A684" t="s">
        <v>13812</v>
      </c>
      <c r="B684" s="3">
        <v>80000000</v>
      </c>
      <c r="C684" s="3">
        <v>142783718</v>
      </c>
    </row>
    <row r="685" spans="1:3" x14ac:dyDescent="0.2">
      <c r="A685" t="s">
        <v>6791</v>
      </c>
      <c r="B685" s="3">
        <v>80000000</v>
      </c>
      <c r="C685" s="3">
        <v>164800000</v>
      </c>
    </row>
    <row r="686" spans="1:3" x14ac:dyDescent="0.2">
      <c r="A686" t="s">
        <v>17917</v>
      </c>
      <c r="B686" s="3">
        <v>80000000</v>
      </c>
      <c r="C686" s="3">
        <v>106515310</v>
      </c>
    </row>
    <row r="687" spans="1:3" x14ac:dyDescent="0.2">
      <c r="A687" t="s">
        <v>11941</v>
      </c>
      <c r="B687" s="3">
        <v>80000000</v>
      </c>
      <c r="C687" s="3">
        <v>147080413</v>
      </c>
    </row>
    <row r="688" spans="1:3" x14ac:dyDescent="0.2">
      <c r="A688" t="s">
        <v>18745</v>
      </c>
      <c r="B688" s="3">
        <v>80000000</v>
      </c>
      <c r="C688" s="3">
        <v>136047317</v>
      </c>
    </row>
    <row r="689" spans="1:3" x14ac:dyDescent="0.2">
      <c r="A689" t="s">
        <v>22116</v>
      </c>
      <c r="B689" s="3">
        <v>80000000</v>
      </c>
      <c r="C689" s="3">
        <v>96135872</v>
      </c>
    </row>
    <row r="690" spans="1:3" x14ac:dyDescent="0.2">
      <c r="A690" t="s">
        <v>23839</v>
      </c>
      <c r="B690" s="3">
        <v>80000000</v>
      </c>
      <c r="C690" s="3">
        <v>181038616</v>
      </c>
    </row>
    <row r="691" spans="1:3" x14ac:dyDescent="0.2">
      <c r="A691" t="s">
        <v>20762</v>
      </c>
      <c r="B691" s="3">
        <v>80000000</v>
      </c>
      <c r="C691" s="3">
        <v>131159306</v>
      </c>
    </row>
    <row r="692" spans="1:3" x14ac:dyDescent="0.2">
      <c r="A692" t="s">
        <v>23840</v>
      </c>
      <c r="B692" s="3">
        <v>80000000</v>
      </c>
      <c r="C692" s="3">
        <v>60518248</v>
      </c>
    </row>
    <row r="693" spans="1:3" x14ac:dyDescent="0.2">
      <c r="A693" t="s">
        <v>13816</v>
      </c>
      <c r="B693" s="3">
        <v>80000000</v>
      </c>
      <c r="C693" s="3">
        <v>100378271</v>
      </c>
    </row>
    <row r="694" spans="1:3" x14ac:dyDescent="0.2">
      <c r="A694" t="s">
        <v>7461</v>
      </c>
      <c r="B694" s="3">
        <v>80000000</v>
      </c>
      <c r="C694" s="3">
        <v>98983590</v>
      </c>
    </row>
    <row r="695" spans="1:3" x14ac:dyDescent="0.2">
      <c r="A695" t="s">
        <v>15478</v>
      </c>
      <c r="B695" s="3">
        <v>80000000</v>
      </c>
      <c r="C695" s="3">
        <v>71485043</v>
      </c>
    </row>
    <row r="696" spans="1:3" x14ac:dyDescent="0.2">
      <c r="A696" t="s">
        <v>5534</v>
      </c>
      <c r="B696" s="3">
        <v>80000000</v>
      </c>
      <c r="C696" s="3">
        <v>50632037</v>
      </c>
    </row>
    <row r="697" spans="1:3" x14ac:dyDescent="0.2">
      <c r="A697" t="s">
        <v>11943</v>
      </c>
      <c r="B697" s="3">
        <v>80000000</v>
      </c>
      <c r="C697" s="3">
        <v>135406280</v>
      </c>
    </row>
    <row r="698" spans="1:3" x14ac:dyDescent="0.2">
      <c r="A698" t="s">
        <v>6796</v>
      </c>
      <c r="B698" s="3">
        <v>80000000</v>
      </c>
      <c r="C698" s="3">
        <v>141475336</v>
      </c>
    </row>
    <row r="699" spans="1:3" x14ac:dyDescent="0.2">
      <c r="A699" t="s">
        <v>23841</v>
      </c>
      <c r="B699" s="3">
        <v>80000000</v>
      </c>
      <c r="C699" s="3">
        <v>98763742</v>
      </c>
    </row>
    <row r="700" spans="1:3" x14ac:dyDescent="0.2">
      <c r="A700" t="s">
        <v>3408</v>
      </c>
      <c r="B700" s="3">
        <v>80000000</v>
      </c>
      <c r="C700" s="3">
        <v>58270391</v>
      </c>
    </row>
    <row r="701" spans="1:3" x14ac:dyDescent="0.2">
      <c r="A701" t="s">
        <v>10076</v>
      </c>
      <c r="B701" s="3">
        <v>80000000</v>
      </c>
      <c r="C701" s="3">
        <v>119668350</v>
      </c>
    </row>
    <row r="702" spans="1:3" x14ac:dyDescent="0.2">
      <c r="A702" t="s">
        <v>8199</v>
      </c>
      <c r="B702" s="3">
        <v>80000000</v>
      </c>
      <c r="C702" s="3">
        <v>98341932</v>
      </c>
    </row>
    <row r="703" spans="1:3" x14ac:dyDescent="0.2">
      <c r="A703" t="s">
        <v>6801</v>
      </c>
      <c r="B703" s="3">
        <v>80000000</v>
      </c>
      <c r="C703" s="3">
        <v>105299638</v>
      </c>
    </row>
    <row r="704" spans="1:3" x14ac:dyDescent="0.2">
      <c r="A704" t="s">
        <v>10965</v>
      </c>
      <c r="B704" s="3">
        <v>80000000</v>
      </c>
      <c r="C704" s="3">
        <v>101371017</v>
      </c>
    </row>
    <row r="705" spans="1:3" x14ac:dyDescent="0.2">
      <c r="A705" t="s">
        <v>22666</v>
      </c>
      <c r="B705" s="3">
        <v>80000000</v>
      </c>
      <c r="C705" s="3">
        <v>99010667</v>
      </c>
    </row>
    <row r="706" spans="1:3" x14ac:dyDescent="0.2">
      <c r="A706" t="s">
        <v>23393</v>
      </c>
      <c r="B706" s="3">
        <v>80000000</v>
      </c>
      <c r="C706" s="3">
        <v>123368842</v>
      </c>
    </row>
    <row r="707" spans="1:3" x14ac:dyDescent="0.2">
      <c r="A707" t="s">
        <v>18750</v>
      </c>
      <c r="B707" s="3">
        <v>80000000</v>
      </c>
      <c r="C707" s="3">
        <v>66554547</v>
      </c>
    </row>
    <row r="708" spans="1:3" x14ac:dyDescent="0.2">
      <c r="A708" t="s">
        <v>6804</v>
      </c>
      <c r="B708" s="3">
        <v>80000000</v>
      </c>
      <c r="C708" s="3">
        <v>158908290</v>
      </c>
    </row>
    <row r="709" spans="1:3" x14ac:dyDescent="0.2">
      <c r="A709" t="s">
        <v>6808</v>
      </c>
      <c r="B709" s="3">
        <v>80000000</v>
      </c>
      <c r="C709" s="3">
        <v>130818912</v>
      </c>
    </row>
    <row r="710" spans="1:3" x14ac:dyDescent="0.2">
      <c r="A710" t="s">
        <v>4365</v>
      </c>
      <c r="B710" s="3">
        <v>80000000</v>
      </c>
      <c r="C710" s="3">
        <v>108469033</v>
      </c>
    </row>
    <row r="711" spans="1:3" x14ac:dyDescent="0.2">
      <c r="A711" t="s">
        <v>100</v>
      </c>
      <c r="B711" s="3">
        <v>80000000</v>
      </c>
      <c r="C711" s="3">
        <v>29725663</v>
      </c>
    </row>
    <row r="712" spans="1:3" x14ac:dyDescent="0.2">
      <c r="A712" t="s">
        <v>6189</v>
      </c>
      <c r="B712" s="3">
        <v>80000000</v>
      </c>
      <c r="C712" s="3">
        <v>54540662</v>
      </c>
    </row>
    <row r="713" spans="1:3" x14ac:dyDescent="0.2">
      <c r="A713" t="s">
        <v>23280</v>
      </c>
      <c r="B713" s="3">
        <v>80000000</v>
      </c>
      <c r="C713" s="3">
        <v>56984219</v>
      </c>
    </row>
    <row r="714" spans="1:3" x14ac:dyDescent="0.2">
      <c r="A714" t="s">
        <v>4925</v>
      </c>
      <c r="B714" s="3">
        <v>80000000</v>
      </c>
      <c r="C714" s="3">
        <v>26703184</v>
      </c>
    </row>
    <row r="715" spans="1:3" x14ac:dyDescent="0.2">
      <c r="A715" t="s">
        <v>17922</v>
      </c>
      <c r="B715" s="3">
        <v>80000000</v>
      </c>
      <c r="C715" s="3">
        <v>86787530</v>
      </c>
    </row>
    <row r="716" spans="1:3" x14ac:dyDescent="0.2">
      <c r="A716" t="s">
        <v>6193</v>
      </c>
      <c r="B716" s="3">
        <v>80000000</v>
      </c>
      <c r="C716" s="3">
        <v>69131860</v>
      </c>
    </row>
    <row r="717" spans="1:3" x14ac:dyDescent="0.2">
      <c r="A717" t="s">
        <v>8203</v>
      </c>
      <c r="B717" s="3">
        <v>80000000</v>
      </c>
      <c r="C717" s="3">
        <v>20841123</v>
      </c>
    </row>
    <row r="718" spans="1:3" x14ac:dyDescent="0.2">
      <c r="A718" t="s">
        <v>5537</v>
      </c>
      <c r="B718" s="3">
        <v>80000000</v>
      </c>
      <c r="C718" s="3">
        <v>33463969</v>
      </c>
    </row>
    <row r="719" spans="1:3" x14ac:dyDescent="0.2">
      <c r="A719" t="s">
        <v>7464</v>
      </c>
      <c r="B719" s="3">
        <v>80000000</v>
      </c>
      <c r="C719" s="3">
        <v>113325743</v>
      </c>
    </row>
    <row r="720" spans="1:3" x14ac:dyDescent="0.2">
      <c r="A720" t="s">
        <v>16281</v>
      </c>
      <c r="B720" s="3">
        <v>80000000</v>
      </c>
      <c r="C720" s="3">
        <v>40147042</v>
      </c>
    </row>
    <row r="721" spans="1:3" x14ac:dyDescent="0.2">
      <c r="A721" t="s">
        <v>8208</v>
      </c>
      <c r="B721" s="3">
        <v>80000000</v>
      </c>
      <c r="C721" s="3">
        <v>29400826</v>
      </c>
    </row>
    <row r="722" spans="1:3" x14ac:dyDescent="0.2">
      <c r="A722" t="s">
        <v>964</v>
      </c>
      <c r="B722" s="3">
        <v>80000000</v>
      </c>
      <c r="C722" s="3">
        <v>6300451</v>
      </c>
    </row>
    <row r="723" spans="1:3" x14ac:dyDescent="0.2">
      <c r="A723" t="s">
        <v>12835</v>
      </c>
      <c r="B723" s="3">
        <v>80000000</v>
      </c>
      <c r="C723" s="3">
        <v>6628721</v>
      </c>
    </row>
    <row r="724" spans="1:3" x14ac:dyDescent="0.2">
      <c r="A724" t="s">
        <v>23396</v>
      </c>
      <c r="B724" s="3">
        <v>79300000</v>
      </c>
      <c r="C724" s="3">
        <v>986193783</v>
      </c>
    </row>
    <row r="725" spans="1:3" x14ac:dyDescent="0.2">
      <c r="A725" t="s">
        <v>5541</v>
      </c>
      <c r="B725" s="3">
        <v>79000000</v>
      </c>
      <c r="C725" s="3">
        <v>318146162</v>
      </c>
    </row>
    <row r="726" spans="1:3" x14ac:dyDescent="0.2">
      <c r="A726" t="s">
        <v>336</v>
      </c>
      <c r="B726" s="3">
        <v>79000000</v>
      </c>
      <c r="C726" s="3">
        <v>150519217</v>
      </c>
    </row>
    <row r="727" spans="1:3" x14ac:dyDescent="0.2">
      <c r="A727" t="s">
        <v>22939</v>
      </c>
      <c r="B727" s="3">
        <v>78000000</v>
      </c>
      <c r="C727" s="3">
        <v>317668058</v>
      </c>
    </row>
    <row r="728" spans="1:3" x14ac:dyDescent="0.2">
      <c r="A728" t="s">
        <v>10080</v>
      </c>
      <c r="B728" s="3">
        <v>78000000</v>
      </c>
      <c r="C728" s="3">
        <v>274392649</v>
      </c>
    </row>
    <row r="729" spans="1:3" x14ac:dyDescent="0.2">
      <c r="A729" t="s">
        <v>17927</v>
      </c>
      <c r="B729" s="3">
        <v>78000000</v>
      </c>
      <c r="C729" s="3">
        <v>206455420</v>
      </c>
    </row>
    <row r="730" spans="1:3" x14ac:dyDescent="0.2">
      <c r="A730" t="s">
        <v>13821</v>
      </c>
      <c r="B730" s="3">
        <v>78000000</v>
      </c>
      <c r="C730" s="3">
        <v>108086731</v>
      </c>
    </row>
    <row r="731" spans="1:3" x14ac:dyDescent="0.2">
      <c r="A731" t="s">
        <v>6198</v>
      </c>
      <c r="B731" s="3">
        <v>78000000</v>
      </c>
      <c r="C731" s="3">
        <v>179265204</v>
      </c>
    </row>
    <row r="732" spans="1:3" x14ac:dyDescent="0.2">
      <c r="A732" t="s">
        <v>2676</v>
      </c>
      <c r="B732" s="3">
        <v>78000000</v>
      </c>
      <c r="C732" s="3">
        <v>43957541</v>
      </c>
    </row>
    <row r="733" spans="1:3" x14ac:dyDescent="0.2">
      <c r="A733" t="s">
        <v>23842</v>
      </c>
      <c r="B733" s="3">
        <v>77600000</v>
      </c>
      <c r="C733" s="3">
        <v>60680125</v>
      </c>
    </row>
    <row r="734" spans="1:3" x14ac:dyDescent="0.2">
      <c r="A734" t="s">
        <v>21224</v>
      </c>
      <c r="B734" s="3">
        <v>77500000</v>
      </c>
      <c r="C734" s="3">
        <v>102028919</v>
      </c>
    </row>
    <row r="735" spans="1:3" x14ac:dyDescent="0.2">
      <c r="A735" t="s">
        <v>577</v>
      </c>
      <c r="B735" s="3">
        <v>77500000</v>
      </c>
      <c r="C735" s="3">
        <v>1521672</v>
      </c>
    </row>
    <row r="736" spans="1:3" x14ac:dyDescent="0.2">
      <c r="A736" t="s">
        <v>13825</v>
      </c>
      <c r="B736" s="3">
        <v>77000000</v>
      </c>
      <c r="C736" s="3">
        <v>190376181</v>
      </c>
    </row>
    <row r="737" spans="1:3" x14ac:dyDescent="0.2">
      <c r="A737" t="s">
        <v>18754</v>
      </c>
      <c r="B737" s="3">
        <v>76000000</v>
      </c>
      <c r="C737" s="3">
        <v>975216835</v>
      </c>
    </row>
    <row r="738" spans="1:3" x14ac:dyDescent="0.2">
      <c r="A738" t="s">
        <v>6813</v>
      </c>
      <c r="B738" s="3">
        <v>76000000</v>
      </c>
      <c r="C738" s="3">
        <v>236410607</v>
      </c>
    </row>
    <row r="739" spans="1:3" x14ac:dyDescent="0.2">
      <c r="A739" t="s">
        <v>22120</v>
      </c>
      <c r="B739" s="3">
        <v>76000000</v>
      </c>
      <c r="C739" s="3">
        <v>69845011</v>
      </c>
    </row>
    <row r="740" spans="1:3" x14ac:dyDescent="0.2">
      <c r="A740" t="s">
        <v>1076</v>
      </c>
      <c r="B740" s="3">
        <v>76000000</v>
      </c>
      <c r="C740" s="3">
        <v>35129610</v>
      </c>
    </row>
    <row r="741" spans="1:3" x14ac:dyDescent="0.2">
      <c r="A741" t="s">
        <v>11947</v>
      </c>
      <c r="B741" s="3">
        <v>75000000</v>
      </c>
      <c r="C741" s="3">
        <v>885302500</v>
      </c>
    </row>
    <row r="742" spans="1:3" x14ac:dyDescent="0.2">
      <c r="A742" t="s">
        <v>16286</v>
      </c>
      <c r="B742" s="3">
        <v>75000000</v>
      </c>
      <c r="C742" s="3">
        <v>817400878</v>
      </c>
    </row>
    <row r="743" spans="1:3" x14ac:dyDescent="0.2">
      <c r="A743" t="s">
        <v>23843</v>
      </c>
      <c r="B743" s="3">
        <v>75000000</v>
      </c>
      <c r="C743" s="3">
        <v>512589489</v>
      </c>
    </row>
    <row r="744" spans="1:3" x14ac:dyDescent="0.2">
      <c r="A744" t="s">
        <v>17091</v>
      </c>
      <c r="B744" s="3">
        <v>75000000</v>
      </c>
      <c r="C744" s="3">
        <v>631064182</v>
      </c>
    </row>
    <row r="745" spans="1:3" x14ac:dyDescent="0.2">
      <c r="A745" t="s">
        <v>9085</v>
      </c>
      <c r="B745" s="3">
        <v>75000000</v>
      </c>
      <c r="C745" s="3">
        <v>1032809657</v>
      </c>
    </row>
    <row r="746" spans="1:3" x14ac:dyDescent="0.2">
      <c r="A746" t="s">
        <v>11950</v>
      </c>
      <c r="B746" s="3">
        <v>75000000</v>
      </c>
      <c r="C746" s="3">
        <v>618638999</v>
      </c>
    </row>
    <row r="747" spans="1:3" x14ac:dyDescent="0.2">
      <c r="A747" t="s">
        <v>14699</v>
      </c>
      <c r="B747" s="3">
        <v>75000000</v>
      </c>
      <c r="C747" s="3">
        <v>651899282</v>
      </c>
    </row>
    <row r="748" spans="1:3" x14ac:dyDescent="0.2">
      <c r="A748" t="s">
        <v>15483</v>
      </c>
      <c r="B748" s="3">
        <v>75000000</v>
      </c>
      <c r="C748" s="3">
        <v>556559566</v>
      </c>
    </row>
    <row r="749" spans="1:3" x14ac:dyDescent="0.2">
      <c r="A749" t="s">
        <v>23844</v>
      </c>
      <c r="B749" s="3">
        <v>75000000</v>
      </c>
      <c r="C749" s="3">
        <v>326685379</v>
      </c>
    </row>
    <row r="750" spans="1:3" x14ac:dyDescent="0.2">
      <c r="A750" t="s">
        <v>6817</v>
      </c>
      <c r="B750" s="3">
        <v>75000000</v>
      </c>
      <c r="C750" s="3">
        <v>272222420</v>
      </c>
    </row>
    <row r="751" spans="1:3" x14ac:dyDescent="0.2">
      <c r="A751" t="s">
        <v>7469</v>
      </c>
      <c r="B751" s="3">
        <v>75000000</v>
      </c>
      <c r="C751" s="3">
        <v>371741123</v>
      </c>
    </row>
    <row r="752" spans="1:3" x14ac:dyDescent="0.2">
      <c r="A752" t="s">
        <v>18757</v>
      </c>
      <c r="B752" s="3">
        <v>75000000</v>
      </c>
      <c r="C752" s="3">
        <v>296872367</v>
      </c>
    </row>
    <row r="753" spans="1:3" x14ac:dyDescent="0.2">
      <c r="A753" t="s">
        <v>14702</v>
      </c>
      <c r="B753" s="3">
        <v>75000000</v>
      </c>
      <c r="C753" s="3">
        <v>274448615</v>
      </c>
    </row>
    <row r="754" spans="1:3" x14ac:dyDescent="0.2">
      <c r="A754" t="s">
        <v>13828</v>
      </c>
      <c r="B754" s="3">
        <v>75000000</v>
      </c>
      <c r="C754" s="3">
        <v>342416460</v>
      </c>
    </row>
    <row r="755" spans="1:3" x14ac:dyDescent="0.2">
      <c r="A755" t="s">
        <v>23845</v>
      </c>
      <c r="B755" s="3">
        <v>75000000</v>
      </c>
      <c r="C755" s="3">
        <v>336069511</v>
      </c>
    </row>
    <row r="756" spans="1:3" x14ac:dyDescent="0.2">
      <c r="A756" t="s">
        <v>17094</v>
      </c>
      <c r="B756" s="3">
        <v>75000000</v>
      </c>
      <c r="C756" s="3">
        <v>203614138</v>
      </c>
    </row>
    <row r="757" spans="1:3" x14ac:dyDescent="0.2">
      <c r="A757" t="s">
        <v>14707</v>
      </c>
      <c r="B757" s="3">
        <v>75000000</v>
      </c>
      <c r="C757" s="3">
        <v>196320329</v>
      </c>
    </row>
    <row r="758" spans="1:3" x14ac:dyDescent="0.2">
      <c r="A758" t="s">
        <v>12839</v>
      </c>
      <c r="B758" s="3">
        <v>75000000</v>
      </c>
      <c r="C758" s="3">
        <v>399175380</v>
      </c>
    </row>
    <row r="759" spans="1:3" x14ac:dyDescent="0.2">
      <c r="A759" t="s">
        <v>13831</v>
      </c>
      <c r="B759" s="3">
        <v>75000000</v>
      </c>
      <c r="C759" s="3">
        <v>202822861</v>
      </c>
    </row>
    <row r="760" spans="1:3" x14ac:dyDescent="0.2">
      <c r="A760" t="s">
        <v>17930</v>
      </c>
      <c r="B760" s="3">
        <v>75000000</v>
      </c>
      <c r="C760" s="3">
        <v>342769200</v>
      </c>
    </row>
    <row r="761" spans="1:3" x14ac:dyDescent="0.2">
      <c r="A761" t="s">
        <v>12844</v>
      </c>
      <c r="B761" s="3">
        <v>75000000</v>
      </c>
      <c r="C761" s="3">
        <v>155620350</v>
      </c>
    </row>
    <row r="762" spans="1:3" x14ac:dyDescent="0.2">
      <c r="A762" t="s">
        <v>17933</v>
      </c>
      <c r="B762" s="3">
        <v>75000000</v>
      </c>
      <c r="C762" s="3">
        <v>197744377</v>
      </c>
    </row>
    <row r="763" spans="1:3" x14ac:dyDescent="0.2">
      <c r="A763" t="s">
        <v>969</v>
      </c>
      <c r="B763" s="3">
        <v>75000000</v>
      </c>
      <c r="C763" s="3">
        <v>97387965</v>
      </c>
    </row>
    <row r="764" spans="1:3" x14ac:dyDescent="0.2">
      <c r="A764" t="s">
        <v>7474</v>
      </c>
      <c r="B764" s="3">
        <v>75000000</v>
      </c>
      <c r="C764" s="3">
        <v>211562435</v>
      </c>
    </row>
    <row r="765" spans="1:3" x14ac:dyDescent="0.2">
      <c r="A765" t="s">
        <v>22123</v>
      </c>
      <c r="B765" s="3">
        <v>75000000</v>
      </c>
      <c r="C765" s="3">
        <v>218673959</v>
      </c>
    </row>
    <row r="766" spans="1:3" x14ac:dyDescent="0.2">
      <c r="A766" t="s">
        <v>16290</v>
      </c>
      <c r="B766" s="3">
        <v>75000000</v>
      </c>
      <c r="C766" s="3">
        <v>221593554</v>
      </c>
    </row>
    <row r="767" spans="1:3" x14ac:dyDescent="0.2">
      <c r="A767" t="s">
        <v>3017</v>
      </c>
      <c r="B767" s="3">
        <v>75000000</v>
      </c>
      <c r="C767" s="3">
        <v>162759437</v>
      </c>
    </row>
    <row r="768" spans="1:3" x14ac:dyDescent="0.2">
      <c r="A768" t="s">
        <v>12848</v>
      </c>
      <c r="B768" s="3">
        <v>75000000</v>
      </c>
      <c r="C768" s="3">
        <v>141267370</v>
      </c>
    </row>
    <row r="769" spans="1:3" x14ac:dyDescent="0.2">
      <c r="A769" t="s">
        <v>6821</v>
      </c>
      <c r="B769" s="3">
        <v>75000000</v>
      </c>
      <c r="C769" s="3">
        <v>213500000</v>
      </c>
    </row>
    <row r="770" spans="1:3" x14ac:dyDescent="0.2">
      <c r="A770" t="s">
        <v>23846</v>
      </c>
      <c r="B770" s="3">
        <v>75000000</v>
      </c>
      <c r="C770" s="3">
        <v>119512771</v>
      </c>
    </row>
    <row r="771" spans="1:3" x14ac:dyDescent="0.2">
      <c r="A771" t="s">
        <v>12851</v>
      </c>
      <c r="B771" s="3">
        <v>75000000</v>
      </c>
      <c r="C771" s="3">
        <v>73521587</v>
      </c>
    </row>
    <row r="772" spans="1:3" x14ac:dyDescent="0.2">
      <c r="A772" t="s">
        <v>16299</v>
      </c>
      <c r="B772" s="3">
        <v>75000000</v>
      </c>
      <c r="C772" s="3">
        <v>188668688</v>
      </c>
    </row>
    <row r="773" spans="1:3" x14ac:dyDescent="0.2">
      <c r="A773" t="s">
        <v>4929</v>
      </c>
      <c r="B773" s="3">
        <v>75000000</v>
      </c>
      <c r="C773" s="3">
        <v>94944017</v>
      </c>
    </row>
    <row r="774" spans="1:3" x14ac:dyDescent="0.2">
      <c r="A774" t="s">
        <v>12853</v>
      </c>
      <c r="B774" s="3">
        <v>75000000</v>
      </c>
      <c r="C774" s="3">
        <v>147474138</v>
      </c>
    </row>
    <row r="775" spans="1:3" x14ac:dyDescent="0.2">
      <c r="A775" t="s">
        <v>20143</v>
      </c>
      <c r="B775" s="3">
        <v>75000000</v>
      </c>
      <c r="C775" s="3">
        <v>131492772</v>
      </c>
    </row>
    <row r="776" spans="1:3" x14ac:dyDescent="0.2">
      <c r="A776" t="s">
        <v>23847</v>
      </c>
      <c r="B776" s="3">
        <v>75000000</v>
      </c>
      <c r="C776" s="3">
        <v>95572749</v>
      </c>
    </row>
    <row r="777" spans="1:3" x14ac:dyDescent="0.2">
      <c r="A777" t="s">
        <v>17937</v>
      </c>
      <c r="B777" s="3">
        <v>75000000</v>
      </c>
      <c r="C777" s="3">
        <v>108517735</v>
      </c>
    </row>
    <row r="778" spans="1:3" x14ac:dyDescent="0.2">
      <c r="A778" t="s">
        <v>12857</v>
      </c>
      <c r="B778" s="3">
        <v>75000000</v>
      </c>
      <c r="C778" s="3">
        <v>85632458</v>
      </c>
    </row>
    <row r="779" spans="1:3" x14ac:dyDescent="0.2">
      <c r="A779" t="s">
        <v>4369</v>
      </c>
      <c r="B779" s="3">
        <v>75000000</v>
      </c>
      <c r="C779" s="3">
        <v>72785169</v>
      </c>
    </row>
    <row r="780" spans="1:3" x14ac:dyDescent="0.2">
      <c r="A780" t="s">
        <v>10969</v>
      </c>
      <c r="B780" s="3">
        <v>75000000</v>
      </c>
      <c r="C780" s="3">
        <v>54344321</v>
      </c>
    </row>
    <row r="781" spans="1:3" x14ac:dyDescent="0.2">
      <c r="A781" t="s">
        <v>11954</v>
      </c>
      <c r="B781" s="3">
        <v>75000000</v>
      </c>
      <c r="C781" s="3">
        <v>71523271</v>
      </c>
    </row>
    <row r="782" spans="1:3" x14ac:dyDescent="0.2">
      <c r="A782" t="s">
        <v>13835</v>
      </c>
      <c r="B782" s="3">
        <v>75000000</v>
      </c>
      <c r="C782" s="3">
        <v>39251128</v>
      </c>
    </row>
    <row r="783" spans="1:3" x14ac:dyDescent="0.2">
      <c r="A783" t="s">
        <v>7479</v>
      </c>
      <c r="B783" s="3">
        <v>75000000</v>
      </c>
      <c r="C783" s="3">
        <v>127361412</v>
      </c>
    </row>
    <row r="784" spans="1:3" x14ac:dyDescent="0.2">
      <c r="A784" t="s">
        <v>7484</v>
      </c>
      <c r="B784" s="3">
        <v>75000000</v>
      </c>
      <c r="C784" s="3">
        <v>89758389</v>
      </c>
    </row>
    <row r="785" spans="1:3" x14ac:dyDescent="0.2">
      <c r="A785" t="s">
        <v>11957</v>
      </c>
      <c r="B785" s="3">
        <v>75000000</v>
      </c>
      <c r="C785" s="3">
        <v>77636443</v>
      </c>
    </row>
    <row r="786" spans="1:3" x14ac:dyDescent="0.2">
      <c r="A786" t="s">
        <v>9089</v>
      </c>
      <c r="B786" s="3">
        <v>75000000</v>
      </c>
      <c r="C786" s="3">
        <v>219519367</v>
      </c>
    </row>
    <row r="787" spans="1:3" x14ac:dyDescent="0.2">
      <c r="A787" t="s">
        <v>3419</v>
      </c>
      <c r="B787" s="3">
        <v>75000000</v>
      </c>
      <c r="C787" s="3">
        <v>50409753</v>
      </c>
    </row>
    <row r="788" spans="1:3" x14ac:dyDescent="0.2">
      <c r="A788" t="s">
        <v>12860</v>
      </c>
      <c r="B788" s="3">
        <v>75000000</v>
      </c>
      <c r="C788" s="3">
        <v>36751979</v>
      </c>
    </row>
    <row r="789" spans="1:3" x14ac:dyDescent="0.2">
      <c r="A789" t="s">
        <v>8211</v>
      </c>
      <c r="B789" s="3">
        <v>75000000</v>
      </c>
      <c r="C789" s="3">
        <v>34009180</v>
      </c>
    </row>
    <row r="790" spans="1:3" x14ac:dyDescent="0.2">
      <c r="A790" t="s">
        <v>7488</v>
      </c>
      <c r="B790" s="3">
        <v>75000000</v>
      </c>
      <c r="C790" s="3">
        <v>14623082</v>
      </c>
    </row>
    <row r="791" spans="1:3" x14ac:dyDescent="0.2">
      <c r="A791" t="s">
        <v>4933</v>
      </c>
      <c r="B791" s="3">
        <v>75000000</v>
      </c>
      <c r="C791" s="3">
        <v>18902798</v>
      </c>
    </row>
    <row r="792" spans="1:3" x14ac:dyDescent="0.2">
      <c r="A792" t="s">
        <v>2401</v>
      </c>
      <c r="B792" s="3">
        <v>75000000</v>
      </c>
      <c r="C792" s="3">
        <v>30626690</v>
      </c>
    </row>
    <row r="793" spans="1:3" x14ac:dyDescent="0.2">
      <c r="A793" t="s">
        <v>1939</v>
      </c>
      <c r="B793" s="3">
        <v>75000000</v>
      </c>
      <c r="C793" s="3">
        <v>5409517</v>
      </c>
    </row>
    <row r="794" spans="1:3" x14ac:dyDescent="0.2">
      <c r="A794" t="s">
        <v>2186</v>
      </c>
      <c r="B794" s="3">
        <v>75000000</v>
      </c>
      <c r="C794" s="3">
        <v>16288031</v>
      </c>
    </row>
    <row r="795" spans="1:3" x14ac:dyDescent="0.2">
      <c r="A795" t="s">
        <v>23848</v>
      </c>
      <c r="B795" s="3">
        <v>75000000</v>
      </c>
      <c r="C795" s="3">
        <v>762858</v>
      </c>
    </row>
    <row r="796" spans="1:3" x14ac:dyDescent="0.2">
      <c r="A796" t="s">
        <v>6203</v>
      </c>
      <c r="B796" s="3">
        <v>75000000</v>
      </c>
      <c r="C796" s="3">
        <v>470000</v>
      </c>
    </row>
    <row r="797" spans="1:3" x14ac:dyDescent="0.2">
      <c r="A797" t="s">
        <v>10971</v>
      </c>
      <c r="B797" s="3">
        <v>74000000</v>
      </c>
      <c r="C797" s="3">
        <v>1157271759</v>
      </c>
    </row>
    <row r="798" spans="1:3" x14ac:dyDescent="0.2">
      <c r="A798" t="s">
        <v>7491</v>
      </c>
      <c r="B798" s="3">
        <v>74000000</v>
      </c>
      <c r="C798" s="3">
        <v>311013181</v>
      </c>
    </row>
    <row r="799" spans="1:3" x14ac:dyDescent="0.2">
      <c r="A799" t="s">
        <v>8215</v>
      </c>
      <c r="B799" s="3">
        <v>74000000</v>
      </c>
      <c r="C799" s="3">
        <v>192327444</v>
      </c>
    </row>
    <row r="800" spans="1:3" x14ac:dyDescent="0.2">
      <c r="A800" t="s">
        <v>18761</v>
      </c>
      <c r="B800" s="3">
        <v>73243106</v>
      </c>
      <c r="C800" s="3">
        <v>248099143</v>
      </c>
    </row>
    <row r="801" spans="1:3" x14ac:dyDescent="0.2">
      <c r="A801" t="s">
        <v>12865</v>
      </c>
      <c r="B801" s="3">
        <v>73000000</v>
      </c>
      <c r="C801" s="3">
        <v>162870525</v>
      </c>
    </row>
    <row r="802" spans="1:3" x14ac:dyDescent="0.2">
      <c r="A802" t="s">
        <v>10976</v>
      </c>
      <c r="B802" s="3">
        <v>73000000</v>
      </c>
      <c r="C802" s="3">
        <v>352288341</v>
      </c>
    </row>
    <row r="803" spans="1:3" x14ac:dyDescent="0.2">
      <c r="A803" t="s">
        <v>3902</v>
      </c>
      <c r="B803" s="3">
        <v>73000000</v>
      </c>
      <c r="C803" s="3">
        <v>103891409</v>
      </c>
    </row>
    <row r="804" spans="1:3" x14ac:dyDescent="0.2">
      <c r="A804" t="s">
        <v>8220</v>
      </c>
      <c r="B804" s="3">
        <v>73000000</v>
      </c>
      <c r="C804" s="3">
        <v>50168294</v>
      </c>
    </row>
    <row r="805" spans="1:3" x14ac:dyDescent="0.2">
      <c r="A805" t="s">
        <v>18763</v>
      </c>
      <c r="B805" s="3">
        <v>72500000</v>
      </c>
      <c r="C805" s="3">
        <v>527071022</v>
      </c>
    </row>
    <row r="806" spans="1:3" x14ac:dyDescent="0.2">
      <c r="A806" t="s">
        <v>23849</v>
      </c>
      <c r="B806" s="3">
        <v>72500000</v>
      </c>
      <c r="C806" s="3">
        <v>109362966</v>
      </c>
    </row>
    <row r="807" spans="1:3" x14ac:dyDescent="0.2">
      <c r="A807" t="s">
        <v>10085</v>
      </c>
      <c r="B807" s="3">
        <v>72500000</v>
      </c>
      <c r="C807" s="3">
        <v>71880305</v>
      </c>
    </row>
    <row r="808" spans="1:3" x14ac:dyDescent="0.2">
      <c r="A808" t="s">
        <v>23401</v>
      </c>
      <c r="B808" s="3">
        <v>72500000</v>
      </c>
      <c r="C808" s="3">
        <v>86802457</v>
      </c>
    </row>
    <row r="809" spans="1:3" x14ac:dyDescent="0.2">
      <c r="A809" t="s">
        <v>1688</v>
      </c>
      <c r="B809" s="3">
        <v>72000000</v>
      </c>
      <c r="C809" s="3">
        <v>176101721</v>
      </c>
    </row>
    <row r="810" spans="1:3" x14ac:dyDescent="0.2">
      <c r="A810" t="s">
        <v>23130</v>
      </c>
      <c r="B810" s="3">
        <v>72000000</v>
      </c>
      <c r="C810" s="3">
        <v>209045244</v>
      </c>
    </row>
    <row r="811" spans="1:3" x14ac:dyDescent="0.2">
      <c r="A811" t="s">
        <v>16303</v>
      </c>
      <c r="B811" s="3">
        <v>72000000</v>
      </c>
      <c r="C811" s="3">
        <v>96947540</v>
      </c>
    </row>
    <row r="812" spans="1:3" x14ac:dyDescent="0.2">
      <c r="A812" t="s">
        <v>1561</v>
      </c>
      <c r="B812" s="3">
        <v>72000000</v>
      </c>
      <c r="C812" s="3">
        <v>54616869</v>
      </c>
    </row>
    <row r="813" spans="1:3" x14ac:dyDescent="0.2">
      <c r="A813" t="s">
        <v>15486</v>
      </c>
      <c r="B813" s="3">
        <v>72000000</v>
      </c>
      <c r="C813" s="3">
        <v>37306334</v>
      </c>
    </row>
    <row r="814" spans="1:3" x14ac:dyDescent="0.2">
      <c r="A814" t="s">
        <v>16308</v>
      </c>
      <c r="B814" s="3">
        <v>72000000</v>
      </c>
      <c r="C814" s="3">
        <v>62176754</v>
      </c>
    </row>
    <row r="815" spans="1:3" x14ac:dyDescent="0.2">
      <c r="A815" t="s">
        <v>12867</v>
      </c>
      <c r="B815" s="3">
        <v>71682975</v>
      </c>
      <c r="C815" s="3">
        <v>257641634</v>
      </c>
    </row>
    <row r="816" spans="1:3" x14ac:dyDescent="0.2">
      <c r="A816" t="s">
        <v>3907</v>
      </c>
      <c r="B816" s="3">
        <v>71500000</v>
      </c>
      <c r="C816" s="3">
        <v>294156605</v>
      </c>
    </row>
    <row r="817" spans="1:3" x14ac:dyDescent="0.2">
      <c r="A817" t="s">
        <v>14710</v>
      </c>
      <c r="B817" s="3">
        <v>70702619</v>
      </c>
      <c r="C817" s="3">
        <v>408250578</v>
      </c>
    </row>
    <row r="818" spans="1:3" x14ac:dyDescent="0.2">
      <c r="A818" t="s">
        <v>18768</v>
      </c>
      <c r="B818" s="3">
        <v>70000000</v>
      </c>
      <c r="C818" s="3">
        <v>935253978</v>
      </c>
    </row>
    <row r="819" spans="1:3" x14ac:dyDescent="0.2">
      <c r="A819" t="s">
        <v>17947</v>
      </c>
      <c r="B819" s="3">
        <v>70000000</v>
      </c>
      <c r="C819" s="3">
        <v>461630558</v>
      </c>
    </row>
    <row r="820" spans="1:3" x14ac:dyDescent="0.2">
      <c r="A820" t="s">
        <v>1373</v>
      </c>
      <c r="B820" s="3">
        <v>70000000</v>
      </c>
      <c r="C820" s="3">
        <v>443483213</v>
      </c>
    </row>
    <row r="821" spans="1:3" x14ac:dyDescent="0.2">
      <c r="A821" t="s">
        <v>11961</v>
      </c>
      <c r="B821" s="3">
        <v>70000000</v>
      </c>
      <c r="C821" s="3">
        <v>467561586</v>
      </c>
    </row>
    <row r="822" spans="1:3" x14ac:dyDescent="0.2">
      <c r="A822" t="s">
        <v>21229</v>
      </c>
      <c r="B822" s="3">
        <v>70000000</v>
      </c>
      <c r="C822" s="3">
        <v>351500000</v>
      </c>
    </row>
    <row r="823" spans="1:3" x14ac:dyDescent="0.2">
      <c r="A823" t="s">
        <v>4938</v>
      </c>
      <c r="B823" s="3">
        <v>70000000</v>
      </c>
      <c r="C823" s="3">
        <v>310138178</v>
      </c>
    </row>
    <row r="824" spans="1:3" x14ac:dyDescent="0.2">
      <c r="A824" t="s">
        <v>6209</v>
      </c>
      <c r="B824" s="3">
        <v>70000000</v>
      </c>
      <c r="C824" s="3">
        <v>267200000</v>
      </c>
    </row>
    <row r="825" spans="1:3" x14ac:dyDescent="0.2">
      <c r="A825" t="s">
        <v>23850</v>
      </c>
      <c r="B825" s="3">
        <v>70000000</v>
      </c>
      <c r="C825" s="3">
        <v>297718711</v>
      </c>
    </row>
    <row r="826" spans="1:3" x14ac:dyDescent="0.2">
      <c r="A826" t="s">
        <v>13839</v>
      </c>
      <c r="B826" s="3">
        <v>70000000</v>
      </c>
      <c r="C826" s="3">
        <v>308700000</v>
      </c>
    </row>
    <row r="827" spans="1:3" x14ac:dyDescent="0.2">
      <c r="A827" t="s">
        <v>23132</v>
      </c>
      <c r="B827" s="3">
        <v>70000000</v>
      </c>
      <c r="C827" s="3">
        <v>316802281</v>
      </c>
    </row>
    <row r="828" spans="1:3" x14ac:dyDescent="0.2">
      <c r="A828" t="s">
        <v>14713</v>
      </c>
      <c r="B828" s="3">
        <v>70000000</v>
      </c>
      <c r="C828" s="3">
        <v>300854823</v>
      </c>
    </row>
    <row r="829" spans="1:3" x14ac:dyDescent="0.2">
      <c r="A829" t="s">
        <v>23851</v>
      </c>
      <c r="B829" s="3">
        <v>70000000</v>
      </c>
      <c r="C829" s="3">
        <v>180448083</v>
      </c>
    </row>
    <row r="830" spans="1:3" x14ac:dyDescent="0.2">
      <c r="A830" t="s">
        <v>17098</v>
      </c>
      <c r="B830" s="3">
        <v>70000000</v>
      </c>
      <c r="C830" s="3">
        <v>239813888</v>
      </c>
    </row>
    <row r="831" spans="1:3" x14ac:dyDescent="0.2">
      <c r="A831" t="s">
        <v>17952</v>
      </c>
      <c r="B831" s="3">
        <v>70000000</v>
      </c>
      <c r="C831" s="3">
        <v>207154748</v>
      </c>
    </row>
    <row r="832" spans="1:3" x14ac:dyDescent="0.2">
      <c r="A832" t="s">
        <v>23852</v>
      </c>
      <c r="B832" s="3">
        <v>70000000</v>
      </c>
      <c r="C832" s="3">
        <v>175807183</v>
      </c>
    </row>
    <row r="833" spans="1:3" x14ac:dyDescent="0.2">
      <c r="A833" t="s">
        <v>18772</v>
      </c>
      <c r="B833" s="3">
        <v>70000000</v>
      </c>
      <c r="C833" s="3">
        <v>207068340</v>
      </c>
    </row>
    <row r="834" spans="1:3" x14ac:dyDescent="0.2">
      <c r="A834" t="s">
        <v>15491</v>
      </c>
      <c r="B834" s="3">
        <v>70000000</v>
      </c>
      <c r="C834" s="3">
        <v>202726605</v>
      </c>
    </row>
    <row r="835" spans="1:3" x14ac:dyDescent="0.2">
      <c r="A835" t="s">
        <v>18701</v>
      </c>
      <c r="B835" s="3">
        <v>70000000</v>
      </c>
      <c r="C835" s="3">
        <v>250700000</v>
      </c>
    </row>
    <row r="836" spans="1:3" x14ac:dyDescent="0.2">
      <c r="A836" t="s">
        <v>11966</v>
      </c>
      <c r="B836" s="3">
        <v>70000000</v>
      </c>
      <c r="C836" s="3">
        <v>172878928</v>
      </c>
    </row>
    <row r="837" spans="1:3" x14ac:dyDescent="0.2">
      <c r="A837" t="s">
        <v>14717</v>
      </c>
      <c r="B837" s="3">
        <v>70000000</v>
      </c>
      <c r="C837" s="3">
        <v>250667971</v>
      </c>
    </row>
    <row r="838" spans="1:3" x14ac:dyDescent="0.2">
      <c r="A838" t="s">
        <v>5549</v>
      </c>
      <c r="B838" s="3">
        <v>70000000</v>
      </c>
      <c r="C838" s="3">
        <v>213463976</v>
      </c>
    </row>
    <row r="839" spans="1:3" x14ac:dyDescent="0.2">
      <c r="A839" t="s">
        <v>4943</v>
      </c>
      <c r="B839" s="3">
        <v>70000000</v>
      </c>
      <c r="C839" s="3">
        <v>172543519</v>
      </c>
    </row>
    <row r="840" spans="1:3" x14ac:dyDescent="0.2">
      <c r="A840" t="s">
        <v>17956</v>
      </c>
      <c r="B840" s="3">
        <v>70000000</v>
      </c>
      <c r="C840" s="3">
        <v>156815529</v>
      </c>
    </row>
    <row r="841" spans="1:3" x14ac:dyDescent="0.2">
      <c r="A841" t="s">
        <v>17102</v>
      </c>
      <c r="B841" s="3">
        <v>70000000</v>
      </c>
      <c r="C841" s="3">
        <v>114658262</v>
      </c>
    </row>
    <row r="842" spans="1:3" x14ac:dyDescent="0.2">
      <c r="A842" t="s">
        <v>8224</v>
      </c>
      <c r="B842" s="3">
        <v>70000000</v>
      </c>
      <c r="C842" s="3">
        <v>158702748</v>
      </c>
    </row>
    <row r="843" spans="1:3" x14ac:dyDescent="0.2">
      <c r="A843" t="s">
        <v>14722</v>
      </c>
      <c r="B843" s="3">
        <v>70000000</v>
      </c>
      <c r="C843" s="3">
        <v>183353431</v>
      </c>
    </row>
    <row r="844" spans="1:3" x14ac:dyDescent="0.2">
      <c r="A844" t="s">
        <v>10982</v>
      </c>
      <c r="B844" s="3">
        <v>70000000</v>
      </c>
      <c r="C844" s="3">
        <v>117800000</v>
      </c>
    </row>
    <row r="845" spans="1:3" x14ac:dyDescent="0.2">
      <c r="A845" t="s">
        <v>22403</v>
      </c>
      <c r="B845" s="3">
        <v>70000000</v>
      </c>
      <c r="C845" s="3">
        <v>123954323</v>
      </c>
    </row>
    <row r="846" spans="1:3" x14ac:dyDescent="0.2">
      <c r="A846" t="s">
        <v>22943</v>
      </c>
      <c r="B846" s="3">
        <v>70000000</v>
      </c>
      <c r="C846" s="3">
        <v>131011757</v>
      </c>
    </row>
    <row r="847" spans="1:3" x14ac:dyDescent="0.2">
      <c r="A847" t="s">
        <v>10088</v>
      </c>
      <c r="B847" s="3">
        <v>70000000</v>
      </c>
      <c r="C847" s="3">
        <v>160379930</v>
      </c>
    </row>
    <row r="848" spans="1:3" x14ac:dyDescent="0.2">
      <c r="A848" t="s">
        <v>7499</v>
      </c>
      <c r="B848" s="3">
        <v>70000000</v>
      </c>
      <c r="C848" s="3">
        <v>122737201</v>
      </c>
    </row>
    <row r="849" spans="1:3" x14ac:dyDescent="0.2">
      <c r="A849" t="s">
        <v>9093</v>
      </c>
      <c r="B849" s="3">
        <v>70000000</v>
      </c>
      <c r="C849" s="3">
        <v>220241723</v>
      </c>
    </row>
    <row r="850" spans="1:3" x14ac:dyDescent="0.2">
      <c r="A850" t="s">
        <v>15495</v>
      </c>
      <c r="B850" s="3">
        <v>70000000</v>
      </c>
      <c r="C850" s="3">
        <v>94973540</v>
      </c>
    </row>
    <row r="851" spans="1:3" x14ac:dyDescent="0.2">
      <c r="A851" t="s">
        <v>20147</v>
      </c>
      <c r="B851" s="3">
        <v>70000000</v>
      </c>
      <c r="C851" s="3">
        <v>54763545</v>
      </c>
    </row>
    <row r="852" spans="1:3" x14ac:dyDescent="0.2">
      <c r="A852" t="s">
        <v>9097</v>
      </c>
      <c r="B852" s="3">
        <v>70000000</v>
      </c>
      <c r="C852" s="3">
        <v>137431619</v>
      </c>
    </row>
    <row r="853" spans="1:3" x14ac:dyDescent="0.2">
      <c r="A853" t="s">
        <v>3423</v>
      </c>
      <c r="B853" s="3">
        <v>70000000</v>
      </c>
      <c r="C853" s="3">
        <v>70546865</v>
      </c>
    </row>
    <row r="854" spans="1:3" x14ac:dyDescent="0.2">
      <c r="A854" t="s">
        <v>4372</v>
      </c>
      <c r="B854" s="3">
        <v>70000000</v>
      </c>
      <c r="C854" s="3">
        <v>88933562</v>
      </c>
    </row>
    <row r="855" spans="1:3" x14ac:dyDescent="0.2">
      <c r="A855" t="s">
        <v>10986</v>
      </c>
      <c r="B855" s="3">
        <v>70000000</v>
      </c>
      <c r="C855" s="3">
        <v>116625798</v>
      </c>
    </row>
    <row r="856" spans="1:3" x14ac:dyDescent="0.2">
      <c r="A856" t="s">
        <v>20766</v>
      </c>
      <c r="B856" s="3">
        <v>70000000</v>
      </c>
      <c r="C856" s="3">
        <v>137022245</v>
      </c>
    </row>
    <row r="857" spans="1:3" x14ac:dyDescent="0.2">
      <c r="A857" t="s">
        <v>6825</v>
      </c>
      <c r="B857" s="3">
        <v>70000000</v>
      </c>
      <c r="C857" s="3">
        <v>61031932</v>
      </c>
    </row>
    <row r="858" spans="1:3" x14ac:dyDescent="0.2">
      <c r="A858" t="s">
        <v>23853</v>
      </c>
      <c r="B858" s="3">
        <v>70000000</v>
      </c>
      <c r="C858" s="3">
        <v>67387455</v>
      </c>
    </row>
    <row r="859" spans="1:3" x14ac:dyDescent="0.2">
      <c r="A859" t="s">
        <v>17106</v>
      </c>
      <c r="B859" s="3">
        <v>70000000</v>
      </c>
      <c r="C859" s="3">
        <v>131445884</v>
      </c>
    </row>
    <row r="860" spans="1:3" x14ac:dyDescent="0.2">
      <c r="A860" t="s">
        <v>8233</v>
      </c>
      <c r="B860" s="3">
        <v>70000000</v>
      </c>
      <c r="C860" s="3">
        <v>49730854</v>
      </c>
    </row>
    <row r="861" spans="1:3" x14ac:dyDescent="0.2">
      <c r="A861" t="s">
        <v>13843</v>
      </c>
      <c r="B861" s="3">
        <v>70000000</v>
      </c>
      <c r="C861" s="3">
        <v>69792704</v>
      </c>
    </row>
    <row r="862" spans="1:3" x14ac:dyDescent="0.2">
      <c r="A862" t="s">
        <v>17960</v>
      </c>
      <c r="B862" s="3">
        <v>70000000</v>
      </c>
      <c r="C862" s="3">
        <v>60279822</v>
      </c>
    </row>
    <row r="863" spans="1:3" x14ac:dyDescent="0.2">
      <c r="A863" t="s">
        <v>4948</v>
      </c>
      <c r="B863" s="3">
        <v>70000000</v>
      </c>
      <c r="C863" s="3">
        <v>69157016</v>
      </c>
    </row>
    <row r="864" spans="1:3" x14ac:dyDescent="0.2">
      <c r="A864" t="s">
        <v>20150</v>
      </c>
      <c r="B864" s="3">
        <v>70000000</v>
      </c>
      <c r="C864" s="3">
        <v>58757178</v>
      </c>
    </row>
    <row r="865" spans="1:3" x14ac:dyDescent="0.2">
      <c r="A865" t="s">
        <v>13847</v>
      </c>
      <c r="B865" s="3">
        <v>70000000</v>
      </c>
      <c r="C865" s="3">
        <v>49252761</v>
      </c>
    </row>
    <row r="866" spans="1:3" x14ac:dyDescent="0.2">
      <c r="A866" t="s">
        <v>13852</v>
      </c>
      <c r="B866" s="3">
        <v>70000000</v>
      </c>
      <c r="C866" s="3">
        <v>103735965</v>
      </c>
    </row>
    <row r="867" spans="1:3" x14ac:dyDescent="0.2">
      <c r="A867" t="s">
        <v>10990</v>
      </c>
      <c r="B867" s="3">
        <v>70000000</v>
      </c>
      <c r="C867" s="3">
        <v>65409046</v>
      </c>
    </row>
    <row r="868" spans="1:3" x14ac:dyDescent="0.2">
      <c r="A868" t="s">
        <v>6829</v>
      </c>
      <c r="B868" s="3">
        <v>70000000</v>
      </c>
      <c r="C868" s="3">
        <v>19870567</v>
      </c>
    </row>
    <row r="869" spans="1:3" x14ac:dyDescent="0.2">
      <c r="A869" t="s">
        <v>10092</v>
      </c>
      <c r="B869" s="3">
        <v>70000000</v>
      </c>
      <c r="C869" s="3">
        <v>33076815</v>
      </c>
    </row>
    <row r="870" spans="1:3" x14ac:dyDescent="0.2">
      <c r="A870" t="s">
        <v>12870</v>
      </c>
      <c r="B870" s="3">
        <v>70000000</v>
      </c>
      <c r="C870" s="3">
        <v>25852508</v>
      </c>
    </row>
    <row r="871" spans="1:3" x14ac:dyDescent="0.2">
      <c r="A871" t="s">
        <v>974</v>
      </c>
      <c r="B871" s="3">
        <v>70000000</v>
      </c>
      <c r="C871" s="3">
        <v>58953319</v>
      </c>
    </row>
    <row r="872" spans="1:3" x14ac:dyDescent="0.2">
      <c r="A872" t="s">
        <v>23549</v>
      </c>
      <c r="B872" s="3">
        <v>70000000</v>
      </c>
      <c r="C872" s="3">
        <v>73591500</v>
      </c>
    </row>
    <row r="873" spans="1:3" x14ac:dyDescent="0.2">
      <c r="A873" t="s">
        <v>23854</v>
      </c>
      <c r="B873" s="3">
        <v>70000000</v>
      </c>
      <c r="C873" s="3">
        <v>46168877</v>
      </c>
    </row>
    <row r="874" spans="1:3" x14ac:dyDescent="0.2">
      <c r="A874" t="s">
        <v>582</v>
      </c>
      <c r="B874" s="3">
        <v>70000000</v>
      </c>
      <c r="C874" s="3">
        <v>14294842</v>
      </c>
    </row>
    <row r="875" spans="1:3" x14ac:dyDescent="0.2">
      <c r="A875" t="s">
        <v>10096</v>
      </c>
      <c r="B875" s="3">
        <v>70000000</v>
      </c>
      <c r="C875" s="3">
        <v>13596911</v>
      </c>
    </row>
    <row r="876" spans="1:3" x14ac:dyDescent="0.2">
      <c r="A876" t="s">
        <v>23855</v>
      </c>
      <c r="B876" s="3">
        <v>70000000</v>
      </c>
      <c r="C876" s="3">
        <v>20107933</v>
      </c>
    </row>
    <row r="877" spans="1:3" x14ac:dyDescent="0.2">
      <c r="A877" t="s">
        <v>3911</v>
      </c>
      <c r="B877" s="3">
        <v>70000000</v>
      </c>
      <c r="C877" s="3">
        <v>19665004</v>
      </c>
    </row>
    <row r="878" spans="1:3" x14ac:dyDescent="0.2">
      <c r="A878" t="s">
        <v>1218</v>
      </c>
      <c r="B878" s="3">
        <v>70000000</v>
      </c>
      <c r="C878" s="3">
        <v>35417162</v>
      </c>
    </row>
    <row r="879" spans="1:3" x14ac:dyDescent="0.2">
      <c r="A879" t="s">
        <v>17110</v>
      </c>
      <c r="B879" s="3">
        <v>70000000</v>
      </c>
      <c r="C879" s="3">
        <v>38992292</v>
      </c>
    </row>
    <row r="880" spans="1:3" x14ac:dyDescent="0.2">
      <c r="A880" t="s">
        <v>12874</v>
      </c>
      <c r="B880" s="3">
        <v>70000000</v>
      </c>
      <c r="C880" s="3">
        <v>0</v>
      </c>
    </row>
    <row r="881" spans="1:3" x14ac:dyDescent="0.2">
      <c r="A881" t="s">
        <v>23611</v>
      </c>
      <c r="B881" s="3">
        <v>70000000</v>
      </c>
      <c r="C881" s="3">
        <v>0</v>
      </c>
    </row>
    <row r="882" spans="1:3" x14ac:dyDescent="0.2">
      <c r="A882" t="s">
        <v>20769</v>
      </c>
      <c r="B882" s="3">
        <v>69000000</v>
      </c>
      <c r="C882" s="3">
        <v>543464573</v>
      </c>
    </row>
    <row r="883" spans="1:3" x14ac:dyDescent="0.2">
      <c r="A883" t="s">
        <v>6834</v>
      </c>
      <c r="B883" s="3">
        <v>69000000</v>
      </c>
      <c r="C883" s="3">
        <v>86796502</v>
      </c>
    </row>
    <row r="884" spans="1:3" x14ac:dyDescent="0.2">
      <c r="A884" t="s">
        <v>12879</v>
      </c>
      <c r="B884" s="3">
        <v>69000000</v>
      </c>
      <c r="C884" s="3">
        <v>145951861</v>
      </c>
    </row>
    <row r="885" spans="1:3" x14ac:dyDescent="0.2">
      <c r="A885" t="s">
        <v>2412</v>
      </c>
      <c r="B885" s="3">
        <v>68000000</v>
      </c>
      <c r="C885" s="3">
        <v>706102828</v>
      </c>
    </row>
    <row r="886" spans="1:3" x14ac:dyDescent="0.2">
      <c r="A886" t="s">
        <v>14725</v>
      </c>
      <c r="B886" s="3">
        <v>68000000</v>
      </c>
      <c r="C886" s="3">
        <v>172039087</v>
      </c>
    </row>
    <row r="887" spans="1:3" x14ac:dyDescent="0.2">
      <c r="A887" t="s">
        <v>10995</v>
      </c>
      <c r="B887" s="3">
        <v>68000000</v>
      </c>
      <c r="C887" s="3">
        <v>193500000</v>
      </c>
    </row>
    <row r="888" spans="1:3" x14ac:dyDescent="0.2">
      <c r="A888" t="s">
        <v>10099</v>
      </c>
      <c r="B888" s="3">
        <v>68000000</v>
      </c>
      <c r="C888" s="3">
        <v>217214143</v>
      </c>
    </row>
    <row r="889" spans="1:3" x14ac:dyDescent="0.2">
      <c r="A889" t="s">
        <v>14729</v>
      </c>
      <c r="B889" s="3">
        <v>68000000</v>
      </c>
      <c r="C889" s="3">
        <v>113542091</v>
      </c>
    </row>
    <row r="890" spans="1:3" x14ac:dyDescent="0.2">
      <c r="A890" t="s">
        <v>6839</v>
      </c>
      <c r="B890" s="3">
        <v>68000000</v>
      </c>
      <c r="C890" s="3">
        <v>87173475</v>
      </c>
    </row>
    <row r="891" spans="1:3" x14ac:dyDescent="0.2">
      <c r="A891" t="s">
        <v>5554</v>
      </c>
      <c r="B891" s="3">
        <v>68000000</v>
      </c>
      <c r="C891" s="3">
        <v>77224232</v>
      </c>
    </row>
    <row r="892" spans="1:3" x14ac:dyDescent="0.2">
      <c r="A892" t="s">
        <v>4377</v>
      </c>
      <c r="B892" s="3">
        <v>68000000</v>
      </c>
      <c r="C892" s="3">
        <v>75685268</v>
      </c>
    </row>
    <row r="893" spans="1:3" x14ac:dyDescent="0.2">
      <c r="A893" t="s">
        <v>8236</v>
      </c>
      <c r="B893" s="3">
        <v>68000000</v>
      </c>
      <c r="C893" s="3">
        <v>33462011</v>
      </c>
    </row>
    <row r="894" spans="1:3" x14ac:dyDescent="0.2">
      <c r="A894" t="s">
        <v>21741</v>
      </c>
      <c r="B894" s="3">
        <v>68000000</v>
      </c>
      <c r="C894" s="3">
        <v>60265197</v>
      </c>
    </row>
    <row r="895" spans="1:3" x14ac:dyDescent="0.2">
      <c r="A895" t="s">
        <v>6213</v>
      </c>
      <c r="B895" s="3">
        <v>68000000</v>
      </c>
      <c r="C895" s="3">
        <v>54462971</v>
      </c>
    </row>
    <row r="896" spans="1:3" x14ac:dyDescent="0.2">
      <c r="A896" t="s">
        <v>6843</v>
      </c>
      <c r="B896" s="3">
        <v>67972729</v>
      </c>
      <c r="C896" s="3">
        <v>15449322</v>
      </c>
    </row>
    <row r="897" spans="1:3" x14ac:dyDescent="0.2">
      <c r="A897" t="s">
        <v>23856</v>
      </c>
      <c r="B897" s="3">
        <v>67500000</v>
      </c>
      <c r="C897" s="3">
        <v>350976753</v>
      </c>
    </row>
    <row r="898" spans="1:3" x14ac:dyDescent="0.2">
      <c r="A898" t="s">
        <v>16313</v>
      </c>
      <c r="B898" s="3">
        <v>67500000</v>
      </c>
      <c r="C898" s="3">
        <v>118556530</v>
      </c>
    </row>
    <row r="899" spans="1:3" x14ac:dyDescent="0.2">
      <c r="A899" t="s">
        <v>6847</v>
      </c>
      <c r="B899" s="3">
        <v>67500000</v>
      </c>
      <c r="C899" s="3">
        <v>137489730</v>
      </c>
    </row>
    <row r="900" spans="1:3" x14ac:dyDescent="0.2">
      <c r="A900" t="s">
        <v>3428</v>
      </c>
      <c r="B900" s="3">
        <v>67000000</v>
      </c>
      <c r="C900" s="3">
        <v>44608247</v>
      </c>
    </row>
    <row r="901" spans="1:3" x14ac:dyDescent="0.2">
      <c r="A901" t="s">
        <v>20155</v>
      </c>
      <c r="B901" s="3">
        <v>67000000</v>
      </c>
      <c r="C901" s="3">
        <v>18149997</v>
      </c>
    </row>
    <row r="902" spans="1:3" x14ac:dyDescent="0.2">
      <c r="A902" t="s">
        <v>3916</v>
      </c>
      <c r="B902" s="3">
        <v>67000000</v>
      </c>
      <c r="C902" s="3">
        <v>25357771</v>
      </c>
    </row>
    <row r="903" spans="1:3" x14ac:dyDescent="0.2">
      <c r="A903" t="s">
        <v>10101</v>
      </c>
      <c r="B903" s="3">
        <v>66000000</v>
      </c>
      <c r="C903" s="3">
        <v>211700000</v>
      </c>
    </row>
    <row r="904" spans="1:3" x14ac:dyDescent="0.2">
      <c r="A904" t="s">
        <v>23857</v>
      </c>
      <c r="B904" s="3">
        <v>66000000</v>
      </c>
      <c r="C904" s="3">
        <v>189176423</v>
      </c>
    </row>
    <row r="905" spans="1:3" x14ac:dyDescent="0.2">
      <c r="A905" t="s">
        <v>4952</v>
      </c>
      <c r="B905" s="3">
        <v>66000000</v>
      </c>
      <c r="C905" s="3">
        <v>113461527</v>
      </c>
    </row>
    <row r="906" spans="1:3" x14ac:dyDescent="0.2">
      <c r="A906" t="s">
        <v>11005</v>
      </c>
      <c r="B906" s="3">
        <v>66000000</v>
      </c>
      <c r="C906" s="3">
        <v>194169619</v>
      </c>
    </row>
    <row r="907" spans="1:3" x14ac:dyDescent="0.2">
      <c r="A907" t="s">
        <v>23486</v>
      </c>
      <c r="B907" s="3">
        <v>65000000</v>
      </c>
      <c r="C907" s="3">
        <v>485035085</v>
      </c>
    </row>
    <row r="908" spans="1:3" x14ac:dyDescent="0.2">
      <c r="A908" t="s">
        <v>11010</v>
      </c>
      <c r="B908" s="3">
        <v>65000000</v>
      </c>
      <c r="C908" s="3">
        <v>374105123</v>
      </c>
    </row>
    <row r="909" spans="1:3" x14ac:dyDescent="0.2">
      <c r="A909" t="s">
        <v>21234</v>
      </c>
      <c r="B909" s="3">
        <v>65000000</v>
      </c>
      <c r="C909" s="3">
        <v>273346281</v>
      </c>
    </row>
    <row r="910" spans="1:3" x14ac:dyDescent="0.2">
      <c r="A910" t="s">
        <v>20159</v>
      </c>
      <c r="B910" s="3">
        <v>65000000</v>
      </c>
      <c r="C910" s="3">
        <v>386116343</v>
      </c>
    </row>
    <row r="911" spans="1:3" x14ac:dyDescent="0.2">
      <c r="A911" t="s">
        <v>23554</v>
      </c>
      <c r="B911" s="3">
        <v>65000000</v>
      </c>
      <c r="C911" s="3">
        <v>465974198</v>
      </c>
    </row>
    <row r="912" spans="1:3" x14ac:dyDescent="0.2">
      <c r="A912" t="s">
        <v>21239</v>
      </c>
      <c r="B912" s="3">
        <v>65000000</v>
      </c>
      <c r="C912" s="3">
        <v>335802271</v>
      </c>
    </row>
    <row r="913" spans="1:3" x14ac:dyDescent="0.2">
      <c r="A913" t="s">
        <v>10105</v>
      </c>
      <c r="B913" s="3">
        <v>65000000</v>
      </c>
      <c r="C913" s="3">
        <v>527706567</v>
      </c>
    </row>
    <row r="914" spans="1:3" x14ac:dyDescent="0.2">
      <c r="A914" t="s">
        <v>23858</v>
      </c>
      <c r="B914" s="3">
        <v>65000000</v>
      </c>
      <c r="C914" s="3">
        <v>435412594</v>
      </c>
    </row>
    <row r="915" spans="1:3" x14ac:dyDescent="0.2">
      <c r="A915" t="s">
        <v>5559</v>
      </c>
      <c r="B915" s="3">
        <v>65000000</v>
      </c>
      <c r="C915" s="3">
        <v>172844592</v>
      </c>
    </row>
    <row r="916" spans="1:3" x14ac:dyDescent="0.2">
      <c r="A916" t="s">
        <v>20108</v>
      </c>
      <c r="B916" s="3">
        <v>65000000</v>
      </c>
      <c r="C916" s="3">
        <v>261399830</v>
      </c>
    </row>
    <row r="917" spans="1:3" x14ac:dyDescent="0.2">
      <c r="A917" t="s">
        <v>23859</v>
      </c>
      <c r="B917" s="3">
        <v>65000000</v>
      </c>
      <c r="C917" s="3">
        <v>250800000</v>
      </c>
    </row>
    <row r="918" spans="1:3" x14ac:dyDescent="0.2">
      <c r="A918" t="s">
        <v>17963</v>
      </c>
      <c r="B918" s="3">
        <v>65000000</v>
      </c>
      <c r="C918" s="3">
        <v>163527824</v>
      </c>
    </row>
    <row r="919" spans="1:3" x14ac:dyDescent="0.2">
      <c r="A919" t="s">
        <v>21243</v>
      </c>
      <c r="B919" s="3">
        <v>65000000</v>
      </c>
      <c r="C919" s="3">
        <v>233844106</v>
      </c>
    </row>
    <row r="920" spans="1:3" x14ac:dyDescent="0.2">
      <c r="A920" t="s">
        <v>11968</v>
      </c>
      <c r="B920" s="3">
        <v>65000000</v>
      </c>
      <c r="C920" s="3">
        <v>211739043</v>
      </c>
    </row>
    <row r="921" spans="1:3" x14ac:dyDescent="0.2">
      <c r="A921" t="s">
        <v>15499</v>
      </c>
      <c r="B921" s="3">
        <v>65000000</v>
      </c>
      <c r="C921" s="3">
        <v>128107642</v>
      </c>
    </row>
    <row r="922" spans="1:3" x14ac:dyDescent="0.2">
      <c r="A922" t="s">
        <v>16317</v>
      </c>
      <c r="B922" s="3">
        <v>65000000</v>
      </c>
      <c r="C922" s="3">
        <v>262758310</v>
      </c>
    </row>
    <row r="923" spans="1:3" x14ac:dyDescent="0.2">
      <c r="A923" t="s">
        <v>14733</v>
      </c>
      <c r="B923" s="3">
        <v>65000000</v>
      </c>
      <c r="C923" s="3">
        <v>233700000</v>
      </c>
    </row>
    <row r="924" spans="1:3" x14ac:dyDescent="0.2">
      <c r="A924" t="s">
        <v>11971</v>
      </c>
      <c r="B924" s="3">
        <v>65000000</v>
      </c>
      <c r="C924" s="3">
        <v>128874043</v>
      </c>
    </row>
    <row r="925" spans="1:3" x14ac:dyDescent="0.2">
      <c r="A925" t="s">
        <v>23860</v>
      </c>
      <c r="B925" s="3">
        <v>65000000</v>
      </c>
      <c r="C925" s="3">
        <v>139829625</v>
      </c>
    </row>
    <row r="926" spans="1:3" x14ac:dyDescent="0.2">
      <c r="A926" t="s">
        <v>11974</v>
      </c>
      <c r="B926" s="3">
        <v>65000000</v>
      </c>
      <c r="C926" s="3">
        <v>255000000</v>
      </c>
    </row>
    <row r="927" spans="1:3" x14ac:dyDescent="0.2">
      <c r="A927" t="s">
        <v>23861</v>
      </c>
      <c r="B927" s="3">
        <v>65000000</v>
      </c>
      <c r="C927" s="3">
        <v>137768975</v>
      </c>
    </row>
    <row r="928" spans="1:3" x14ac:dyDescent="0.2">
      <c r="A928" t="s">
        <v>8241</v>
      </c>
      <c r="B928" s="3">
        <v>65000000</v>
      </c>
      <c r="C928" s="3">
        <v>148345997</v>
      </c>
    </row>
    <row r="929" spans="1:3" x14ac:dyDescent="0.2">
      <c r="A929" t="s">
        <v>7504</v>
      </c>
      <c r="B929" s="3">
        <v>65000000</v>
      </c>
      <c r="C929" s="3">
        <v>163295654</v>
      </c>
    </row>
    <row r="930" spans="1:3" x14ac:dyDescent="0.2">
      <c r="A930" t="s">
        <v>18776</v>
      </c>
      <c r="B930" s="3">
        <v>65000000</v>
      </c>
      <c r="C930" s="3">
        <v>69688384</v>
      </c>
    </row>
    <row r="931" spans="1:3" x14ac:dyDescent="0.2">
      <c r="A931" t="s">
        <v>11978</v>
      </c>
      <c r="B931" s="3">
        <v>65000000</v>
      </c>
      <c r="C931" s="3">
        <v>141205169</v>
      </c>
    </row>
    <row r="932" spans="1:3" x14ac:dyDescent="0.2">
      <c r="A932" t="s">
        <v>11015</v>
      </c>
      <c r="B932" s="3">
        <v>65000000</v>
      </c>
      <c r="C932" s="3">
        <v>180148897</v>
      </c>
    </row>
    <row r="933" spans="1:3" x14ac:dyDescent="0.2">
      <c r="A933" t="s">
        <v>15502</v>
      </c>
      <c r="B933" s="3">
        <v>65000000</v>
      </c>
      <c r="C933" s="3">
        <v>214790246</v>
      </c>
    </row>
    <row r="934" spans="1:3" x14ac:dyDescent="0.2">
      <c r="A934" t="s">
        <v>20168</v>
      </c>
      <c r="B934" s="3">
        <v>65000000</v>
      </c>
      <c r="C934" s="3">
        <v>104264617</v>
      </c>
    </row>
    <row r="935" spans="1:3" x14ac:dyDescent="0.2">
      <c r="A935" t="s">
        <v>10116</v>
      </c>
      <c r="B935" s="3">
        <v>65000000</v>
      </c>
      <c r="C935" s="3">
        <v>156974557</v>
      </c>
    </row>
    <row r="936" spans="1:3" x14ac:dyDescent="0.2">
      <c r="A936" t="s">
        <v>12883</v>
      </c>
      <c r="B936" s="3">
        <v>65000000</v>
      </c>
      <c r="C936" s="3">
        <v>168065700</v>
      </c>
    </row>
    <row r="937" spans="1:3" x14ac:dyDescent="0.2">
      <c r="A937" t="s">
        <v>6218</v>
      </c>
      <c r="B937" s="3">
        <v>65000000</v>
      </c>
      <c r="C937" s="3">
        <v>131353165</v>
      </c>
    </row>
    <row r="938" spans="1:3" x14ac:dyDescent="0.2">
      <c r="A938" t="s">
        <v>10119</v>
      </c>
      <c r="B938" s="3">
        <v>65000000</v>
      </c>
      <c r="C938" s="3">
        <v>48164150</v>
      </c>
    </row>
    <row r="939" spans="1:3" x14ac:dyDescent="0.2">
      <c r="A939" t="s">
        <v>16321</v>
      </c>
      <c r="B939" s="3">
        <v>65000000</v>
      </c>
      <c r="C939" s="3">
        <v>43545364</v>
      </c>
    </row>
    <row r="940" spans="1:3" x14ac:dyDescent="0.2">
      <c r="A940" t="s">
        <v>17114</v>
      </c>
      <c r="B940" s="3">
        <v>65000000</v>
      </c>
      <c r="C940" s="3">
        <v>221297061</v>
      </c>
    </row>
    <row r="941" spans="1:3" x14ac:dyDescent="0.2">
      <c r="A941" t="s">
        <v>3432</v>
      </c>
      <c r="B941" s="3">
        <v>65000000</v>
      </c>
      <c r="C941" s="3">
        <v>240647629</v>
      </c>
    </row>
    <row r="942" spans="1:3" x14ac:dyDescent="0.2">
      <c r="A942" t="s">
        <v>10977</v>
      </c>
      <c r="B942" s="3">
        <v>65000000</v>
      </c>
      <c r="C942" s="3">
        <v>152255188</v>
      </c>
    </row>
    <row r="943" spans="1:3" x14ac:dyDescent="0.2">
      <c r="A943" t="s">
        <v>13861</v>
      </c>
      <c r="B943" s="3">
        <v>65000000</v>
      </c>
      <c r="C943" s="3">
        <v>39017984</v>
      </c>
    </row>
    <row r="944" spans="1:3" x14ac:dyDescent="0.2">
      <c r="A944" t="s">
        <v>23612</v>
      </c>
      <c r="B944" s="3">
        <v>65000000</v>
      </c>
      <c r="C944" s="3">
        <v>100820947</v>
      </c>
    </row>
    <row r="945" spans="1:3" x14ac:dyDescent="0.2">
      <c r="A945" t="s">
        <v>11018</v>
      </c>
      <c r="B945" s="3">
        <v>65000000</v>
      </c>
      <c r="C945" s="3">
        <v>72516819</v>
      </c>
    </row>
    <row r="946" spans="1:3" x14ac:dyDescent="0.2">
      <c r="A946" t="s">
        <v>14737</v>
      </c>
      <c r="B946" s="3">
        <v>65000000</v>
      </c>
      <c r="C946" s="3">
        <v>33447612</v>
      </c>
    </row>
    <row r="947" spans="1:3" x14ac:dyDescent="0.2">
      <c r="A947" t="s">
        <v>10123</v>
      </c>
      <c r="B947" s="3">
        <v>65000000</v>
      </c>
      <c r="C947" s="3">
        <v>62761005</v>
      </c>
    </row>
    <row r="948" spans="1:3" x14ac:dyDescent="0.2">
      <c r="A948" t="s">
        <v>9101</v>
      </c>
      <c r="B948" s="3">
        <v>65000000</v>
      </c>
      <c r="C948" s="3">
        <v>58545540</v>
      </c>
    </row>
    <row r="949" spans="1:3" x14ac:dyDescent="0.2">
      <c r="A949" t="s">
        <v>22944</v>
      </c>
      <c r="B949" s="3">
        <v>65000000</v>
      </c>
      <c r="C949" s="3">
        <v>38253433</v>
      </c>
    </row>
    <row r="950" spans="1:3" x14ac:dyDescent="0.2">
      <c r="A950" t="s">
        <v>1693</v>
      </c>
      <c r="B950" s="3">
        <v>65000000</v>
      </c>
      <c r="C950" s="3">
        <v>56824633</v>
      </c>
    </row>
    <row r="951" spans="1:3" x14ac:dyDescent="0.2">
      <c r="A951" t="s">
        <v>9105</v>
      </c>
      <c r="B951" s="3">
        <v>65000000</v>
      </c>
      <c r="C951" s="3">
        <v>41636243</v>
      </c>
    </row>
    <row r="952" spans="1:3" x14ac:dyDescent="0.2">
      <c r="A952" t="s">
        <v>2680</v>
      </c>
      <c r="B952" s="3">
        <v>65000000</v>
      </c>
      <c r="C952" s="3">
        <v>74575290</v>
      </c>
    </row>
    <row r="953" spans="1:3" x14ac:dyDescent="0.2">
      <c r="A953" t="s">
        <v>6852</v>
      </c>
      <c r="B953" s="3">
        <v>65000000</v>
      </c>
      <c r="C953" s="3">
        <v>39177495</v>
      </c>
    </row>
    <row r="954" spans="1:3" x14ac:dyDescent="0.2">
      <c r="A954" t="s">
        <v>5563</v>
      </c>
      <c r="B954" s="3">
        <v>65000000</v>
      </c>
      <c r="C954" s="3">
        <v>17218916</v>
      </c>
    </row>
    <row r="955" spans="1:3" x14ac:dyDescent="0.2">
      <c r="A955" t="s">
        <v>11981</v>
      </c>
      <c r="B955" s="3">
        <v>65000000</v>
      </c>
      <c r="C955" s="3">
        <v>40650842</v>
      </c>
    </row>
    <row r="956" spans="1:3" x14ac:dyDescent="0.2">
      <c r="A956" t="s">
        <v>11021</v>
      </c>
      <c r="B956" s="3">
        <v>65000000</v>
      </c>
      <c r="C956" s="3">
        <v>21774432</v>
      </c>
    </row>
    <row r="957" spans="1:3" x14ac:dyDescent="0.2">
      <c r="A957" t="s">
        <v>2685</v>
      </c>
      <c r="B957" s="3">
        <v>65000000</v>
      </c>
      <c r="C957" s="3">
        <v>10014234</v>
      </c>
    </row>
    <row r="958" spans="1:3" x14ac:dyDescent="0.2">
      <c r="A958" t="s">
        <v>14739</v>
      </c>
      <c r="B958" s="3">
        <v>65000000</v>
      </c>
      <c r="C958" s="3">
        <v>26670920</v>
      </c>
    </row>
    <row r="959" spans="1:3" x14ac:dyDescent="0.2">
      <c r="A959" t="s">
        <v>6857</v>
      </c>
      <c r="B959" s="3">
        <v>65000000</v>
      </c>
      <c r="C959" s="3">
        <v>122519874</v>
      </c>
    </row>
    <row r="960" spans="1:3" x14ac:dyDescent="0.2">
      <c r="A960" t="s">
        <v>276</v>
      </c>
      <c r="B960" s="3">
        <v>65000000</v>
      </c>
      <c r="C960" s="3">
        <v>516279</v>
      </c>
    </row>
    <row r="961" spans="1:3" x14ac:dyDescent="0.2">
      <c r="A961" t="s">
        <v>14743</v>
      </c>
      <c r="B961" s="3">
        <v>65000000</v>
      </c>
      <c r="C961" s="3">
        <v>0</v>
      </c>
    </row>
    <row r="962" spans="1:3" x14ac:dyDescent="0.2">
      <c r="A962" t="s">
        <v>17117</v>
      </c>
      <c r="B962" s="3">
        <v>65000000</v>
      </c>
      <c r="C962" s="3">
        <v>0</v>
      </c>
    </row>
    <row r="963" spans="1:3" x14ac:dyDescent="0.2">
      <c r="A963" t="s">
        <v>1378</v>
      </c>
      <c r="B963" s="3">
        <v>64000000</v>
      </c>
      <c r="C963" s="3">
        <v>101636047</v>
      </c>
    </row>
    <row r="964" spans="1:3" x14ac:dyDescent="0.2">
      <c r="A964" t="s">
        <v>6862</v>
      </c>
      <c r="B964" s="3">
        <v>64000000</v>
      </c>
      <c r="C964" s="3">
        <v>78418101</v>
      </c>
    </row>
    <row r="965" spans="1:3" x14ac:dyDescent="0.2">
      <c r="A965" t="s">
        <v>3435</v>
      </c>
      <c r="B965" s="3">
        <v>64000000</v>
      </c>
      <c r="C965" s="3">
        <v>63200000</v>
      </c>
    </row>
    <row r="966" spans="1:3" x14ac:dyDescent="0.2">
      <c r="A966" t="s">
        <v>20173</v>
      </c>
      <c r="B966" s="3">
        <v>63700000</v>
      </c>
      <c r="C966" s="3">
        <v>133603463</v>
      </c>
    </row>
    <row r="967" spans="1:3" x14ac:dyDescent="0.2">
      <c r="A967" t="s">
        <v>22947</v>
      </c>
      <c r="B967" s="3">
        <v>63000000</v>
      </c>
      <c r="C967" s="3">
        <v>1058454230</v>
      </c>
    </row>
    <row r="968" spans="1:3" x14ac:dyDescent="0.2">
      <c r="A968" t="s">
        <v>9109</v>
      </c>
      <c r="B968" s="3">
        <v>63000000</v>
      </c>
      <c r="C968" s="3">
        <v>296338663</v>
      </c>
    </row>
    <row r="969" spans="1:3" x14ac:dyDescent="0.2">
      <c r="A969" t="s">
        <v>3921</v>
      </c>
      <c r="B969" s="3">
        <v>63000000</v>
      </c>
      <c r="C969" s="3">
        <v>188494082</v>
      </c>
    </row>
    <row r="970" spans="1:3" x14ac:dyDescent="0.2">
      <c r="A970" t="s">
        <v>9113</v>
      </c>
      <c r="B970" s="3">
        <v>63000000</v>
      </c>
      <c r="C970" s="3">
        <v>68310140</v>
      </c>
    </row>
    <row r="971" spans="1:3" x14ac:dyDescent="0.2">
      <c r="A971" t="s">
        <v>13865</v>
      </c>
      <c r="B971" s="3">
        <v>63000000</v>
      </c>
      <c r="C971" s="3">
        <v>25052000</v>
      </c>
    </row>
    <row r="972" spans="1:3" x14ac:dyDescent="0.2">
      <c r="A972" t="s">
        <v>15506</v>
      </c>
      <c r="B972" s="3">
        <v>62000000</v>
      </c>
      <c r="C972" s="3">
        <v>207500000</v>
      </c>
    </row>
    <row r="973" spans="1:3" x14ac:dyDescent="0.2">
      <c r="A973" t="s">
        <v>12887</v>
      </c>
      <c r="B973" s="3">
        <v>62000000</v>
      </c>
      <c r="C973" s="3">
        <v>127630030</v>
      </c>
    </row>
    <row r="974" spans="1:3" x14ac:dyDescent="0.2">
      <c r="A974" t="s">
        <v>14747</v>
      </c>
      <c r="B974" s="3">
        <v>62000000</v>
      </c>
      <c r="C974" s="3">
        <v>107822813</v>
      </c>
    </row>
    <row r="975" spans="1:3" x14ac:dyDescent="0.2">
      <c r="A975" t="s">
        <v>21745</v>
      </c>
      <c r="B975" s="3">
        <v>62000000</v>
      </c>
      <c r="C975" s="3">
        <v>151813358</v>
      </c>
    </row>
    <row r="976" spans="1:3" x14ac:dyDescent="0.2">
      <c r="A976" t="s">
        <v>649</v>
      </c>
      <c r="B976" s="3">
        <v>62000000</v>
      </c>
      <c r="C976" s="3">
        <v>40159017</v>
      </c>
    </row>
    <row r="977" spans="1:3" x14ac:dyDescent="0.2">
      <c r="A977" t="s">
        <v>6866</v>
      </c>
      <c r="B977" s="3">
        <v>62000000</v>
      </c>
      <c r="C977" s="3">
        <v>18708848</v>
      </c>
    </row>
    <row r="978" spans="1:3" x14ac:dyDescent="0.2">
      <c r="A978" t="s">
        <v>22671</v>
      </c>
      <c r="B978" s="3">
        <v>61000000</v>
      </c>
      <c r="C978" s="3">
        <v>367160781</v>
      </c>
    </row>
    <row r="979" spans="1:3" x14ac:dyDescent="0.2">
      <c r="A979" t="s">
        <v>17967</v>
      </c>
      <c r="B979" s="3">
        <v>61000000</v>
      </c>
      <c r="C979" s="3">
        <v>296650356</v>
      </c>
    </row>
    <row r="980" spans="1:3" x14ac:dyDescent="0.2">
      <c r="A980" t="s">
        <v>10127</v>
      </c>
      <c r="B980" s="3">
        <v>61000000</v>
      </c>
      <c r="C980" s="3">
        <v>145594548</v>
      </c>
    </row>
    <row r="981" spans="1:3" x14ac:dyDescent="0.2">
      <c r="A981" t="s">
        <v>10130</v>
      </c>
      <c r="B981" s="3">
        <v>61000000</v>
      </c>
      <c r="C981" s="3">
        <v>310566162</v>
      </c>
    </row>
    <row r="982" spans="1:3" x14ac:dyDescent="0.2">
      <c r="A982" t="s">
        <v>13869</v>
      </c>
      <c r="B982" s="3">
        <v>61000000</v>
      </c>
      <c r="C982" s="3">
        <v>132493015</v>
      </c>
    </row>
    <row r="983" spans="1:3" x14ac:dyDescent="0.2">
      <c r="A983" t="s">
        <v>9118</v>
      </c>
      <c r="B983" s="3">
        <v>61000000</v>
      </c>
      <c r="C983" s="3">
        <v>265878536</v>
      </c>
    </row>
    <row r="984" spans="1:3" x14ac:dyDescent="0.2">
      <c r="A984" t="s">
        <v>23862</v>
      </c>
      <c r="B984" s="3">
        <v>61000000</v>
      </c>
      <c r="C984" s="3">
        <v>81152505</v>
      </c>
    </row>
    <row r="985" spans="1:3" x14ac:dyDescent="0.2">
      <c r="A985" t="s">
        <v>9123</v>
      </c>
      <c r="B985" s="3">
        <v>60720000</v>
      </c>
      <c r="C985" s="3">
        <v>525018479</v>
      </c>
    </row>
    <row r="986" spans="1:3" x14ac:dyDescent="0.2">
      <c r="A986" t="s">
        <v>10133</v>
      </c>
      <c r="B986" s="3">
        <v>60000000</v>
      </c>
      <c r="C986" s="3">
        <v>516567575</v>
      </c>
    </row>
    <row r="987" spans="1:3" x14ac:dyDescent="0.2">
      <c r="A987" t="s">
        <v>21246</v>
      </c>
      <c r="B987" s="3">
        <v>60000000</v>
      </c>
      <c r="C987" s="3">
        <v>468084718</v>
      </c>
    </row>
    <row r="988" spans="1:3" x14ac:dyDescent="0.2">
      <c r="A988">
        <v>300</v>
      </c>
      <c r="B988" s="3">
        <v>60000000</v>
      </c>
      <c r="C988" s="3">
        <v>454161935</v>
      </c>
    </row>
    <row r="989" spans="1:3" x14ac:dyDescent="0.2">
      <c r="A989" t="s">
        <v>6222</v>
      </c>
      <c r="B989" s="3">
        <v>60000000</v>
      </c>
      <c r="C989" s="3">
        <v>253555383</v>
      </c>
    </row>
    <row r="990" spans="1:3" x14ac:dyDescent="0.2">
      <c r="A990" t="s">
        <v>16325</v>
      </c>
      <c r="B990" s="3">
        <v>60000000</v>
      </c>
      <c r="C990" s="3">
        <v>247812011</v>
      </c>
    </row>
    <row r="991" spans="1:3" x14ac:dyDescent="0.2">
      <c r="A991" t="s">
        <v>23489</v>
      </c>
      <c r="B991" s="3">
        <v>60000000</v>
      </c>
      <c r="C991" s="3">
        <v>290701374</v>
      </c>
    </row>
    <row r="992" spans="1:3" x14ac:dyDescent="0.2">
      <c r="A992" t="s">
        <v>22950</v>
      </c>
      <c r="B992" s="3">
        <v>60000000</v>
      </c>
      <c r="C992" s="3">
        <v>264118201</v>
      </c>
    </row>
    <row r="993" spans="1:3" x14ac:dyDescent="0.2">
      <c r="A993" t="s">
        <v>19605</v>
      </c>
      <c r="B993" s="3">
        <v>60000000</v>
      </c>
      <c r="C993" s="3">
        <v>238524556</v>
      </c>
    </row>
    <row r="994" spans="1:3" x14ac:dyDescent="0.2">
      <c r="A994" t="s">
        <v>22127</v>
      </c>
      <c r="B994" s="3">
        <v>60000000</v>
      </c>
      <c r="C994" s="3">
        <v>214357371</v>
      </c>
    </row>
    <row r="995" spans="1:3" x14ac:dyDescent="0.2">
      <c r="A995" t="s">
        <v>4381</v>
      </c>
      <c r="B995" s="3">
        <v>60000000</v>
      </c>
      <c r="C995" s="3">
        <v>172450423</v>
      </c>
    </row>
    <row r="996" spans="1:3" x14ac:dyDescent="0.2">
      <c r="A996" t="s">
        <v>17973</v>
      </c>
      <c r="B996" s="3">
        <v>60000000</v>
      </c>
      <c r="C996" s="3">
        <v>356429933</v>
      </c>
    </row>
    <row r="997" spans="1:3" x14ac:dyDescent="0.2">
      <c r="A997" t="s">
        <v>16329</v>
      </c>
      <c r="B997" s="3">
        <v>60000000</v>
      </c>
      <c r="C997" s="3">
        <v>176262839</v>
      </c>
    </row>
    <row r="998" spans="1:3" x14ac:dyDescent="0.2">
      <c r="A998" t="s">
        <v>4957</v>
      </c>
      <c r="B998" s="3">
        <v>60000000</v>
      </c>
      <c r="C998" s="3">
        <v>164285587</v>
      </c>
    </row>
    <row r="999" spans="1:3" x14ac:dyDescent="0.2">
      <c r="A999" t="s">
        <v>23863</v>
      </c>
      <c r="B999" s="3">
        <v>60000000</v>
      </c>
      <c r="C999" s="3">
        <v>149705852</v>
      </c>
    </row>
    <row r="1000" spans="1:3" x14ac:dyDescent="0.2">
      <c r="A1000" t="s">
        <v>17978</v>
      </c>
      <c r="B1000" s="3">
        <v>60000000</v>
      </c>
      <c r="C1000" s="3">
        <v>218613188</v>
      </c>
    </row>
    <row r="1001" spans="1:3" x14ac:dyDescent="0.2">
      <c r="A1001" t="s">
        <v>20177</v>
      </c>
      <c r="B1001" s="3">
        <v>60000000</v>
      </c>
      <c r="C1001" s="3">
        <v>217602967</v>
      </c>
    </row>
    <row r="1002" spans="1:3" x14ac:dyDescent="0.2">
      <c r="A1002" t="s">
        <v>2690</v>
      </c>
      <c r="B1002" s="3">
        <v>60000000</v>
      </c>
      <c r="C1002" s="3">
        <v>200700000</v>
      </c>
    </row>
    <row r="1003" spans="1:3" x14ac:dyDescent="0.2">
      <c r="A1003" t="s">
        <v>8243</v>
      </c>
      <c r="B1003" s="3">
        <v>60000000</v>
      </c>
      <c r="C1003" s="3">
        <v>199043309</v>
      </c>
    </row>
    <row r="1004" spans="1:3" x14ac:dyDescent="0.2">
      <c r="A1004" t="s">
        <v>11984</v>
      </c>
      <c r="B1004" s="3">
        <v>60000000</v>
      </c>
      <c r="C1004" s="3">
        <v>152457863</v>
      </c>
    </row>
    <row r="1005" spans="1:3" x14ac:dyDescent="0.2">
      <c r="A1005" t="s">
        <v>4385</v>
      </c>
      <c r="B1005" s="3">
        <v>60000000</v>
      </c>
      <c r="C1005" s="3">
        <v>165890634</v>
      </c>
    </row>
    <row r="1006" spans="1:3" x14ac:dyDescent="0.2">
      <c r="A1006" t="s">
        <v>16333</v>
      </c>
      <c r="B1006" s="3">
        <v>60000000</v>
      </c>
      <c r="C1006" s="3">
        <v>196439693</v>
      </c>
    </row>
    <row r="1007" spans="1:3" x14ac:dyDescent="0.2">
      <c r="A1007" t="s">
        <v>16337</v>
      </c>
      <c r="B1007" s="3">
        <v>60000000</v>
      </c>
      <c r="C1007" s="3">
        <v>170200225</v>
      </c>
    </row>
    <row r="1008" spans="1:3" x14ac:dyDescent="0.2">
      <c r="A1008" t="s">
        <v>8246</v>
      </c>
      <c r="B1008" s="3">
        <v>60000000</v>
      </c>
      <c r="C1008" s="3">
        <v>157670733</v>
      </c>
    </row>
    <row r="1009" spans="1:3" x14ac:dyDescent="0.2">
      <c r="A1009" t="s">
        <v>4389</v>
      </c>
      <c r="B1009" s="3">
        <v>60000000</v>
      </c>
      <c r="C1009" s="3">
        <v>135015330</v>
      </c>
    </row>
    <row r="1010" spans="1:3" x14ac:dyDescent="0.2">
      <c r="A1010" t="s">
        <v>6226</v>
      </c>
      <c r="B1010" s="3">
        <v>60000000</v>
      </c>
      <c r="C1010" s="3">
        <v>206598789</v>
      </c>
    </row>
    <row r="1011" spans="1:3" x14ac:dyDescent="0.2">
      <c r="A1011" t="s">
        <v>16342</v>
      </c>
      <c r="B1011" s="3">
        <v>60000000</v>
      </c>
      <c r="C1011" s="3">
        <v>217370736</v>
      </c>
    </row>
    <row r="1012" spans="1:3" x14ac:dyDescent="0.2">
      <c r="A1012" t="s">
        <v>21250</v>
      </c>
      <c r="B1012" s="3">
        <v>60000000</v>
      </c>
      <c r="C1012" s="3">
        <v>130968579</v>
      </c>
    </row>
    <row r="1013" spans="1:3" x14ac:dyDescent="0.2">
      <c r="A1013" t="s">
        <v>23556</v>
      </c>
      <c r="B1013" s="3">
        <v>60000000</v>
      </c>
      <c r="C1013" s="3">
        <v>124715863</v>
      </c>
    </row>
    <row r="1014" spans="1:3" x14ac:dyDescent="0.2">
      <c r="A1014" t="s">
        <v>14750</v>
      </c>
      <c r="B1014" s="3">
        <v>60000000</v>
      </c>
      <c r="C1014" s="3">
        <v>137203939</v>
      </c>
    </row>
    <row r="1015" spans="1:3" x14ac:dyDescent="0.2">
      <c r="A1015" t="s">
        <v>15510</v>
      </c>
      <c r="B1015" s="3">
        <v>60000000</v>
      </c>
      <c r="C1015" s="3">
        <v>100230832</v>
      </c>
    </row>
    <row r="1016" spans="1:3" x14ac:dyDescent="0.2">
      <c r="A1016" t="s">
        <v>13877</v>
      </c>
      <c r="B1016" s="3">
        <v>60000000</v>
      </c>
      <c r="C1016" s="3">
        <v>186883563</v>
      </c>
    </row>
    <row r="1017" spans="1:3" x14ac:dyDescent="0.2">
      <c r="A1017" t="s">
        <v>21254</v>
      </c>
      <c r="B1017" s="3">
        <v>60000000</v>
      </c>
      <c r="C1017" s="3">
        <v>126037057</v>
      </c>
    </row>
    <row r="1018" spans="1:3" x14ac:dyDescent="0.2">
      <c r="A1018" t="s">
        <v>11989</v>
      </c>
      <c r="B1018" s="3">
        <v>60000000</v>
      </c>
      <c r="C1018" s="3">
        <v>102332848</v>
      </c>
    </row>
    <row r="1019" spans="1:3" x14ac:dyDescent="0.2">
      <c r="A1019" t="s">
        <v>6871</v>
      </c>
      <c r="B1019" s="3">
        <v>60000000</v>
      </c>
      <c r="C1019" s="3">
        <v>165048228</v>
      </c>
    </row>
    <row r="1020" spans="1:3" x14ac:dyDescent="0.2">
      <c r="A1020" t="s">
        <v>23864</v>
      </c>
      <c r="B1020" s="3">
        <v>60000000</v>
      </c>
      <c r="C1020" s="3">
        <v>252091016</v>
      </c>
    </row>
    <row r="1021" spans="1:3" x14ac:dyDescent="0.2">
      <c r="A1021" t="s">
        <v>8250</v>
      </c>
      <c r="B1021" s="3">
        <v>60000000</v>
      </c>
      <c r="C1021" s="3">
        <v>172415773</v>
      </c>
    </row>
    <row r="1022" spans="1:3" x14ac:dyDescent="0.2">
      <c r="A1022" t="s">
        <v>1382</v>
      </c>
      <c r="B1022" s="3">
        <v>60000000</v>
      </c>
      <c r="C1022" s="3">
        <v>90558582</v>
      </c>
    </row>
    <row r="1023" spans="1:3" x14ac:dyDescent="0.2">
      <c r="A1023" t="s">
        <v>2415</v>
      </c>
      <c r="B1023" s="3">
        <v>60000000</v>
      </c>
      <c r="C1023" s="3">
        <v>162778384</v>
      </c>
    </row>
    <row r="1024" spans="1:3" x14ac:dyDescent="0.2">
      <c r="A1024" t="s">
        <v>6875</v>
      </c>
      <c r="B1024" s="3">
        <v>60000000</v>
      </c>
      <c r="C1024" s="3">
        <v>195194085</v>
      </c>
    </row>
    <row r="1025" spans="1:3" x14ac:dyDescent="0.2">
      <c r="A1025" t="s">
        <v>18782</v>
      </c>
      <c r="B1025" s="3">
        <v>60000000</v>
      </c>
      <c r="C1025" s="3">
        <v>71719931</v>
      </c>
    </row>
    <row r="1026" spans="1:3" x14ac:dyDescent="0.2">
      <c r="A1026" t="s">
        <v>1223</v>
      </c>
      <c r="B1026" s="3">
        <v>60000000</v>
      </c>
      <c r="C1026" s="3">
        <v>87123569</v>
      </c>
    </row>
    <row r="1027" spans="1:3" x14ac:dyDescent="0.2">
      <c r="A1027" t="s">
        <v>5567</v>
      </c>
      <c r="B1027" s="3">
        <v>60000000</v>
      </c>
      <c r="C1027" s="3">
        <v>129832389</v>
      </c>
    </row>
    <row r="1028" spans="1:3" x14ac:dyDescent="0.2">
      <c r="A1028" t="s">
        <v>3021</v>
      </c>
      <c r="B1028" s="3">
        <v>60000000</v>
      </c>
      <c r="C1028" s="3">
        <v>99823958</v>
      </c>
    </row>
    <row r="1029" spans="1:3" x14ac:dyDescent="0.2">
      <c r="A1029" t="s">
        <v>8254</v>
      </c>
      <c r="B1029" s="3">
        <v>60000000</v>
      </c>
      <c r="C1029" s="3">
        <v>159946489</v>
      </c>
    </row>
    <row r="1030" spans="1:3" x14ac:dyDescent="0.2">
      <c r="A1030" t="s">
        <v>3925</v>
      </c>
      <c r="B1030" s="3">
        <v>60000000</v>
      </c>
      <c r="C1030" s="3">
        <v>175863783</v>
      </c>
    </row>
    <row r="1031" spans="1:3" x14ac:dyDescent="0.2">
      <c r="A1031" t="s">
        <v>11993</v>
      </c>
      <c r="B1031" s="3">
        <v>60000000</v>
      </c>
      <c r="C1031" s="3">
        <v>57833603</v>
      </c>
    </row>
    <row r="1032" spans="1:3" x14ac:dyDescent="0.2">
      <c r="A1032" t="s">
        <v>12890</v>
      </c>
      <c r="B1032" s="3">
        <v>60000000</v>
      </c>
      <c r="C1032" s="3">
        <v>56709981</v>
      </c>
    </row>
    <row r="1033" spans="1:3" x14ac:dyDescent="0.2">
      <c r="A1033" t="s">
        <v>23865</v>
      </c>
      <c r="B1033" s="3">
        <v>60000000</v>
      </c>
      <c r="C1033" s="3">
        <v>101134059</v>
      </c>
    </row>
    <row r="1034" spans="1:3" x14ac:dyDescent="0.2">
      <c r="A1034" t="s">
        <v>16346</v>
      </c>
      <c r="B1034" s="3">
        <v>60000000</v>
      </c>
      <c r="C1034" s="3">
        <v>108119662</v>
      </c>
    </row>
    <row r="1035" spans="1:3" x14ac:dyDescent="0.2">
      <c r="A1035" t="s">
        <v>11030</v>
      </c>
      <c r="B1035" s="3">
        <v>60000000</v>
      </c>
      <c r="C1035" s="3">
        <v>159356941</v>
      </c>
    </row>
    <row r="1036" spans="1:3" x14ac:dyDescent="0.2">
      <c r="A1036" t="s">
        <v>10137</v>
      </c>
      <c r="B1036" s="3">
        <v>60000000</v>
      </c>
      <c r="C1036" s="3">
        <v>98819789</v>
      </c>
    </row>
    <row r="1037" spans="1:3" x14ac:dyDescent="0.2">
      <c r="A1037" t="s">
        <v>8259</v>
      </c>
      <c r="B1037" s="3">
        <v>60000000</v>
      </c>
      <c r="C1037" s="3">
        <v>100645801</v>
      </c>
    </row>
    <row r="1038" spans="1:3" x14ac:dyDescent="0.2">
      <c r="A1038" t="s">
        <v>8263</v>
      </c>
      <c r="B1038" s="3">
        <v>60000000</v>
      </c>
      <c r="C1038" s="3">
        <v>90482317</v>
      </c>
    </row>
    <row r="1039" spans="1:3" x14ac:dyDescent="0.2">
      <c r="A1039" t="s">
        <v>14753</v>
      </c>
      <c r="B1039" s="3">
        <v>60000000</v>
      </c>
      <c r="C1039" s="3">
        <v>111898741</v>
      </c>
    </row>
    <row r="1040" spans="1:3" x14ac:dyDescent="0.2">
      <c r="A1040" t="s">
        <v>3929</v>
      </c>
      <c r="B1040" s="3">
        <v>60000000</v>
      </c>
      <c r="C1040" s="3">
        <v>104429625</v>
      </c>
    </row>
    <row r="1041" spans="1:3" x14ac:dyDescent="0.2">
      <c r="A1041" t="s">
        <v>9128</v>
      </c>
      <c r="B1041" s="3">
        <v>60000000</v>
      </c>
      <c r="C1041" s="3">
        <v>131377412</v>
      </c>
    </row>
    <row r="1042" spans="1:3" x14ac:dyDescent="0.2">
      <c r="A1042" t="s">
        <v>4392</v>
      </c>
      <c r="B1042" s="3">
        <v>60000000</v>
      </c>
      <c r="C1042" s="3">
        <v>104324083</v>
      </c>
    </row>
    <row r="1043" spans="1:3" x14ac:dyDescent="0.2">
      <c r="A1043" t="s">
        <v>2693</v>
      </c>
      <c r="B1043" s="3">
        <v>60000000</v>
      </c>
      <c r="C1043" s="3">
        <v>101292343</v>
      </c>
    </row>
    <row r="1044" spans="1:3" x14ac:dyDescent="0.2">
      <c r="A1044" t="s">
        <v>17983</v>
      </c>
      <c r="B1044" s="3">
        <v>60000000</v>
      </c>
      <c r="C1044" s="3">
        <v>70893782</v>
      </c>
    </row>
    <row r="1045" spans="1:3" x14ac:dyDescent="0.2">
      <c r="A1045" t="s">
        <v>9131</v>
      </c>
      <c r="B1045" s="3">
        <v>60000000</v>
      </c>
      <c r="C1045" s="3">
        <v>160700000</v>
      </c>
    </row>
    <row r="1046" spans="1:3" x14ac:dyDescent="0.2">
      <c r="A1046" t="s">
        <v>17122</v>
      </c>
      <c r="B1046" s="3">
        <v>60000000</v>
      </c>
      <c r="C1046" s="3">
        <v>95538560</v>
      </c>
    </row>
    <row r="1047" spans="1:3" x14ac:dyDescent="0.2">
      <c r="A1047" t="s">
        <v>10141</v>
      </c>
      <c r="B1047" s="3">
        <v>60000000</v>
      </c>
      <c r="C1047" s="3">
        <v>68336997</v>
      </c>
    </row>
    <row r="1048" spans="1:3" x14ac:dyDescent="0.2">
      <c r="A1048" t="s">
        <v>13881</v>
      </c>
      <c r="B1048" s="3">
        <v>60000000</v>
      </c>
      <c r="C1048" s="3">
        <v>104100903</v>
      </c>
    </row>
    <row r="1049" spans="1:3" x14ac:dyDescent="0.2">
      <c r="A1049" t="s">
        <v>7509</v>
      </c>
      <c r="B1049" s="3">
        <v>60000000</v>
      </c>
      <c r="C1049" s="3">
        <v>197578586</v>
      </c>
    </row>
    <row r="1050" spans="1:3" x14ac:dyDescent="0.2">
      <c r="A1050" t="s">
        <v>18786</v>
      </c>
      <c r="B1050" s="3">
        <v>60000000</v>
      </c>
      <c r="C1050" s="3">
        <v>105523737</v>
      </c>
    </row>
    <row r="1051" spans="1:3" x14ac:dyDescent="0.2">
      <c r="A1051" t="s">
        <v>2192</v>
      </c>
      <c r="B1051" s="3">
        <v>60000000</v>
      </c>
      <c r="C1051" s="3">
        <v>57604723</v>
      </c>
    </row>
    <row r="1052" spans="1:3" x14ac:dyDescent="0.2">
      <c r="A1052" t="s">
        <v>12894</v>
      </c>
      <c r="B1052" s="3">
        <v>60000000</v>
      </c>
      <c r="C1052" s="3">
        <v>82812456</v>
      </c>
    </row>
    <row r="1053" spans="1:3" x14ac:dyDescent="0.2">
      <c r="A1053" t="s">
        <v>11033</v>
      </c>
      <c r="B1053" s="3">
        <v>60000000</v>
      </c>
      <c r="C1053" s="3">
        <v>67312826</v>
      </c>
    </row>
    <row r="1054" spans="1:3" x14ac:dyDescent="0.2">
      <c r="A1054" t="s">
        <v>9136</v>
      </c>
      <c r="B1054" s="3">
        <v>60000000</v>
      </c>
      <c r="C1054" s="3">
        <v>82150183</v>
      </c>
    </row>
    <row r="1055" spans="1:3" x14ac:dyDescent="0.2">
      <c r="A1055" t="s">
        <v>7513</v>
      </c>
      <c r="B1055" s="3">
        <v>60000000</v>
      </c>
      <c r="C1055" s="3">
        <v>108996113</v>
      </c>
    </row>
    <row r="1056" spans="1:3" x14ac:dyDescent="0.2">
      <c r="A1056" t="s">
        <v>8268</v>
      </c>
      <c r="B1056" s="3">
        <v>60000000</v>
      </c>
      <c r="C1056" s="3">
        <v>81079566</v>
      </c>
    </row>
    <row r="1057" spans="1:3" x14ac:dyDescent="0.2">
      <c r="A1057" t="s">
        <v>7517</v>
      </c>
      <c r="B1057" s="3">
        <v>60000000</v>
      </c>
      <c r="C1057" s="3">
        <v>78481410</v>
      </c>
    </row>
    <row r="1058" spans="1:3" x14ac:dyDescent="0.2">
      <c r="A1058" t="s">
        <v>18790</v>
      </c>
      <c r="B1058" s="3">
        <v>60000000</v>
      </c>
      <c r="C1058" s="3">
        <v>124514011</v>
      </c>
    </row>
    <row r="1059" spans="1:3" x14ac:dyDescent="0.2">
      <c r="A1059" t="s">
        <v>17126</v>
      </c>
      <c r="B1059" s="3">
        <v>60000000</v>
      </c>
      <c r="C1059" s="3">
        <v>88832210</v>
      </c>
    </row>
    <row r="1060" spans="1:3" x14ac:dyDescent="0.2">
      <c r="A1060" t="s">
        <v>17986</v>
      </c>
      <c r="B1060" s="3">
        <v>60000000</v>
      </c>
      <c r="C1060" s="3">
        <v>36850101</v>
      </c>
    </row>
    <row r="1061" spans="1:3" x14ac:dyDescent="0.2">
      <c r="A1061" t="s">
        <v>8272</v>
      </c>
      <c r="B1061" s="3">
        <v>60000000</v>
      </c>
      <c r="C1061" s="3">
        <v>78080697</v>
      </c>
    </row>
    <row r="1062" spans="1:3" x14ac:dyDescent="0.2">
      <c r="A1062" t="s">
        <v>14758</v>
      </c>
      <c r="B1062" s="3">
        <v>60000000</v>
      </c>
      <c r="C1062" s="3">
        <v>47818913</v>
      </c>
    </row>
    <row r="1063" spans="1:3" x14ac:dyDescent="0.2">
      <c r="A1063" t="s">
        <v>10145</v>
      </c>
      <c r="B1063" s="3">
        <v>60000000</v>
      </c>
      <c r="C1063" s="3">
        <v>121327628</v>
      </c>
    </row>
    <row r="1064" spans="1:3" x14ac:dyDescent="0.2">
      <c r="A1064" t="s">
        <v>6231</v>
      </c>
      <c r="B1064" s="3">
        <v>60000000</v>
      </c>
      <c r="C1064" s="3">
        <v>33956608</v>
      </c>
    </row>
    <row r="1065" spans="1:3" x14ac:dyDescent="0.2">
      <c r="A1065" t="s">
        <v>8277</v>
      </c>
      <c r="B1065" s="3">
        <v>60000000</v>
      </c>
      <c r="C1065" s="3">
        <v>32983332</v>
      </c>
    </row>
    <row r="1066" spans="1:3" x14ac:dyDescent="0.2">
      <c r="A1066" t="s">
        <v>22130</v>
      </c>
      <c r="B1066" s="3">
        <v>60000000</v>
      </c>
      <c r="C1066" s="3">
        <v>47371191</v>
      </c>
    </row>
    <row r="1067" spans="1:3" x14ac:dyDescent="0.2">
      <c r="A1067" t="s">
        <v>9139</v>
      </c>
      <c r="B1067" s="3">
        <v>60000000</v>
      </c>
      <c r="C1067" s="3">
        <v>62599159</v>
      </c>
    </row>
    <row r="1068" spans="1:3" x14ac:dyDescent="0.2">
      <c r="A1068" t="s">
        <v>6879</v>
      </c>
      <c r="B1068" s="3">
        <v>60000000</v>
      </c>
      <c r="C1068" s="3">
        <v>54994757</v>
      </c>
    </row>
    <row r="1069" spans="1:3" x14ac:dyDescent="0.2">
      <c r="A1069" t="s">
        <v>13885</v>
      </c>
      <c r="B1069" s="3">
        <v>60000000</v>
      </c>
      <c r="C1069" s="3">
        <v>38522450</v>
      </c>
    </row>
    <row r="1070" spans="1:3" x14ac:dyDescent="0.2">
      <c r="A1070" t="s">
        <v>6235</v>
      </c>
      <c r="B1070" s="3">
        <v>60000000</v>
      </c>
      <c r="C1070" s="3">
        <v>75965567</v>
      </c>
    </row>
    <row r="1071" spans="1:3" x14ac:dyDescent="0.2">
      <c r="A1071" t="s">
        <v>13888</v>
      </c>
      <c r="B1071" s="3">
        <v>60000000</v>
      </c>
      <c r="C1071" s="3">
        <v>39235486</v>
      </c>
    </row>
    <row r="1072" spans="1:3" x14ac:dyDescent="0.2">
      <c r="A1072" t="s">
        <v>8280</v>
      </c>
      <c r="B1072" s="3">
        <v>60000000</v>
      </c>
      <c r="C1072" s="3">
        <v>30317425</v>
      </c>
    </row>
    <row r="1073" spans="1:3" x14ac:dyDescent="0.2">
      <c r="A1073" t="s">
        <v>5571</v>
      </c>
      <c r="B1073" s="3">
        <v>60000000</v>
      </c>
      <c r="C1073" s="3">
        <v>84154026</v>
      </c>
    </row>
    <row r="1074" spans="1:3" x14ac:dyDescent="0.2">
      <c r="A1074" t="s">
        <v>23866</v>
      </c>
      <c r="B1074" s="3">
        <v>60000000</v>
      </c>
      <c r="C1074" s="3">
        <v>147985373</v>
      </c>
    </row>
    <row r="1075" spans="1:3" x14ac:dyDescent="0.2">
      <c r="A1075" t="s">
        <v>1387</v>
      </c>
      <c r="B1075" s="3">
        <v>60000000</v>
      </c>
      <c r="C1075" s="3">
        <v>71073932</v>
      </c>
    </row>
    <row r="1076" spans="1:3" x14ac:dyDescent="0.2">
      <c r="A1076" t="s">
        <v>12897</v>
      </c>
      <c r="B1076" s="3">
        <v>60000000</v>
      </c>
      <c r="C1076" s="3">
        <v>26673954</v>
      </c>
    </row>
    <row r="1077" spans="1:3" x14ac:dyDescent="0.2">
      <c r="A1077" t="s">
        <v>13892</v>
      </c>
      <c r="B1077" s="3">
        <v>60000000</v>
      </c>
      <c r="C1077" s="3">
        <v>80767884</v>
      </c>
    </row>
    <row r="1078" spans="1:3" x14ac:dyDescent="0.2">
      <c r="A1078" t="s">
        <v>4961</v>
      </c>
      <c r="B1078" s="3">
        <v>60000000</v>
      </c>
      <c r="C1078" s="3">
        <v>49473093</v>
      </c>
    </row>
    <row r="1079" spans="1:3" x14ac:dyDescent="0.2">
      <c r="A1079" t="s">
        <v>22407</v>
      </c>
      <c r="B1079" s="3">
        <v>60000000</v>
      </c>
      <c r="C1079" s="3">
        <v>48585416</v>
      </c>
    </row>
    <row r="1080" spans="1:3" x14ac:dyDescent="0.2">
      <c r="A1080" t="s">
        <v>4966</v>
      </c>
      <c r="B1080" s="3">
        <v>60000000</v>
      </c>
      <c r="C1080" s="3">
        <v>49238525</v>
      </c>
    </row>
    <row r="1081" spans="1:3" x14ac:dyDescent="0.2">
      <c r="A1081" t="s">
        <v>8283</v>
      </c>
      <c r="B1081" s="3">
        <v>60000000</v>
      </c>
      <c r="C1081" s="3">
        <v>35319689</v>
      </c>
    </row>
    <row r="1082" spans="1:3" x14ac:dyDescent="0.2">
      <c r="A1082" t="s">
        <v>1698</v>
      </c>
      <c r="B1082" s="3">
        <v>60000000</v>
      </c>
      <c r="C1082" s="3">
        <v>39006188</v>
      </c>
    </row>
    <row r="1083" spans="1:3" x14ac:dyDescent="0.2">
      <c r="A1083" t="s">
        <v>15514</v>
      </c>
      <c r="B1083" s="3">
        <v>60000000</v>
      </c>
      <c r="C1083" s="3">
        <v>20541668</v>
      </c>
    </row>
    <row r="1084" spans="1:3" x14ac:dyDescent="0.2">
      <c r="A1084" t="s">
        <v>8288</v>
      </c>
      <c r="B1084" s="3">
        <v>60000000</v>
      </c>
      <c r="C1084" s="3">
        <v>66655938</v>
      </c>
    </row>
    <row r="1085" spans="1:3" x14ac:dyDescent="0.2">
      <c r="A1085" t="s">
        <v>3026</v>
      </c>
      <c r="B1085" s="3">
        <v>60000000</v>
      </c>
      <c r="C1085" s="3">
        <v>47853893</v>
      </c>
    </row>
    <row r="1086" spans="1:3" x14ac:dyDescent="0.2">
      <c r="A1086" t="s">
        <v>15517</v>
      </c>
      <c r="B1086" s="3">
        <v>60000000</v>
      </c>
      <c r="C1086" s="3">
        <v>14816494</v>
      </c>
    </row>
    <row r="1087" spans="1:3" x14ac:dyDescent="0.2">
      <c r="A1087" t="s">
        <v>11997</v>
      </c>
      <c r="B1087" s="3">
        <v>60000000</v>
      </c>
      <c r="C1087" s="3">
        <v>14816379</v>
      </c>
    </row>
    <row r="1088" spans="1:3" x14ac:dyDescent="0.2">
      <c r="A1088" t="s">
        <v>23867</v>
      </c>
      <c r="B1088" s="3">
        <v>60000000</v>
      </c>
      <c r="C1088" s="3">
        <v>29575033</v>
      </c>
    </row>
    <row r="1089" spans="1:3" x14ac:dyDescent="0.2">
      <c r="A1089" t="s">
        <v>2197</v>
      </c>
      <c r="B1089" s="3">
        <v>60000000</v>
      </c>
      <c r="C1089" s="3">
        <v>12069719</v>
      </c>
    </row>
    <row r="1090" spans="1:3" x14ac:dyDescent="0.2">
      <c r="A1090" t="s">
        <v>2699</v>
      </c>
      <c r="B1090" s="3">
        <v>60000000</v>
      </c>
      <c r="C1090" s="3">
        <v>50648806</v>
      </c>
    </row>
    <row r="1091" spans="1:3" x14ac:dyDescent="0.2">
      <c r="A1091" t="s">
        <v>16351</v>
      </c>
      <c r="B1091" s="3">
        <v>60000000</v>
      </c>
      <c r="C1091" s="3">
        <v>37537773</v>
      </c>
    </row>
    <row r="1092" spans="1:3" x14ac:dyDescent="0.2">
      <c r="A1092" t="s">
        <v>12900</v>
      </c>
      <c r="B1092" s="3">
        <v>60000000</v>
      </c>
      <c r="C1092" s="3">
        <v>10597070</v>
      </c>
    </row>
    <row r="1093" spans="1:3" x14ac:dyDescent="0.2">
      <c r="A1093" t="s">
        <v>6882</v>
      </c>
      <c r="B1093" s="3">
        <v>60000000</v>
      </c>
      <c r="C1093" s="3">
        <v>24148488</v>
      </c>
    </row>
    <row r="1094" spans="1:3" x14ac:dyDescent="0.2">
      <c r="A1094" t="s">
        <v>23868</v>
      </c>
      <c r="B1094" s="3">
        <v>60000000</v>
      </c>
      <c r="C1094" s="3">
        <v>21245954</v>
      </c>
    </row>
    <row r="1095" spans="1:3" x14ac:dyDescent="0.2">
      <c r="A1095" t="s">
        <v>4396</v>
      </c>
      <c r="B1095" s="3">
        <v>60000000</v>
      </c>
      <c r="C1095" s="3">
        <v>37360909</v>
      </c>
    </row>
    <row r="1096" spans="1:3" x14ac:dyDescent="0.2">
      <c r="A1096" t="s">
        <v>6886</v>
      </c>
      <c r="B1096" s="3">
        <v>60000000</v>
      </c>
      <c r="C1096" s="3">
        <v>4810790</v>
      </c>
    </row>
    <row r="1097" spans="1:3" x14ac:dyDescent="0.2">
      <c r="A1097" t="s">
        <v>653</v>
      </c>
      <c r="B1097" s="3">
        <v>60000000</v>
      </c>
      <c r="C1097" s="3">
        <v>13233220</v>
      </c>
    </row>
    <row r="1098" spans="1:3" x14ac:dyDescent="0.2">
      <c r="A1098" t="s">
        <v>11036</v>
      </c>
      <c r="B1098" s="3">
        <v>60000000</v>
      </c>
      <c r="C1098" s="3">
        <v>11427090</v>
      </c>
    </row>
    <row r="1099" spans="1:3" x14ac:dyDescent="0.2">
      <c r="A1099" t="s">
        <v>1228</v>
      </c>
      <c r="B1099" s="3">
        <v>60000000</v>
      </c>
      <c r="C1099" s="3">
        <v>6951086</v>
      </c>
    </row>
    <row r="1100" spans="1:3" x14ac:dyDescent="0.2">
      <c r="A1100" t="s">
        <v>6890</v>
      </c>
      <c r="B1100" s="3">
        <v>60000000</v>
      </c>
      <c r="C1100" s="3">
        <v>194058503</v>
      </c>
    </row>
    <row r="1101" spans="1:3" x14ac:dyDescent="0.2">
      <c r="A1101" t="s">
        <v>12904</v>
      </c>
      <c r="B1101" s="3">
        <v>60000000</v>
      </c>
      <c r="C1101" s="3">
        <v>2366073</v>
      </c>
    </row>
    <row r="1102" spans="1:3" x14ac:dyDescent="0.2">
      <c r="A1102" t="s">
        <v>3440</v>
      </c>
      <c r="B1102" s="3">
        <v>60000000</v>
      </c>
      <c r="C1102" s="3">
        <v>0</v>
      </c>
    </row>
    <row r="1103" spans="1:3" x14ac:dyDescent="0.2">
      <c r="A1103" t="s">
        <v>1944</v>
      </c>
      <c r="B1103" s="3">
        <v>60000000</v>
      </c>
      <c r="C1103" s="3">
        <v>0</v>
      </c>
    </row>
    <row r="1104" spans="1:3" x14ac:dyDescent="0.2">
      <c r="A1104" t="s">
        <v>18794</v>
      </c>
      <c r="B1104" s="3">
        <v>60000000</v>
      </c>
      <c r="C1104" s="3">
        <v>0</v>
      </c>
    </row>
    <row r="1105" spans="1:3" x14ac:dyDescent="0.2">
      <c r="A1105" t="s">
        <v>3031</v>
      </c>
      <c r="B1105" s="3">
        <v>59000000</v>
      </c>
      <c r="C1105" s="3">
        <v>97459106</v>
      </c>
    </row>
    <row r="1106" spans="1:3" x14ac:dyDescent="0.2">
      <c r="A1106" t="s">
        <v>8298</v>
      </c>
      <c r="B1106" s="3">
        <v>59000000</v>
      </c>
      <c r="C1106" s="3">
        <v>28296983</v>
      </c>
    </row>
    <row r="1107" spans="1:3" x14ac:dyDescent="0.2">
      <c r="A1107" t="s">
        <v>22411</v>
      </c>
      <c r="B1107" s="3">
        <v>58000000</v>
      </c>
      <c r="C1107" s="3">
        <v>781947691</v>
      </c>
    </row>
    <row r="1108" spans="1:3" x14ac:dyDescent="0.2">
      <c r="A1108" t="s">
        <v>18799</v>
      </c>
      <c r="B1108" s="3">
        <v>58000000</v>
      </c>
      <c r="C1108" s="3">
        <v>547326372</v>
      </c>
    </row>
    <row r="1109" spans="1:3" x14ac:dyDescent="0.2">
      <c r="A1109" t="s">
        <v>10150</v>
      </c>
      <c r="B1109" s="3">
        <v>58000000</v>
      </c>
      <c r="C1109" s="3">
        <v>158952243</v>
      </c>
    </row>
    <row r="1110" spans="1:3" x14ac:dyDescent="0.2">
      <c r="A1110" t="s">
        <v>6239</v>
      </c>
      <c r="B1110" s="3">
        <v>58000000</v>
      </c>
      <c r="C1110" s="3">
        <v>188715611</v>
      </c>
    </row>
    <row r="1111" spans="1:3" x14ac:dyDescent="0.2">
      <c r="A1111" t="s">
        <v>20774</v>
      </c>
      <c r="B1111" s="3">
        <v>58000000</v>
      </c>
      <c r="C1111" s="3">
        <v>87100000</v>
      </c>
    </row>
    <row r="1112" spans="1:3" x14ac:dyDescent="0.2">
      <c r="A1112" t="s">
        <v>6896</v>
      </c>
      <c r="B1112" s="3">
        <v>58000000</v>
      </c>
      <c r="C1112" s="3">
        <v>50365498</v>
      </c>
    </row>
    <row r="1113" spans="1:3" x14ac:dyDescent="0.2">
      <c r="A1113" t="s">
        <v>13896</v>
      </c>
      <c r="B1113" s="3">
        <v>58000000</v>
      </c>
      <c r="C1113" s="3">
        <v>100687083</v>
      </c>
    </row>
    <row r="1114" spans="1:3" x14ac:dyDescent="0.2">
      <c r="A1114" t="s">
        <v>10153</v>
      </c>
      <c r="B1114" s="3">
        <v>58000000</v>
      </c>
      <c r="C1114" s="3">
        <v>93672764</v>
      </c>
    </row>
    <row r="1115" spans="1:3" x14ac:dyDescent="0.2">
      <c r="A1115" t="s">
        <v>587</v>
      </c>
      <c r="B1115" s="3">
        <v>58000000</v>
      </c>
      <c r="C1115" s="3">
        <v>59431365</v>
      </c>
    </row>
    <row r="1116" spans="1:3" x14ac:dyDescent="0.2">
      <c r="A1116" t="s">
        <v>7520</v>
      </c>
      <c r="B1116" s="3">
        <v>58000000</v>
      </c>
      <c r="C1116" s="3">
        <v>41348628</v>
      </c>
    </row>
    <row r="1117" spans="1:3" x14ac:dyDescent="0.2">
      <c r="A1117" t="s">
        <v>12851</v>
      </c>
      <c r="B1117" s="3">
        <v>58000000</v>
      </c>
      <c r="C1117" s="3">
        <v>101815660</v>
      </c>
    </row>
    <row r="1118" spans="1:3" x14ac:dyDescent="0.2">
      <c r="A1118" t="s">
        <v>2202</v>
      </c>
      <c r="B1118" s="3">
        <v>58000000</v>
      </c>
      <c r="C1118" s="3">
        <v>80480566</v>
      </c>
    </row>
    <row r="1119" spans="1:3" x14ac:dyDescent="0.2">
      <c r="A1119" t="s">
        <v>17990</v>
      </c>
      <c r="B1119" s="3">
        <v>58000000</v>
      </c>
      <c r="C1119" s="3">
        <v>31627370</v>
      </c>
    </row>
    <row r="1120" spans="1:3" x14ac:dyDescent="0.2">
      <c r="A1120" t="s">
        <v>18803</v>
      </c>
      <c r="B1120" s="3">
        <v>57500000</v>
      </c>
      <c r="C1120" s="3">
        <v>415247258</v>
      </c>
    </row>
    <row r="1121" spans="1:3" x14ac:dyDescent="0.2">
      <c r="A1121" t="s">
        <v>6244</v>
      </c>
      <c r="B1121" s="3">
        <v>57500000</v>
      </c>
      <c r="C1121" s="3">
        <v>295874190</v>
      </c>
    </row>
    <row r="1122" spans="1:3" x14ac:dyDescent="0.2">
      <c r="A1122" t="s">
        <v>23869</v>
      </c>
      <c r="B1122" s="3">
        <v>57500000</v>
      </c>
      <c r="C1122" s="3">
        <v>58879681</v>
      </c>
    </row>
    <row r="1123" spans="1:3" x14ac:dyDescent="0.2">
      <c r="A1123" t="s">
        <v>23870</v>
      </c>
      <c r="B1123" s="3">
        <v>57000000</v>
      </c>
      <c r="C1123" s="3">
        <v>153007424</v>
      </c>
    </row>
    <row r="1124" spans="1:3" x14ac:dyDescent="0.2">
      <c r="A1124" t="s">
        <v>1081</v>
      </c>
      <c r="B1124" s="3">
        <v>57000000</v>
      </c>
      <c r="C1124" s="3">
        <v>149217355</v>
      </c>
    </row>
    <row r="1125" spans="1:3" x14ac:dyDescent="0.2">
      <c r="A1125" t="s">
        <v>11040</v>
      </c>
      <c r="B1125" s="3">
        <v>57000000</v>
      </c>
      <c r="C1125" s="3">
        <v>104364680</v>
      </c>
    </row>
    <row r="1126" spans="1:3" x14ac:dyDescent="0.2">
      <c r="A1126" t="s">
        <v>9144</v>
      </c>
      <c r="B1126" s="3">
        <v>57000000</v>
      </c>
      <c r="C1126" s="3">
        <v>38329114</v>
      </c>
    </row>
    <row r="1127" spans="1:3" x14ac:dyDescent="0.2">
      <c r="A1127" t="s">
        <v>6901</v>
      </c>
      <c r="B1127" s="3">
        <v>57000000</v>
      </c>
      <c r="C1127" s="3">
        <v>62097495</v>
      </c>
    </row>
    <row r="1128" spans="1:3" x14ac:dyDescent="0.2">
      <c r="A1128" t="s">
        <v>6906</v>
      </c>
      <c r="B1128" s="3">
        <v>56200000</v>
      </c>
      <c r="C1128" s="3">
        <v>212416317</v>
      </c>
    </row>
    <row r="1129" spans="1:3" x14ac:dyDescent="0.2">
      <c r="A1129" t="s">
        <v>9147</v>
      </c>
      <c r="B1129" s="3">
        <v>56000000</v>
      </c>
      <c r="C1129" s="3">
        <v>195484552</v>
      </c>
    </row>
    <row r="1130" spans="1:3" x14ac:dyDescent="0.2">
      <c r="A1130" t="s">
        <v>4971</v>
      </c>
      <c r="B1130" s="3">
        <v>56000000</v>
      </c>
      <c r="C1130" s="3">
        <v>198006880</v>
      </c>
    </row>
    <row r="1131" spans="1:3" x14ac:dyDescent="0.2">
      <c r="A1131" t="s">
        <v>9149</v>
      </c>
      <c r="B1131" s="3">
        <v>56000000</v>
      </c>
      <c r="C1131" s="3">
        <v>47856383</v>
      </c>
    </row>
    <row r="1132" spans="1:3" x14ac:dyDescent="0.2">
      <c r="A1132" t="s">
        <v>8302</v>
      </c>
      <c r="B1132" s="3">
        <v>56000000</v>
      </c>
      <c r="C1132" s="3">
        <v>359295591</v>
      </c>
    </row>
    <row r="1133" spans="1:3" x14ac:dyDescent="0.2">
      <c r="A1133" t="s">
        <v>23285</v>
      </c>
      <c r="B1133" s="3">
        <v>55000000</v>
      </c>
      <c r="C1133" s="3">
        <v>1064085246</v>
      </c>
    </row>
    <row r="1134" spans="1:3" x14ac:dyDescent="0.2">
      <c r="A1134" t="s">
        <v>23615</v>
      </c>
      <c r="B1134" s="3">
        <v>55000000</v>
      </c>
      <c r="C1134" s="3">
        <v>679835137</v>
      </c>
    </row>
    <row r="1135" spans="1:3" x14ac:dyDescent="0.2">
      <c r="A1135" t="s">
        <v>3036</v>
      </c>
      <c r="B1135" s="3">
        <v>55000000</v>
      </c>
      <c r="C1135" s="3">
        <v>362605033</v>
      </c>
    </row>
    <row r="1136" spans="1:3" x14ac:dyDescent="0.2">
      <c r="A1136" t="s">
        <v>22132</v>
      </c>
      <c r="B1136" s="3">
        <v>55000000</v>
      </c>
      <c r="C1136" s="3">
        <v>879088897</v>
      </c>
    </row>
    <row r="1137" spans="1:3" x14ac:dyDescent="0.2">
      <c r="A1137" t="s">
        <v>12907</v>
      </c>
      <c r="B1137" s="3">
        <v>55000000</v>
      </c>
      <c r="C1137" s="3">
        <v>366784257</v>
      </c>
    </row>
    <row r="1138" spans="1:3" x14ac:dyDescent="0.2">
      <c r="A1138" t="s">
        <v>16355</v>
      </c>
      <c r="B1138" s="3">
        <v>55000000</v>
      </c>
      <c r="C1138" s="3">
        <v>330425040</v>
      </c>
    </row>
    <row r="1139" spans="1:3" x14ac:dyDescent="0.2">
      <c r="A1139" t="s">
        <v>22413</v>
      </c>
      <c r="B1139" s="3">
        <v>55000000</v>
      </c>
      <c r="C1139" s="3">
        <v>307311093</v>
      </c>
    </row>
    <row r="1140" spans="1:3" x14ac:dyDescent="0.2">
      <c r="A1140" t="s">
        <v>13899</v>
      </c>
      <c r="B1140" s="3">
        <v>55000000</v>
      </c>
      <c r="C1140" s="3">
        <v>347100000</v>
      </c>
    </row>
    <row r="1141" spans="1:3" x14ac:dyDescent="0.2">
      <c r="A1141" t="s">
        <v>21748</v>
      </c>
      <c r="B1141" s="3">
        <v>55000000</v>
      </c>
      <c r="C1141" s="3">
        <v>300200000</v>
      </c>
    </row>
    <row r="1142" spans="1:3" x14ac:dyDescent="0.2">
      <c r="A1142" t="s">
        <v>5576</v>
      </c>
      <c r="B1142" s="3">
        <v>55000000</v>
      </c>
      <c r="C1142" s="3">
        <v>273814019</v>
      </c>
    </row>
    <row r="1143" spans="1:3" x14ac:dyDescent="0.2">
      <c r="A1143" t="s">
        <v>1565</v>
      </c>
      <c r="B1143" s="3">
        <v>55000000</v>
      </c>
      <c r="C1143" s="3">
        <v>381367046</v>
      </c>
    </row>
    <row r="1144" spans="1:3" x14ac:dyDescent="0.2">
      <c r="A1144" t="s">
        <v>21753</v>
      </c>
      <c r="B1144" s="3">
        <v>55000000</v>
      </c>
      <c r="C1144" s="3">
        <v>220648184</v>
      </c>
    </row>
    <row r="1145" spans="1:3" x14ac:dyDescent="0.2">
      <c r="A1145" t="s">
        <v>4407</v>
      </c>
      <c r="B1145" s="3">
        <v>55000000</v>
      </c>
      <c r="C1145" s="3">
        <v>174463257</v>
      </c>
    </row>
    <row r="1146" spans="1:3" x14ac:dyDescent="0.2">
      <c r="A1146" t="s">
        <v>10157</v>
      </c>
      <c r="B1146" s="3">
        <v>55000000</v>
      </c>
      <c r="C1146" s="3">
        <v>232354205</v>
      </c>
    </row>
    <row r="1147" spans="1:3" x14ac:dyDescent="0.2">
      <c r="A1147" t="s">
        <v>12002</v>
      </c>
      <c r="B1147" s="3">
        <v>55000000</v>
      </c>
      <c r="C1147" s="3">
        <v>351767147</v>
      </c>
    </row>
    <row r="1148" spans="1:3" x14ac:dyDescent="0.2">
      <c r="A1148" t="s">
        <v>4412</v>
      </c>
      <c r="B1148" s="3">
        <v>55000000</v>
      </c>
      <c r="C1148" s="3">
        <v>192903624</v>
      </c>
    </row>
    <row r="1149" spans="1:3" x14ac:dyDescent="0.2">
      <c r="A1149" t="s">
        <v>1393</v>
      </c>
      <c r="B1149" s="3">
        <v>55000000</v>
      </c>
      <c r="C1149" s="3">
        <v>371985018</v>
      </c>
    </row>
    <row r="1150" spans="1:3" x14ac:dyDescent="0.2">
      <c r="A1150" t="s">
        <v>8308</v>
      </c>
      <c r="B1150" s="3">
        <v>55000000</v>
      </c>
      <c r="C1150" s="3">
        <v>282300000</v>
      </c>
    </row>
    <row r="1151" spans="1:3" x14ac:dyDescent="0.2">
      <c r="A1151" t="s">
        <v>10160</v>
      </c>
      <c r="B1151" s="3">
        <v>55000000</v>
      </c>
      <c r="C1151" s="3">
        <v>152269033</v>
      </c>
    </row>
    <row r="1152" spans="1:3" x14ac:dyDescent="0.2">
      <c r="A1152" t="s">
        <v>3445</v>
      </c>
      <c r="B1152" s="3">
        <v>55000000</v>
      </c>
      <c r="C1152" s="3">
        <v>163838217</v>
      </c>
    </row>
    <row r="1153" spans="1:3" x14ac:dyDescent="0.2">
      <c r="A1153" t="s">
        <v>18806</v>
      </c>
      <c r="B1153" s="3">
        <v>55000000</v>
      </c>
      <c r="C1153" s="3">
        <v>159387195</v>
      </c>
    </row>
    <row r="1154" spans="1:3" x14ac:dyDescent="0.2">
      <c r="A1154" t="s">
        <v>10164</v>
      </c>
      <c r="B1154" s="3">
        <v>55000000</v>
      </c>
      <c r="C1154" s="3">
        <v>214392904</v>
      </c>
    </row>
    <row r="1155" spans="1:3" x14ac:dyDescent="0.2">
      <c r="A1155" t="s">
        <v>8313</v>
      </c>
      <c r="B1155" s="3">
        <v>55000000</v>
      </c>
      <c r="C1155" s="3">
        <v>212200000</v>
      </c>
    </row>
    <row r="1156" spans="1:3" x14ac:dyDescent="0.2">
      <c r="A1156" t="s">
        <v>13904</v>
      </c>
      <c r="B1156" s="3">
        <v>55000000</v>
      </c>
      <c r="C1156" s="3">
        <v>198750909</v>
      </c>
    </row>
    <row r="1157" spans="1:3" x14ac:dyDescent="0.2">
      <c r="A1157" t="s">
        <v>18810</v>
      </c>
      <c r="B1157" s="3">
        <v>55000000</v>
      </c>
      <c r="C1157" s="3">
        <v>252410984</v>
      </c>
    </row>
    <row r="1158" spans="1:3" x14ac:dyDescent="0.2">
      <c r="A1158" t="s">
        <v>4974</v>
      </c>
      <c r="B1158" s="3">
        <v>55000000</v>
      </c>
      <c r="C1158" s="3">
        <v>87473024</v>
      </c>
    </row>
    <row r="1159" spans="1:3" x14ac:dyDescent="0.2">
      <c r="A1159" t="s">
        <v>16357</v>
      </c>
      <c r="B1159" s="3">
        <v>55000000</v>
      </c>
      <c r="C1159" s="3">
        <v>196565669</v>
      </c>
    </row>
    <row r="1160" spans="1:3" x14ac:dyDescent="0.2">
      <c r="A1160" t="s">
        <v>22952</v>
      </c>
      <c r="B1160" s="3">
        <v>55000000</v>
      </c>
      <c r="C1160" s="3">
        <v>176469428</v>
      </c>
    </row>
    <row r="1161" spans="1:3" x14ac:dyDescent="0.2">
      <c r="A1161" t="s">
        <v>7523</v>
      </c>
      <c r="B1161" s="3">
        <v>55000000</v>
      </c>
      <c r="C1161" s="3">
        <v>189624452</v>
      </c>
    </row>
    <row r="1162" spans="1:3" x14ac:dyDescent="0.2">
      <c r="A1162" t="s">
        <v>12005</v>
      </c>
      <c r="B1162" s="3">
        <v>55000000</v>
      </c>
      <c r="C1162" s="3">
        <v>98699769</v>
      </c>
    </row>
    <row r="1163" spans="1:3" x14ac:dyDescent="0.2">
      <c r="A1163" t="s">
        <v>22415</v>
      </c>
      <c r="B1163" s="3">
        <v>55000000</v>
      </c>
      <c r="C1163" s="3">
        <v>153535982</v>
      </c>
    </row>
    <row r="1164" spans="1:3" x14ac:dyDescent="0.2">
      <c r="A1164" t="s">
        <v>11045</v>
      </c>
      <c r="B1164" s="3">
        <v>55000000</v>
      </c>
      <c r="C1164" s="3">
        <v>63408614</v>
      </c>
    </row>
    <row r="1165" spans="1:3" x14ac:dyDescent="0.2">
      <c r="A1165" t="s">
        <v>12910</v>
      </c>
      <c r="B1165" s="3">
        <v>55000000</v>
      </c>
      <c r="C1165" s="3">
        <v>149022650</v>
      </c>
    </row>
    <row r="1166" spans="1:3" x14ac:dyDescent="0.2">
      <c r="A1166" t="s">
        <v>12914</v>
      </c>
      <c r="B1166" s="3">
        <v>55000000</v>
      </c>
      <c r="C1166" s="3">
        <v>71189835</v>
      </c>
    </row>
    <row r="1167" spans="1:3" x14ac:dyDescent="0.2">
      <c r="A1167" t="s">
        <v>12007</v>
      </c>
      <c r="B1167" s="3">
        <v>55000000</v>
      </c>
      <c r="C1167" s="3">
        <v>122079192</v>
      </c>
    </row>
    <row r="1168" spans="1:3" x14ac:dyDescent="0.2">
      <c r="A1168" t="s">
        <v>6246</v>
      </c>
      <c r="B1168" s="3">
        <v>55000000</v>
      </c>
      <c r="C1168" s="3">
        <v>110387072</v>
      </c>
    </row>
    <row r="1169" spans="1:3" x14ac:dyDescent="0.2">
      <c r="A1169" t="s">
        <v>11050</v>
      </c>
      <c r="B1169" s="3">
        <v>55000000</v>
      </c>
      <c r="C1169" s="3">
        <v>158500000</v>
      </c>
    </row>
    <row r="1170" spans="1:3" x14ac:dyDescent="0.2">
      <c r="A1170" t="s">
        <v>23871</v>
      </c>
      <c r="B1170" s="3">
        <v>55000000</v>
      </c>
      <c r="C1170" s="3">
        <v>129075270</v>
      </c>
    </row>
    <row r="1171" spans="1:3" x14ac:dyDescent="0.2">
      <c r="A1171" t="s">
        <v>17995</v>
      </c>
      <c r="B1171" s="3">
        <v>55000000</v>
      </c>
      <c r="C1171" s="3">
        <v>153770052</v>
      </c>
    </row>
    <row r="1172" spans="1:3" x14ac:dyDescent="0.2">
      <c r="A1172" t="s">
        <v>11056</v>
      </c>
      <c r="B1172" s="3">
        <v>55000000</v>
      </c>
      <c r="C1172" s="3">
        <v>79312301</v>
      </c>
    </row>
    <row r="1173" spans="1:3" x14ac:dyDescent="0.2">
      <c r="A1173" t="s">
        <v>10167</v>
      </c>
      <c r="B1173" s="3">
        <v>55000000</v>
      </c>
      <c r="C1173" s="3">
        <v>151947179</v>
      </c>
    </row>
    <row r="1174" spans="1:3" x14ac:dyDescent="0.2">
      <c r="A1174" t="s">
        <v>21257</v>
      </c>
      <c r="B1174" s="3">
        <v>55000000</v>
      </c>
      <c r="C1174" s="3">
        <v>77548122</v>
      </c>
    </row>
    <row r="1175" spans="1:3" x14ac:dyDescent="0.2">
      <c r="A1175" t="s">
        <v>8317</v>
      </c>
      <c r="B1175" s="3">
        <v>55000000</v>
      </c>
      <c r="C1175" s="3">
        <v>83508259</v>
      </c>
    </row>
    <row r="1176" spans="1:3" x14ac:dyDescent="0.2">
      <c r="A1176" t="s">
        <v>17999</v>
      </c>
      <c r="B1176" s="3">
        <v>55000000</v>
      </c>
      <c r="C1176" s="3">
        <v>70692101</v>
      </c>
    </row>
    <row r="1177" spans="1:3" x14ac:dyDescent="0.2">
      <c r="A1177" t="s">
        <v>11060</v>
      </c>
      <c r="B1177" s="3">
        <v>55000000</v>
      </c>
      <c r="C1177" s="3">
        <v>90552675</v>
      </c>
    </row>
    <row r="1178" spans="1:3" x14ac:dyDescent="0.2">
      <c r="A1178" t="s">
        <v>14762</v>
      </c>
      <c r="B1178" s="3">
        <v>55000000</v>
      </c>
      <c r="C1178" s="3">
        <v>38564422</v>
      </c>
    </row>
    <row r="1179" spans="1:3" x14ac:dyDescent="0.2">
      <c r="A1179" t="s">
        <v>21757</v>
      </c>
      <c r="B1179" s="3">
        <v>55000000</v>
      </c>
      <c r="C1179" s="3">
        <v>113805580</v>
      </c>
    </row>
    <row r="1180" spans="1:3" x14ac:dyDescent="0.2">
      <c r="A1180" t="s">
        <v>4416</v>
      </c>
      <c r="B1180" s="3">
        <v>55000000</v>
      </c>
      <c r="C1180" s="3">
        <v>67130045</v>
      </c>
    </row>
    <row r="1181" spans="1:3" x14ac:dyDescent="0.2">
      <c r="A1181" t="s">
        <v>23872</v>
      </c>
      <c r="B1181" s="3">
        <v>55000000</v>
      </c>
      <c r="C1181" s="3">
        <v>47213095</v>
      </c>
    </row>
    <row r="1182" spans="1:3" x14ac:dyDescent="0.2">
      <c r="A1182" t="s">
        <v>16360</v>
      </c>
      <c r="B1182" s="3">
        <v>55000000</v>
      </c>
      <c r="C1182" s="3">
        <v>34105207</v>
      </c>
    </row>
    <row r="1183" spans="1:3" x14ac:dyDescent="0.2">
      <c r="A1183" t="s">
        <v>6250</v>
      </c>
      <c r="B1183" s="3">
        <v>55000000</v>
      </c>
      <c r="C1183" s="3">
        <v>63537164</v>
      </c>
    </row>
    <row r="1184" spans="1:3" x14ac:dyDescent="0.2">
      <c r="A1184" t="s">
        <v>6255</v>
      </c>
      <c r="B1184" s="3">
        <v>55000000</v>
      </c>
      <c r="C1184" s="3">
        <v>43980363</v>
      </c>
    </row>
    <row r="1185" spans="1:3" x14ac:dyDescent="0.2">
      <c r="A1185" t="s">
        <v>14765</v>
      </c>
      <c r="B1185" s="3">
        <v>55000000</v>
      </c>
      <c r="C1185" s="3">
        <v>43070915</v>
      </c>
    </row>
    <row r="1186" spans="1:3" x14ac:dyDescent="0.2">
      <c r="A1186" t="s">
        <v>12010</v>
      </c>
      <c r="B1186" s="3">
        <v>55000000</v>
      </c>
      <c r="C1186" s="3">
        <v>74966854</v>
      </c>
    </row>
    <row r="1187" spans="1:3" x14ac:dyDescent="0.2">
      <c r="A1187" t="s">
        <v>23873</v>
      </c>
      <c r="B1187" s="3">
        <v>55000000</v>
      </c>
      <c r="C1187" s="3">
        <v>136143605</v>
      </c>
    </row>
    <row r="1188" spans="1:3" x14ac:dyDescent="0.2">
      <c r="A1188" t="s">
        <v>18814</v>
      </c>
      <c r="B1188" s="3">
        <v>55000000</v>
      </c>
      <c r="C1188" s="3">
        <v>43646976</v>
      </c>
    </row>
    <row r="1189" spans="1:3" x14ac:dyDescent="0.2">
      <c r="A1189" t="s">
        <v>3933</v>
      </c>
      <c r="B1189" s="3">
        <v>55000000</v>
      </c>
      <c r="C1189" s="3">
        <v>53913573</v>
      </c>
    </row>
    <row r="1190" spans="1:3" x14ac:dyDescent="0.2">
      <c r="A1190" t="s">
        <v>4978</v>
      </c>
      <c r="B1190" s="3">
        <v>55000000</v>
      </c>
      <c r="C1190" s="3">
        <v>60209334</v>
      </c>
    </row>
    <row r="1191" spans="1:3" x14ac:dyDescent="0.2">
      <c r="A1191" t="s">
        <v>6911</v>
      </c>
      <c r="B1191" s="3">
        <v>55000000</v>
      </c>
      <c r="C1191" s="3">
        <v>18582965</v>
      </c>
    </row>
    <row r="1192" spans="1:3" x14ac:dyDescent="0.2">
      <c r="A1192" t="s">
        <v>14769</v>
      </c>
      <c r="B1192" s="3">
        <v>55000000</v>
      </c>
      <c r="C1192" s="3">
        <v>74870866</v>
      </c>
    </row>
    <row r="1193" spans="1:3" x14ac:dyDescent="0.2">
      <c r="A1193" t="s">
        <v>4982</v>
      </c>
      <c r="B1193" s="3">
        <v>55000000</v>
      </c>
      <c r="C1193" s="3">
        <v>22438144</v>
      </c>
    </row>
    <row r="1194" spans="1:3" x14ac:dyDescent="0.2">
      <c r="A1194" t="s">
        <v>9152</v>
      </c>
      <c r="B1194" s="3">
        <v>55000000</v>
      </c>
      <c r="C1194" s="3">
        <v>12923936</v>
      </c>
    </row>
    <row r="1195" spans="1:3" x14ac:dyDescent="0.2">
      <c r="A1195" t="s">
        <v>2418</v>
      </c>
      <c r="B1195" s="3">
        <v>55000000</v>
      </c>
      <c r="C1195" s="3">
        <v>11532774</v>
      </c>
    </row>
    <row r="1196" spans="1:3" x14ac:dyDescent="0.2">
      <c r="A1196" t="s">
        <v>5580</v>
      </c>
      <c r="B1196" s="3">
        <v>55000000</v>
      </c>
      <c r="C1196" s="3">
        <v>22597969</v>
      </c>
    </row>
    <row r="1197" spans="1:3" x14ac:dyDescent="0.2">
      <c r="A1197" t="s">
        <v>8322</v>
      </c>
      <c r="B1197" s="3">
        <v>55000000</v>
      </c>
      <c r="C1197" s="3">
        <v>9521458</v>
      </c>
    </row>
    <row r="1198" spans="1:3" x14ac:dyDescent="0.2">
      <c r="A1198" t="s">
        <v>21760</v>
      </c>
      <c r="B1198" s="3">
        <v>55000000</v>
      </c>
      <c r="C1198" s="3">
        <v>28231444</v>
      </c>
    </row>
    <row r="1199" spans="1:3" x14ac:dyDescent="0.2">
      <c r="A1199" t="s">
        <v>23874</v>
      </c>
      <c r="B1199" s="3">
        <v>55000000</v>
      </c>
      <c r="C1199" s="3">
        <v>69722444</v>
      </c>
    </row>
    <row r="1200" spans="1:3" x14ac:dyDescent="0.2">
      <c r="A1200" t="s">
        <v>6916</v>
      </c>
      <c r="B1200" s="3">
        <v>55000000</v>
      </c>
      <c r="C1200" s="3">
        <v>6521829</v>
      </c>
    </row>
    <row r="1201" spans="1:3" x14ac:dyDescent="0.2">
      <c r="A1201" t="s">
        <v>14773</v>
      </c>
      <c r="B1201" s="3">
        <v>55000000</v>
      </c>
      <c r="C1201" s="3">
        <v>1147784</v>
      </c>
    </row>
    <row r="1202" spans="1:3" x14ac:dyDescent="0.2">
      <c r="A1202" t="s">
        <v>3450</v>
      </c>
      <c r="B1202" s="3">
        <v>55000000</v>
      </c>
      <c r="C1202" s="3">
        <v>1807990</v>
      </c>
    </row>
    <row r="1203" spans="1:3" x14ac:dyDescent="0.2">
      <c r="A1203" t="s">
        <v>14777</v>
      </c>
      <c r="B1203" s="3">
        <v>54000000</v>
      </c>
      <c r="C1203" s="3">
        <v>190400000</v>
      </c>
    </row>
    <row r="1204" spans="1:3" x14ac:dyDescent="0.2">
      <c r="A1204" t="s">
        <v>22420</v>
      </c>
      <c r="B1204" s="3">
        <v>54000000</v>
      </c>
      <c r="C1204" s="3">
        <v>154338601</v>
      </c>
    </row>
    <row r="1205" spans="1:3" x14ac:dyDescent="0.2">
      <c r="A1205" t="s">
        <v>4987</v>
      </c>
      <c r="B1205" s="3">
        <v>54000000</v>
      </c>
      <c r="C1205" s="3">
        <v>130402010</v>
      </c>
    </row>
    <row r="1206" spans="1:3" x14ac:dyDescent="0.2">
      <c r="A1206" t="s">
        <v>20783</v>
      </c>
      <c r="B1206" s="3">
        <v>54000000</v>
      </c>
      <c r="C1206" s="3">
        <v>166617328</v>
      </c>
    </row>
    <row r="1207" spans="1:3" x14ac:dyDescent="0.2">
      <c r="A1207" t="s">
        <v>20786</v>
      </c>
      <c r="B1207" s="3">
        <v>54000000</v>
      </c>
      <c r="C1207" s="3">
        <v>66786966</v>
      </c>
    </row>
    <row r="1208" spans="1:3" x14ac:dyDescent="0.2">
      <c r="A1208" t="s">
        <v>10172</v>
      </c>
      <c r="B1208" s="3">
        <v>54000000</v>
      </c>
      <c r="C1208" s="3">
        <v>50719373</v>
      </c>
    </row>
    <row r="1209" spans="1:3" x14ac:dyDescent="0.2">
      <c r="A1209" t="s">
        <v>115</v>
      </c>
      <c r="B1209" s="3">
        <v>54000000</v>
      </c>
      <c r="C1209" s="3">
        <v>7126002</v>
      </c>
    </row>
    <row r="1210" spans="1:3" x14ac:dyDescent="0.2">
      <c r="A1210" t="s">
        <v>11064</v>
      </c>
      <c r="B1210" s="3">
        <v>53012938</v>
      </c>
      <c r="C1210" s="3">
        <v>107190108</v>
      </c>
    </row>
    <row r="1211" spans="1:3" x14ac:dyDescent="0.2">
      <c r="A1211" t="s">
        <v>17130</v>
      </c>
      <c r="B1211" s="3">
        <v>53000000</v>
      </c>
      <c r="C1211" s="3">
        <v>109848461</v>
      </c>
    </row>
    <row r="1212" spans="1:3" x14ac:dyDescent="0.2">
      <c r="A1212" t="s">
        <v>19608</v>
      </c>
      <c r="B1212" s="3">
        <v>53000000</v>
      </c>
      <c r="C1212" s="3">
        <v>131159781</v>
      </c>
    </row>
    <row r="1213" spans="1:3" x14ac:dyDescent="0.2">
      <c r="A1213" t="s">
        <v>15521</v>
      </c>
      <c r="B1213" s="3">
        <v>53000000</v>
      </c>
      <c r="C1213" s="3">
        <v>98837872</v>
      </c>
    </row>
    <row r="1214" spans="1:3" x14ac:dyDescent="0.2">
      <c r="A1214" t="s">
        <v>17134</v>
      </c>
      <c r="B1214" s="3">
        <v>53000000</v>
      </c>
      <c r="C1214" s="3">
        <v>139801096</v>
      </c>
    </row>
    <row r="1215" spans="1:3" x14ac:dyDescent="0.2">
      <c r="A1215" t="s">
        <v>20791</v>
      </c>
      <c r="B1215" s="3">
        <v>53000000</v>
      </c>
      <c r="C1215" s="3">
        <v>179199536</v>
      </c>
    </row>
    <row r="1216" spans="1:3" x14ac:dyDescent="0.2">
      <c r="A1216" t="s">
        <v>4991</v>
      </c>
      <c r="B1216" s="3">
        <v>53000000</v>
      </c>
      <c r="C1216" s="3">
        <v>54207112</v>
      </c>
    </row>
    <row r="1217" spans="1:3" x14ac:dyDescent="0.2">
      <c r="A1217" t="s">
        <v>17138</v>
      </c>
      <c r="B1217" s="3">
        <v>53000000</v>
      </c>
      <c r="C1217" s="3">
        <v>63657941</v>
      </c>
    </row>
    <row r="1218" spans="1:3" x14ac:dyDescent="0.2">
      <c r="A1218" t="s">
        <v>20185</v>
      </c>
      <c r="B1218" s="3">
        <v>53000000</v>
      </c>
      <c r="C1218" s="3">
        <v>50187789</v>
      </c>
    </row>
    <row r="1219" spans="1:3" x14ac:dyDescent="0.2">
      <c r="A1219" t="s">
        <v>7528</v>
      </c>
      <c r="B1219" s="3">
        <v>53000000</v>
      </c>
      <c r="C1219" s="3">
        <v>22852487</v>
      </c>
    </row>
    <row r="1220" spans="1:3" x14ac:dyDescent="0.2">
      <c r="A1220" t="s">
        <v>19610</v>
      </c>
      <c r="B1220" s="3">
        <v>52500000</v>
      </c>
      <c r="C1220" s="3">
        <v>134612435</v>
      </c>
    </row>
    <row r="1221" spans="1:3" x14ac:dyDescent="0.2">
      <c r="A1221" t="s">
        <v>22675</v>
      </c>
      <c r="B1221" s="3">
        <v>52000000</v>
      </c>
      <c r="C1221" s="3">
        <v>355612291</v>
      </c>
    </row>
    <row r="1222" spans="1:3" x14ac:dyDescent="0.2">
      <c r="A1222" t="s">
        <v>12015</v>
      </c>
      <c r="B1222" s="3">
        <v>52000000</v>
      </c>
      <c r="C1222" s="3">
        <v>585855172</v>
      </c>
    </row>
    <row r="1223" spans="1:3" x14ac:dyDescent="0.2">
      <c r="A1223" t="s">
        <v>6259</v>
      </c>
      <c r="B1223" s="3">
        <v>52000000</v>
      </c>
      <c r="C1223" s="3">
        <v>205727307</v>
      </c>
    </row>
    <row r="1224" spans="1:3" x14ac:dyDescent="0.2">
      <c r="A1224" t="s">
        <v>5585</v>
      </c>
      <c r="B1224" s="3">
        <v>52000000</v>
      </c>
      <c r="C1224" s="3">
        <v>217569328</v>
      </c>
    </row>
    <row r="1225" spans="1:3" x14ac:dyDescent="0.2">
      <c r="A1225" t="s">
        <v>22955</v>
      </c>
      <c r="B1225" s="3">
        <v>52000000</v>
      </c>
      <c r="C1225" s="3">
        <v>110400000</v>
      </c>
    </row>
    <row r="1226" spans="1:3" x14ac:dyDescent="0.2">
      <c r="A1226" t="s">
        <v>10175</v>
      </c>
      <c r="B1226" s="3">
        <v>52000000</v>
      </c>
      <c r="C1226" s="3">
        <v>75997067</v>
      </c>
    </row>
    <row r="1227" spans="1:3" x14ac:dyDescent="0.2">
      <c r="A1227" t="s">
        <v>20796</v>
      </c>
      <c r="B1227" s="3">
        <v>52000000</v>
      </c>
      <c r="C1227" s="3">
        <v>97709034</v>
      </c>
    </row>
    <row r="1228" spans="1:3" x14ac:dyDescent="0.2">
      <c r="A1228" t="s">
        <v>19614</v>
      </c>
      <c r="B1228" s="3">
        <v>52000000</v>
      </c>
      <c r="C1228" s="3">
        <v>47407635</v>
      </c>
    </row>
    <row r="1229" spans="1:3" x14ac:dyDescent="0.2">
      <c r="A1229" t="s">
        <v>11068</v>
      </c>
      <c r="B1229" s="3">
        <v>52000000</v>
      </c>
      <c r="C1229" s="3">
        <v>53139168</v>
      </c>
    </row>
    <row r="1230" spans="1:3" x14ac:dyDescent="0.2">
      <c r="A1230" t="s">
        <v>3939</v>
      </c>
      <c r="B1230" s="3">
        <v>52000000</v>
      </c>
      <c r="C1230" s="3">
        <v>26922492</v>
      </c>
    </row>
    <row r="1231" spans="1:3" x14ac:dyDescent="0.2">
      <c r="A1231" t="s">
        <v>12918</v>
      </c>
      <c r="B1231" s="3">
        <v>51000000</v>
      </c>
      <c r="C1231" s="3">
        <v>149270999</v>
      </c>
    </row>
    <row r="1232" spans="1:3" x14ac:dyDescent="0.2">
      <c r="A1232" t="s">
        <v>4996</v>
      </c>
      <c r="B1232" s="3">
        <v>51000000</v>
      </c>
      <c r="C1232" s="3">
        <v>118583844</v>
      </c>
    </row>
    <row r="1233" spans="1:3" x14ac:dyDescent="0.2">
      <c r="A1233" t="s">
        <v>12921</v>
      </c>
      <c r="B1233" s="3">
        <v>51000000</v>
      </c>
      <c r="C1233" s="3">
        <v>99624873</v>
      </c>
    </row>
    <row r="1234" spans="1:3" x14ac:dyDescent="0.2">
      <c r="A1234" t="s">
        <v>2422</v>
      </c>
      <c r="B1234" s="3">
        <v>51000000</v>
      </c>
      <c r="C1234" s="3">
        <v>46815807</v>
      </c>
    </row>
    <row r="1235" spans="1:3" x14ac:dyDescent="0.2">
      <c r="A1235" t="s">
        <v>16364</v>
      </c>
      <c r="B1235" s="3">
        <v>50300000</v>
      </c>
      <c r="C1235" s="3">
        <v>0</v>
      </c>
    </row>
    <row r="1236" spans="1:3" x14ac:dyDescent="0.2">
      <c r="A1236" t="s">
        <v>16368</v>
      </c>
      <c r="B1236" s="3">
        <v>50200000</v>
      </c>
      <c r="C1236" s="3">
        <v>126931325</v>
      </c>
    </row>
    <row r="1237" spans="1:3" x14ac:dyDescent="0.2">
      <c r="A1237" t="s">
        <v>1949</v>
      </c>
      <c r="B1237" s="3">
        <v>50000000</v>
      </c>
      <c r="C1237" s="3">
        <v>687557727</v>
      </c>
    </row>
    <row r="1238" spans="1:3" x14ac:dyDescent="0.2">
      <c r="A1238" t="s">
        <v>22136</v>
      </c>
      <c r="B1238" s="3">
        <v>50000000</v>
      </c>
      <c r="C1238" s="3">
        <v>491812794</v>
      </c>
    </row>
    <row r="1239" spans="1:3" x14ac:dyDescent="0.2">
      <c r="A1239" t="s">
        <v>23619</v>
      </c>
      <c r="B1239" s="3">
        <v>50000000</v>
      </c>
      <c r="C1239" s="3">
        <v>556016627</v>
      </c>
    </row>
    <row r="1240" spans="1:3" x14ac:dyDescent="0.2">
      <c r="A1240" t="s">
        <v>16371</v>
      </c>
      <c r="B1240" s="3">
        <v>50000000</v>
      </c>
      <c r="C1240" s="3">
        <v>331333876</v>
      </c>
    </row>
    <row r="1241" spans="1:3" x14ac:dyDescent="0.2">
      <c r="A1241" t="s">
        <v>15525</v>
      </c>
      <c r="B1241" s="3">
        <v>50000000</v>
      </c>
      <c r="C1241" s="3">
        <v>390500000</v>
      </c>
    </row>
    <row r="1242" spans="1:3" x14ac:dyDescent="0.2">
      <c r="A1242" t="s">
        <v>18818</v>
      </c>
      <c r="B1242" s="3">
        <v>50000000</v>
      </c>
      <c r="C1242" s="3">
        <v>273552592</v>
      </c>
    </row>
    <row r="1243" spans="1:3" x14ac:dyDescent="0.2">
      <c r="A1243" t="s">
        <v>23875</v>
      </c>
      <c r="B1243" s="3">
        <v>50000000</v>
      </c>
      <c r="C1243" s="3">
        <v>241504989</v>
      </c>
    </row>
    <row r="1244" spans="1:3" x14ac:dyDescent="0.2">
      <c r="A1244" t="s">
        <v>21260</v>
      </c>
      <c r="B1244" s="3">
        <v>50000000</v>
      </c>
      <c r="C1244" s="3">
        <v>314111923</v>
      </c>
    </row>
    <row r="1245" spans="1:3" x14ac:dyDescent="0.2">
      <c r="A1245" t="s">
        <v>14782</v>
      </c>
      <c r="B1245" s="3">
        <v>50000000</v>
      </c>
      <c r="C1245" s="3">
        <v>202173000</v>
      </c>
    </row>
    <row r="1246" spans="1:3" x14ac:dyDescent="0.2">
      <c r="A1246" t="s">
        <v>10177</v>
      </c>
      <c r="B1246" s="3">
        <v>50000000</v>
      </c>
      <c r="C1246" s="3">
        <v>217194805</v>
      </c>
    </row>
    <row r="1247" spans="1:3" x14ac:dyDescent="0.2">
      <c r="A1247" t="s">
        <v>10180</v>
      </c>
      <c r="B1247" s="3">
        <v>50000000</v>
      </c>
      <c r="C1247" s="3">
        <v>172246223</v>
      </c>
    </row>
    <row r="1248" spans="1:3" x14ac:dyDescent="0.2">
      <c r="A1248" t="s">
        <v>16374</v>
      </c>
      <c r="B1248" s="3">
        <v>50000000</v>
      </c>
      <c r="C1248" s="3">
        <v>257972745</v>
      </c>
    </row>
    <row r="1249" spans="1:3" x14ac:dyDescent="0.2">
      <c r="A1249" t="s">
        <v>6264</v>
      </c>
      <c r="B1249" s="3">
        <v>50000000</v>
      </c>
      <c r="C1249" s="3">
        <v>171269535</v>
      </c>
    </row>
    <row r="1250" spans="1:3" x14ac:dyDescent="0.2">
      <c r="A1250" t="s">
        <v>19617</v>
      </c>
      <c r="B1250" s="3">
        <v>50000000</v>
      </c>
      <c r="C1250" s="3">
        <v>257805243</v>
      </c>
    </row>
    <row r="1251" spans="1:3" x14ac:dyDescent="0.2">
      <c r="A1251" t="s">
        <v>14785</v>
      </c>
      <c r="B1251" s="3">
        <v>50000000</v>
      </c>
      <c r="C1251" s="3">
        <v>213591522</v>
      </c>
    </row>
    <row r="1252" spans="1:3" x14ac:dyDescent="0.2">
      <c r="A1252" t="s">
        <v>12925</v>
      </c>
      <c r="B1252" s="3">
        <v>50000000</v>
      </c>
      <c r="C1252" s="3">
        <v>346727372</v>
      </c>
    </row>
    <row r="1253" spans="1:3" x14ac:dyDescent="0.2">
      <c r="A1253" t="s">
        <v>11072</v>
      </c>
      <c r="B1253" s="3">
        <v>50000000</v>
      </c>
      <c r="C1253" s="3">
        <v>178503788</v>
      </c>
    </row>
    <row r="1254" spans="1:3" x14ac:dyDescent="0.2">
      <c r="A1254" t="s">
        <v>18003</v>
      </c>
      <c r="B1254" s="3">
        <v>50000000</v>
      </c>
      <c r="C1254" s="3">
        <v>223564608</v>
      </c>
    </row>
    <row r="1255" spans="1:3" x14ac:dyDescent="0.2">
      <c r="A1255" t="s">
        <v>16376</v>
      </c>
      <c r="B1255" s="3">
        <v>50000000</v>
      </c>
      <c r="C1255" s="3">
        <v>173453994</v>
      </c>
    </row>
    <row r="1256" spans="1:3" x14ac:dyDescent="0.2">
      <c r="A1256" t="s">
        <v>14786</v>
      </c>
      <c r="B1256" s="3">
        <v>50000000</v>
      </c>
      <c r="C1256" s="3">
        <v>225990976</v>
      </c>
    </row>
    <row r="1257" spans="1:3" x14ac:dyDescent="0.2">
      <c r="A1257" t="s">
        <v>15529</v>
      </c>
      <c r="B1257" s="3">
        <v>50000000</v>
      </c>
      <c r="C1257" s="3">
        <v>222383055</v>
      </c>
    </row>
    <row r="1258" spans="1:3" x14ac:dyDescent="0.2">
      <c r="A1258" t="s">
        <v>14789</v>
      </c>
      <c r="B1258" s="3">
        <v>50000000</v>
      </c>
      <c r="C1258" s="3">
        <v>159745279</v>
      </c>
    </row>
    <row r="1259" spans="1:3" x14ac:dyDescent="0.2">
      <c r="A1259" t="s">
        <v>23876</v>
      </c>
      <c r="B1259" s="3">
        <v>50000000</v>
      </c>
      <c r="C1259" s="3">
        <v>238059569</v>
      </c>
    </row>
    <row r="1260" spans="1:3" x14ac:dyDescent="0.2">
      <c r="A1260" t="s">
        <v>5000</v>
      </c>
      <c r="B1260" s="3">
        <v>50000000</v>
      </c>
      <c r="C1260" s="3">
        <v>128402901</v>
      </c>
    </row>
    <row r="1261" spans="1:3" x14ac:dyDescent="0.2">
      <c r="A1261" t="s">
        <v>12929</v>
      </c>
      <c r="B1261" s="3">
        <v>50000000</v>
      </c>
      <c r="C1261" s="3">
        <v>185798265</v>
      </c>
    </row>
    <row r="1262" spans="1:3" x14ac:dyDescent="0.2">
      <c r="A1262" t="s">
        <v>371</v>
      </c>
      <c r="B1262" s="3">
        <v>50000000</v>
      </c>
      <c r="C1262" s="3">
        <v>216564839</v>
      </c>
    </row>
    <row r="1263" spans="1:3" x14ac:dyDescent="0.2">
      <c r="A1263" t="s">
        <v>19621</v>
      </c>
      <c r="B1263" s="3">
        <v>50000000</v>
      </c>
      <c r="C1263" s="3">
        <v>146493974</v>
      </c>
    </row>
    <row r="1264" spans="1:3" x14ac:dyDescent="0.2">
      <c r="A1264" t="s">
        <v>18007</v>
      </c>
      <c r="B1264" s="3">
        <v>50000000</v>
      </c>
      <c r="C1264" s="3">
        <v>179769457</v>
      </c>
    </row>
    <row r="1265" spans="1:3" x14ac:dyDescent="0.2">
      <c r="A1265" t="s">
        <v>17142</v>
      </c>
      <c r="B1265" s="3">
        <v>50000000</v>
      </c>
      <c r="C1265" s="3">
        <v>161626121</v>
      </c>
    </row>
    <row r="1266" spans="1:3" x14ac:dyDescent="0.2">
      <c r="A1266" t="s">
        <v>3455</v>
      </c>
      <c r="B1266" s="3">
        <v>50000000</v>
      </c>
      <c r="C1266" s="3">
        <v>152022333</v>
      </c>
    </row>
    <row r="1267" spans="1:3" x14ac:dyDescent="0.2">
      <c r="A1267" t="s">
        <v>9161</v>
      </c>
      <c r="B1267" s="3">
        <v>50000000</v>
      </c>
      <c r="C1267" s="3">
        <v>186450317</v>
      </c>
    </row>
    <row r="1268" spans="1:3" x14ac:dyDescent="0.2">
      <c r="A1268" t="s">
        <v>3944</v>
      </c>
      <c r="B1268" s="3">
        <v>50000000</v>
      </c>
      <c r="C1268" s="3">
        <v>161941727</v>
      </c>
    </row>
    <row r="1269" spans="1:3" x14ac:dyDescent="0.2">
      <c r="A1269" t="s">
        <v>17145</v>
      </c>
      <c r="B1269" s="3">
        <v>50000000</v>
      </c>
      <c r="C1269" s="3">
        <v>118729073</v>
      </c>
    </row>
    <row r="1270" spans="1:3" x14ac:dyDescent="0.2">
      <c r="A1270" t="s">
        <v>20800</v>
      </c>
      <c r="B1270" s="3">
        <v>50000000</v>
      </c>
      <c r="C1270" s="3">
        <v>111300835</v>
      </c>
    </row>
    <row r="1271" spans="1:3" x14ac:dyDescent="0.2">
      <c r="A1271" t="s">
        <v>2426</v>
      </c>
      <c r="B1271" s="3">
        <v>50000000</v>
      </c>
      <c r="C1271" s="3">
        <v>208094550</v>
      </c>
    </row>
    <row r="1272" spans="1:3" x14ac:dyDescent="0.2">
      <c r="A1272" t="s">
        <v>3948</v>
      </c>
      <c r="B1272" s="3">
        <v>50000000</v>
      </c>
      <c r="C1272" s="3">
        <v>96469187</v>
      </c>
    </row>
    <row r="1273" spans="1:3" x14ac:dyDescent="0.2">
      <c r="A1273" t="s">
        <v>22959</v>
      </c>
      <c r="B1273" s="3">
        <v>50000000</v>
      </c>
      <c r="C1273" s="3">
        <v>130214162</v>
      </c>
    </row>
    <row r="1274" spans="1:3" x14ac:dyDescent="0.2">
      <c r="A1274" t="s">
        <v>12932</v>
      </c>
      <c r="B1274" s="3">
        <v>50000000</v>
      </c>
      <c r="C1274" s="3">
        <v>190023573</v>
      </c>
    </row>
    <row r="1275" spans="1:3" x14ac:dyDescent="0.2">
      <c r="A1275" t="s">
        <v>15532</v>
      </c>
      <c r="B1275" s="3">
        <v>50000000</v>
      </c>
      <c r="C1275" s="3">
        <v>94374749</v>
      </c>
    </row>
    <row r="1276" spans="1:3" x14ac:dyDescent="0.2">
      <c r="A1276" t="s">
        <v>5589</v>
      </c>
      <c r="B1276" s="3">
        <v>50000000</v>
      </c>
      <c r="C1276" s="3">
        <v>105103784</v>
      </c>
    </row>
    <row r="1277" spans="1:3" x14ac:dyDescent="0.2">
      <c r="A1277" t="s">
        <v>6268</v>
      </c>
      <c r="B1277" s="3">
        <v>50000000</v>
      </c>
      <c r="C1277" s="3">
        <v>117211892</v>
      </c>
    </row>
    <row r="1278" spans="1:3" x14ac:dyDescent="0.2">
      <c r="A1278" t="s">
        <v>2205</v>
      </c>
      <c r="B1278" s="3">
        <v>50000000</v>
      </c>
      <c r="C1278" s="3">
        <v>144110682</v>
      </c>
    </row>
    <row r="1279" spans="1:3" x14ac:dyDescent="0.2">
      <c r="A1279" t="s">
        <v>20190</v>
      </c>
      <c r="B1279" s="3">
        <v>50000000</v>
      </c>
      <c r="C1279" s="3">
        <v>108641148</v>
      </c>
    </row>
    <row r="1280" spans="1:3" x14ac:dyDescent="0.2">
      <c r="A1280" t="s">
        <v>9165</v>
      </c>
      <c r="B1280" s="3">
        <v>50000000</v>
      </c>
      <c r="C1280" s="3">
        <v>88316835</v>
      </c>
    </row>
    <row r="1281" spans="1:3" x14ac:dyDescent="0.2">
      <c r="A1281" t="s">
        <v>6920</v>
      </c>
      <c r="B1281" s="3">
        <v>50000000</v>
      </c>
      <c r="C1281" s="3">
        <v>156399644</v>
      </c>
    </row>
    <row r="1282" spans="1:3" x14ac:dyDescent="0.2">
      <c r="A1282" t="s">
        <v>18011</v>
      </c>
      <c r="B1282" s="3">
        <v>50000000</v>
      </c>
      <c r="C1282" s="3">
        <v>71052604</v>
      </c>
    </row>
    <row r="1283" spans="1:3" x14ac:dyDescent="0.2">
      <c r="A1283" t="s">
        <v>13907</v>
      </c>
      <c r="B1283" s="3">
        <v>50000000</v>
      </c>
      <c r="C1283" s="3">
        <v>236799211</v>
      </c>
    </row>
    <row r="1284" spans="1:3" x14ac:dyDescent="0.2">
      <c r="A1284" t="s">
        <v>8327</v>
      </c>
      <c r="B1284" s="3">
        <v>50000000</v>
      </c>
      <c r="C1284" s="3">
        <v>214949716</v>
      </c>
    </row>
    <row r="1285" spans="1:3" x14ac:dyDescent="0.2">
      <c r="A1285" t="s">
        <v>8332</v>
      </c>
      <c r="B1285" s="3">
        <v>50000000</v>
      </c>
      <c r="C1285" s="3">
        <v>146195159</v>
      </c>
    </row>
    <row r="1286" spans="1:3" x14ac:dyDescent="0.2">
      <c r="A1286" t="s">
        <v>23877</v>
      </c>
      <c r="B1286" s="3">
        <v>50000000</v>
      </c>
      <c r="C1286" s="3">
        <v>104488383</v>
      </c>
    </row>
    <row r="1287" spans="1:3" x14ac:dyDescent="0.2">
      <c r="A1287" t="s">
        <v>23878</v>
      </c>
      <c r="B1287" s="3">
        <v>50000000</v>
      </c>
      <c r="C1287" s="3">
        <v>69411370</v>
      </c>
    </row>
    <row r="1288" spans="1:3" x14ac:dyDescent="0.2">
      <c r="A1288" t="s">
        <v>13910</v>
      </c>
      <c r="B1288" s="3">
        <v>50000000</v>
      </c>
      <c r="C1288" s="3">
        <v>119114494</v>
      </c>
    </row>
    <row r="1289" spans="1:3" x14ac:dyDescent="0.2">
      <c r="A1289" t="s">
        <v>17149</v>
      </c>
      <c r="B1289" s="3">
        <v>50000000</v>
      </c>
      <c r="C1289" s="3">
        <v>135569212</v>
      </c>
    </row>
    <row r="1290" spans="1:3" x14ac:dyDescent="0.2">
      <c r="A1290" t="s">
        <v>15536</v>
      </c>
      <c r="B1290" s="3">
        <v>50000000</v>
      </c>
      <c r="C1290" s="3">
        <v>92690959</v>
      </c>
    </row>
    <row r="1291" spans="1:3" x14ac:dyDescent="0.2">
      <c r="A1291" t="s">
        <v>8336</v>
      </c>
      <c r="B1291" s="3">
        <v>50000000</v>
      </c>
      <c r="C1291" s="3">
        <v>125168734</v>
      </c>
    </row>
    <row r="1292" spans="1:3" x14ac:dyDescent="0.2">
      <c r="A1292" t="s">
        <v>18015</v>
      </c>
      <c r="B1292" s="3">
        <v>50000000</v>
      </c>
      <c r="C1292" s="3">
        <v>97651543</v>
      </c>
    </row>
    <row r="1293" spans="1:3" x14ac:dyDescent="0.2">
      <c r="A1293" t="s">
        <v>13914</v>
      </c>
      <c r="B1293" s="3">
        <v>50000000</v>
      </c>
      <c r="C1293" s="3">
        <v>50068310</v>
      </c>
    </row>
    <row r="1294" spans="1:3" x14ac:dyDescent="0.2">
      <c r="A1294" t="s">
        <v>6271</v>
      </c>
      <c r="B1294" s="3">
        <v>50000000</v>
      </c>
      <c r="C1294" s="3">
        <v>82751189</v>
      </c>
    </row>
    <row r="1295" spans="1:3" x14ac:dyDescent="0.2">
      <c r="A1295" t="s">
        <v>21265</v>
      </c>
      <c r="B1295" s="3">
        <v>50000000</v>
      </c>
      <c r="C1295" s="3">
        <v>80369970</v>
      </c>
    </row>
    <row r="1296" spans="1:3" x14ac:dyDescent="0.2">
      <c r="A1296" t="s">
        <v>7533</v>
      </c>
      <c r="B1296" s="3">
        <v>50000000</v>
      </c>
      <c r="C1296" s="3">
        <v>48169156</v>
      </c>
    </row>
    <row r="1297" spans="1:3" x14ac:dyDescent="0.2">
      <c r="A1297" t="s">
        <v>6276</v>
      </c>
      <c r="B1297" s="3">
        <v>50000000</v>
      </c>
      <c r="C1297" s="3">
        <v>150429371</v>
      </c>
    </row>
    <row r="1298" spans="1:3" x14ac:dyDescent="0.2">
      <c r="A1298" t="s">
        <v>19624</v>
      </c>
      <c r="B1298" s="3">
        <v>50000000</v>
      </c>
      <c r="C1298" s="3">
        <v>76073556</v>
      </c>
    </row>
    <row r="1299" spans="1:3" x14ac:dyDescent="0.2">
      <c r="A1299" t="s">
        <v>12019</v>
      </c>
      <c r="B1299" s="3">
        <v>50000000</v>
      </c>
      <c r="C1299" s="3">
        <v>94704227</v>
      </c>
    </row>
    <row r="1300" spans="1:3" x14ac:dyDescent="0.2">
      <c r="A1300" t="s">
        <v>8340</v>
      </c>
      <c r="B1300" s="3">
        <v>50000000</v>
      </c>
      <c r="C1300" s="3">
        <v>107192068</v>
      </c>
    </row>
    <row r="1301" spans="1:3" x14ac:dyDescent="0.2">
      <c r="A1301" t="s">
        <v>3041</v>
      </c>
      <c r="B1301" s="3">
        <v>50000000</v>
      </c>
      <c r="C1301" s="3">
        <v>132370100</v>
      </c>
    </row>
    <row r="1302" spans="1:3" x14ac:dyDescent="0.2">
      <c r="A1302" t="s">
        <v>8344</v>
      </c>
      <c r="B1302" s="3">
        <v>50000000</v>
      </c>
      <c r="C1302" s="3">
        <v>91378886</v>
      </c>
    </row>
    <row r="1303" spans="1:3" x14ac:dyDescent="0.2">
      <c r="A1303" t="s">
        <v>12936</v>
      </c>
      <c r="B1303" s="3">
        <v>50000000</v>
      </c>
      <c r="C1303" s="3">
        <v>50054511</v>
      </c>
    </row>
    <row r="1304" spans="1:3" x14ac:dyDescent="0.2">
      <c r="A1304" t="s">
        <v>18821</v>
      </c>
      <c r="B1304" s="3">
        <v>50000000</v>
      </c>
      <c r="C1304" s="3">
        <v>49105766</v>
      </c>
    </row>
    <row r="1305" spans="1:3" x14ac:dyDescent="0.2">
      <c r="A1305" t="s">
        <v>17152</v>
      </c>
      <c r="B1305" s="3">
        <v>50000000</v>
      </c>
      <c r="C1305" s="3">
        <v>86234503</v>
      </c>
    </row>
    <row r="1306" spans="1:3" x14ac:dyDescent="0.2">
      <c r="A1306" t="s">
        <v>4420</v>
      </c>
      <c r="B1306" s="3">
        <v>50000000</v>
      </c>
      <c r="C1306" s="3">
        <v>119180938</v>
      </c>
    </row>
    <row r="1307" spans="1:3" x14ac:dyDescent="0.2">
      <c r="A1307" t="s">
        <v>11075</v>
      </c>
      <c r="B1307" s="3">
        <v>50000000</v>
      </c>
      <c r="C1307" s="3">
        <v>41476097</v>
      </c>
    </row>
    <row r="1308" spans="1:3" x14ac:dyDescent="0.2">
      <c r="A1308" t="s">
        <v>7537</v>
      </c>
      <c r="B1308" s="3">
        <v>50000000</v>
      </c>
      <c r="C1308" s="3">
        <v>62967368</v>
      </c>
    </row>
    <row r="1309" spans="1:3" x14ac:dyDescent="0.2">
      <c r="A1309" t="s">
        <v>12023</v>
      </c>
      <c r="B1309" s="3">
        <v>50000000</v>
      </c>
      <c r="C1309" s="3">
        <v>55489826</v>
      </c>
    </row>
    <row r="1310" spans="1:3" x14ac:dyDescent="0.2">
      <c r="A1310" t="s">
        <v>7542</v>
      </c>
      <c r="B1310" s="3">
        <v>50000000</v>
      </c>
      <c r="C1310" s="3">
        <v>263894551</v>
      </c>
    </row>
    <row r="1311" spans="1:3" x14ac:dyDescent="0.2">
      <c r="A1311" t="s">
        <v>12939</v>
      </c>
      <c r="B1311" s="3">
        <v>50000000</v>
      </c>
      <c r="C1311" s="3">
        <v>39778599</v>
      </c>
    </row>
    <row r="1312" spans="1:3" x14ac:dyDescent="0.2">
      <c r="A1312" t="s">
        <v>23879</v>
      </c>
      <c r="B1312" s="3">
        <v>50000000</v>
      </c>
      <c r="C1312" s="3">
        <v>69425966</v>
      </c>
    </row>
    <row r="1313" spans="1:3" x14ac:dyDescent="0.2">
      <c r="A1313" t="s">
        <v>1567</v>
      </c>
      <c r="B1313" s="3">
        <v>50000000</v>
      </c>
      <c r="C1313" s="3">
        <v>38590458</v>
      </c>
    </row>
    <row r="1314" spans="1:3" x14ac:dyDescent="0.2">
      <c r="A1314" t="s">
        <v>10189</v>
      </c>
      <c r="B1314" s="3">
        <v>50000000</v>
      </c>
      <c r="C1314" s="3">
        <v>62209892</v>
      </c>
    </row>
    <row r="1315" spans="1:3" x14ac:dyDescent="0.2">
      <c r="A1315" t="s">
        <v>7548</v>
      </c>
      <c r="B1315" s="3">
        <v>50000000</v>
      </c>
      <c r="C1315" s="3">
        <v>49842431</v>
      </c>
    </row>
    <row r="1316" spans="1:3" x14ac:dyDescent="0.2">
      <c r="A1316" t="s">
        <v>18825</v>
      </c>
      <c r="B1316" s="3">
        <v>50000000</v>
      </c>
      <c r="C1316" s="3">
        <v>59596747</v>
      </c>
    </row>
    <row r="1317" spans="1:3" x14ac:dyDescent="0.2">
      <c r="A1317" t="s">
        <v>12944</v>
      </c>
      <c r="B1317" s="3">
        <v>50000000</v>
      </c>
      <c r="C1317" s="3">
        <v>46112640</v>
      </c>
    </row>
    <row r="1318" spans="1:3" x14ac:dyDescent="0.2">
      <c r="A1318" t="s">
        <v>3953</v>
      </c>
      <c r="B1318" s="3">
        <v>50000000</v>
      </c>
      <c r="C1318" s="3">
        <v>34645374</v>
      </c>
    </row>
    <row r="1319" spans="1:3" x14ac:dyDescent="0.2">
      <c r="A1319" t="s">
        <v>1086</v>
      </c>
      <c r="B1319" s="3">
        <v>50000000</v>
      </c>
      <c r="C1319" s="3">
        <v>89895930</v>
      </c>
    </row>
    <row r="1320" spans="1:3" x14ac:dyDescent="0.2">
      <c r="A1320" t="s">
        <v>1398</v>
      </c>
      <c r="B1320" s="3">
        <v>50000000</v>
      </c>
      <c r="C1320" s="3">
        <v>113309743</v>
      </c>
    </row>
    <row r="1321" spans="1:3" x14ac:dyDescent="0.2">
      <c r="A1321" t="s">
        <v>12026</v>
      </c>
      <c r="B1321" s="3">
        <v>50000000</v>
      </c>
      <c r="C1321" s="3">
        <v>108660270</v>
      </c>
    </row>
    <row r="1322" spans="1:3" x14ac:dyDescent="0.2">
      <c r="A1322" t="s">
        <v>8349</v>
      </c>
      <c r="B1322" s="3">
        <v>50000000</v>
      </c>
      <c r="C1322" s="3">
        <v>56643267</v>
      </c>
    </row>
    <row r="1323" spans="1:3" x14ac:dyDescent="0.2">
      <c r="A1323" t="s">
        <v>10193</v>
      </c>
      <c r="B1323" s="3">
        <v>50000000</v>
      </c>
      <c r="C1323" s="3">
        <v>83306268</v>
      </c>
    </row>
    <row r="1324" spans="1:3" x14ac:dyDescent="0.2">
      <c r="A1324" t="s">
        <v>18020</v>
      </c>
      <c r="B1324" s="3">
        <v>50000000</v>
      </c>
      <c r="C1324" s="3">
        <v>36976336</v>
      </c>
    </row>
    <row r="1325" spans="1:3" x14ac:dyDescent="0.2">
      <c r="A1325" t="s">
        <v>1703</v>
      </c>
      <c r="B1325" s="3">
        <v>50000000</v>
      </c>
      <c r="C1325" s="3">
        <v>55348693</v>
      </c>
    </row>
    <row r="1326" spans="1:3" x14ac:dyDescent="0.2">
      <c r="A1326" t="s">
        <v>17156</v>
      </c>
      <c r="B1326" s="3">
        <v>50000000</v>
      </c>
      <c r="C1326" s="3">
        <v>52987754</v>
      </c>
    </row>
    <row r="1327" spans="1:3" x14ac:dyDescent="0.2">
      <c r="A1327" t="s">
        <v>8354</v>
      </c>
      <c r="B1327" s="3">
        <v>50000000</v>
      </c>
      <c r="C1327" s="3">
        <v>80583311</v>
      </c>
    </row>
    <row r="1328" spans="1:3" x14ac:dyDescent="0.2">
      <c r="A1328" t="s">
        <v>10197</v>
      </c>
      <c r="B1328" s="3">
        <v>50000000</v>
      </c>
      <c r="C1328" s="3">
        <v>27100030</v>
      </c>
    </row>
    <row r="1329" spans="1:3" x14ac:dyDescent="0.2">
      <c r="A1329" t="s">
        <v>6280</v>
      </c>
      <c r="B1329" s="3">
        <v>50000000</v>
      </c>
      <c r="C1329" s="3">
        <v>64477051</v>
      </c>
    </row>
    <row r="1330" spans="1:3" x14ac:dyDescent="0.2">
      <c r="A1330" t="s">
        <v>16379</v>
      </c>
      <c r="B1330" s="3">
        <v>50000000</v>
      </c>
      <c r="C1330" s="3">
        <v>42598498</v>
      </c>
    </row>
    <row r="1331" spans="1:3" x14ac:dyDescent="0.2">
      <c r="A1331" t="s">
        <v>12948</v>
      </c>
      <c r="B1331" s="3">
        <v>50000000</v>
      </c>
      <c r="C1331" s="3">
        <v>71561644</v>
      </c>
    </row>
    <row r="1332" spans="1:3" x14ac:dyDescent="0.2">
      <c r="A1332" t="s">
        <v>11080</v>
      </c>
      <c r="B1332" s="3">
        <v>50000000</v>
      </c>
      <c r="C1332" s="3">
        <v>26199517</v>
      </c>
    </row>
    <row r="1333" spans="1:3" x14ac:dyDescent="0.2">
      <c r="A1333" t="s">
        <v>12030</v>
      </c>
      <c r="B1333" s="3">
        <v>50000000</v>
      </c>
      <c r="C1333" s="3">
        <v>53850527</v>
      </c>
    </row>
    <row r="1334" spans="1:3" x14ac:dyDescent="0.2">
      <c r="A1334" t="s">
        <v>5593</v>
      </c>
      <c r="B1334" s="3">
        <v>50000000</v>
      </c>
      <c r="C1334" s="3">
        <v>25426861</v>
      </c>
    </row>
    <row r="1335" spans="1:3" x14ac:dyDescent="0.2">
      <c r="A1335" t="s">
        <v>23880</v>
      </c>
      <c r="B1335" s="3">
        <v>50000000</v>
      </c>
      <c r="C1335" s="3">
        <v>40119848</v>
      </c>
    </row>
    <row r="1336" spans="1:3" x14ac:dyDescent="0.2">
      <c r="A1336" t="s">
        <v>14793</v>
      </c>
      <c r="B1336" s="3">
        <v>50000000</v>
      </c>
      <c r="C1336" s="3">
        <v>56890649</v>
      </c>
    </row>
    <row r="1337" spans="1:3" x14ac:dyDescent="0.2">
      <c r="A1337" t="s">
        <v>18024</v>
      </c>
      <c r="B1337" s="3">
        <v>50000000</v>
      </c>
      <c r="C1337" s="3">
        <v>34806726</v>
      </c>
    </row>
    <row r="1338" spans="1:3" x14ac:dyDescent="0.2">
      <c r="A1338" t="s">
        <v>22679</v>
      </c>
      <c r="B1338" s="3">
        <v>50000000</v>
      </c>
      <c r="C1338" s="3">
        <v>31333917</v>
      </c>
    </row>
    <row r="1339" spans="1:3" x14ac:dyDescent="0.2">
      <c r="A1339" t="s">
        <v>3021</v>
      </c>
      <c r="B1339" s="3">
        <v>50000000</v>
      </c>
      <c r="C1339" s="3">
        <v>53956480</v>
      </c>
    </row>
    <row r="1340" spans="1:3" x14ac:dyDescent="0.2">
      <c r="A1340" t="s">
        <v>4425</v>
      </c>
      <c r="B1340" s="3">
        <v>50000000</v>
      </c>
      <c r="C1340" s="3">
        <v>26121638</v>
      </c>
    </row>
    <row r="1341" spans="1:3" x14ac:dyDescent="0.2">
      <c r="A1341" t="s">
        <v>18829</v>
      </c>
      <c r="B1341" s="3">
        <v>50000000</v>
      </c>
      <c r="C1341" s="3">
        <v>35380918</v>
      </c>
    </row>
    <row r="1342" spans="1:3" x14ac:dyDescent="0.2">
      <c r="A1342" t="s">
        <v>7552</v>
      </c>
      <c r="B1342" s="3">
        <v>50000000</v>
      </c>
      <c r="C1342" s="3">
        <v>41642166</v>
      </c>
    </row>
    <row r="1343" spans="1:3" x14ac:dyDescent="0.2">
      <c r="A1343" t="s">
        <v>15540</v>
      </c>
      <c r="B1343" s="3">
        <v>50000000</v>
      </c>
      <c r="C1343" s="3">
        <v>23237252</v>
      </c>
    </row>
    <row r="1344" spans="1:3" x14ac:dyDescent="0.2">
      <c r="A1344" t="s">
        <v>5596</v>
      </c>
      <c r="B1344" s="3">
        <v>50000000</v>
      </c>
      <c r="C1344" s="3">
        <v>42002029</v>
      </c>
    </row>
    <row r="1345" spans="1:3" x14ac:dyDescent="0.2">
      <c r="A1345" t="s">
        <v>3957</v>
      </c>
      <c r="B1345" s="3">
        <v>50000000</v>
      </c>
      <c r="C1345" s="3">
        <v>22099706</v>
      </c>
    </row>
    <row r="1346" spans="1:3" x14ac:dyDescent="0.2">
      <c r="A1346" t="s">
        <v>20194</v>
      </c>
      <c r="B1346" s="3">
        <v>50000000</v>
      </c>
      <c r="C1346" s="3">
        <v>28920188</v>
      </c>
    </row>
    <row r="1347" spans="1:3" x14ac:dyDescent="0.2">
      <c r="A1347" t="s">
        <v>8359</v>
      </c>
      <c r="B1347" s="3">
        <v>50000000</v>
      </c>
      <c r="C1347" s="3">
        <v>60282876</v>
      </c>
    </row>
    <row r="1348" spans="1:3" x14ac:dyDescent="0.2">
      <c r="A1348" t="s">
        <v>6926</v>
      </c>
      <c r="B1348" s="3">
        <v>50000000</v>
      </c>
      <c r="C1348" s="3">
        <v>41982227</v>
      </c>
    </row>
    <row r="1349" spans="1:3" x14ac:dyDescent="0.2">
      <c r="A1349" t="s">
        <v>20804</v>
      </c>
      <c r="B1349" s="3">
        <v>50000000</v>
      </c>
      <c r="C1349" s="3">
        <v>56077088</v>
      </c>
    </row>
    <row r="1350" spans="1:3" x14ac:dyDescent="0.2">
      <c r="A1350" t="s">
        <v>23881</v>
      </c>
      <c r="B1350" s="3">
        <v>50000000</v>
      </c>
      <c r="C1350" s="3">
        <v>16581575</v>
      </c>
    </row>
    <row r="1351" spans="1:3" x14ac:dyDescent="0.2">
      <c r="A1351" t="s">
        <v>20197</v>
      </c>
      <c r="B1351" s="3">
        <v>50000000</v>
      </c>
      <c r="C1351" s="3">
        <v>37994866</v>
      </c>
    </row>
    <row r="1352" spans="1:3" x14ac:dyDescent="0.2">
      <c r="A1352" t="s">
        <v>11084</v>
      </c>
      <c r="B1352" s="3">
        <v>50000000</v>
      </c>
      <c r="C1352" s="3">
        <v>14271297</v>
      </c>
    </row>
    <row r="1353" spans="1:3" x14ac:dyDescent="0.2">
      <c r="A1353" t="s">
        <v>1091</v>
      </c>
      <c r="B1353" s="3">
        <v>50000000</v>
      </c>
      <c r="C1353" s="3">
        <v>26097497</v>
      </c>
    </row>
    <row r="1354" spans="1:3" x14ac:dyDescent="0.2">
      <c r="A1354" t="s">
        <v>3961</v>
      </c>
      <c r="B1354" s="3">
        <v>50000000</v>
      </c>
      <c r="C1354" s="3">
        <v>41042583</v>
      </c>
    </row>
    <row r="1355" spans="1:3" x14ac:dyDescent="0.2">
      <c r="A1355" t="s">
        <v>10202</v>
      </c>
      <c r="B1355" s="3">
        <v>50000000</v>
      </c>
      <c r="C1355" s="3">
        <v>10561038</v>
      </c>
    </row>
    <row r="1356" spans="1:3" x14ac:dyDescent="0.2">
      <c r="A1356" t="s">
        <v>3460</v>
      </c>
      <c r="B1356" s="3">
        <v>50000000</v>
      </c>
      <c r="C1356" s="3">
        <v>10359006</v>
      </c>
    </row>
    <row r="1357" spans="1:3" x14ac:dyDescent="0.2">
      <c r="A1357" t="s">
        <v>23882</v>
      </c>
      <c r="B1357" s="3">
        <v>50000000</v>
      </c>
      <c r="C1357" s="3">
        <v>23574057</v>
      </c>
    </row>
    <row r="1358" spans="1:3" x14ac:dyDescent="0.2">
      <c r="A1358" t="s">
        <v>3465</v>
      </c>
      <c r="B1358" s="3">
        <v>50000000</v>
      </c>
      <c r="C1358" s="3">
        <v>9812870</v>
      </c>
    </row>
    <row r="1359" spans="1:3" x14ac:dyDescent="0.2">
      <c r="A1359" t="s">
        <v>592</v>
      </c>
      <c r="B1359" s="3">
        <v>50000000</v>
      </c>
      <c r="C1359" s="3">
        <v>12660287</v>
      </c>
    </row>
    <row r="1360" spans="1:3" x14ac:dyDescent="0.2">
      <c r="A1360" t="s">
        <v>10207</v>
      </c>
      <c r="B1360" s="3">
        <v>50000000</v>
      </c>
      <c r="C1360" s="3">
        <v>8374062</v>
      </c>
    </row>
    <row r="1361" spans="1:3" x14ac:dyDescent="0.2">
      <c r="A1361" t="s">
        <v>8363</v>
      </c>
      <c r="B1361" s="3">
        <v>50000000</v>
      </c>
      <c r="C1361" s="3">
        <v>45285890</v>
      </c>
    </row>
    <row r="1362" spans="1:3" x14ac:dyDescent="0.2">
      <c r="A1362" t="s">
        <v>10210</v>
      </c>
      <c r="B1362" s="3">
        <v>50000000</v>
      </c>
      <c r="C1362" s="3">
        <v>12732039</v>
      </c>
    </row>
    <row r="1363" spans="1:3" x14ac:dyDescent="0.2">
      <c r="A1363" t="s">
        <v>18833</v>
      </c>
      <c r="B1363" s="3">
        <v>50000000</v>
      </c>
      <c r="C1363" s="3">
        <v>37472651</v>
      </c>
    </row>
    <row r="1364" spans="1:3" x14ac:dyDescent="0.2">
      <c r="A1364" t="s">
        <v>10214</v>
      </c>
      <c r="B1364" s="3">
        <v>50000000</v>
      </c>
      <c r="C1364" s="3">
        <v>27868441</v>
      </c>
    </row>
    <row r="1365" spans="1:3" x14ac:dyDescent="0.2">
      <c r="A1365" t="s">
        <v>2211</v>
      </c>
      <c r="B1365" s="3">
        <v>50000000</v>
      </c>
      <c r="C1365" s="3">
        <v>6626115</v>
      </c>
    </row>
    <row r="1366" spans="1:3" x14ac:dyDescent="0.2">
      <c r="A1366" t="s">
        <v>5004</v>
      </c>
      <c r="B1366" s="3">
        <v>50000000</v>
      </c>
      <c r="C1366" s="3">
        <v>6291602</v>
      </c>
    </row>
    <row r="1367" spans="1:3" x14ac:dyDescent="0.2">
      <c r="A1367" t="s">
        <v>23883</v>
      </c>
      <c r="B1367" s="3">
        <v>50000000</v>
      </c>
      <c r="C1367" s="3">
        <v>701801455</v>
      </c>
    </row>
    <row r="1368" spans="1:3" x14ac:dyDescent="0.2">
      <c r="A1368" t="s">
        <v>1954</v>
      </c>
      <c r="B1368" s="3">
        <v>50000000</v>
      </c>
      <c r="C1368" s="3">
        <v>11285154</v>
      </c>
    </row>
    <row r="1369" spans="1:3" x14ac:dyDescent="0.2">
      <c r="A1369" t="s">
        <v>3965</v>
      </c>
      <c r="B1369" s="3">
        <v>50000000</v>
      </c>
      <c r="C1369" s="3">
        <v>5983043</v>
      </c>
    </row>
    <row r="1370" spans="1:3" x14ac:dyDescent="0.2">
      <c r="A1370" t="s">
        <v>11088</v>
      </c>
      <c r="B1370" s="3">
        <v>50000000</v>
      </c>
      <c r="C1370" s="3">
        <v>8004221</v>
      </c>
    </row>
    <row r="1371" spans="1:3" x14ac:dyDescent="0.2">
      <c r="A1371" t="s">
        <v>23288</v>
      </c>
      <c r="B1371" s="3">
        <v>50000000</v>
      </c>
      <c r="C1371" s="3">
        <v>1250617</v>
      </c>
    </row>
    <row r="1372" spans="1:3" x14ac:dyDescent="0.2">
      <c r="A1372" t="s">
        <v>10219</v>
      </c>
      <c r="B1372" s="3">
        <v>50000000</v>
      </c>
      <c r="C1372" s="3">
        <v>26387039</v>
      </c>
    </row>
    <row r="1373" spans="1:3" x14ac:dyDescent="0.2">
      <c r="A1373" t="s">
        <v>11092</v>
      </c>
      <c r="B1373" s="3">
        <v>50000000</v>
      </c>
      <c r="C1373" s="3">
        <v>15505922</v>
      </c>
    </row>
    <row r="1374" spans="1:3" x14ac:dyDescent="0.2">
      <c r="A1374" t="s">
        <v>23884</v>
      </c>
      <c r="B1374" s="3">
        <v>50000000</v>
      </c>
      <c r="C1374" s="3">
        <v>0</v>
      </c>
    </row>
    <row r="1375" spans="1:3" x14ac:dyDescent="0.2">
      <c r="A1375" t="s">
        <v>8368</v>
      </c>
      <c r="B1375" s="3">
        <v>49000000</v>
      </c>
      <c r="C1375" s="3">
        <v>120592276</v>
      </c>
    </row>
    <row r="1376" spans="1:3" x14ac:dyDescent="0.2">
      <c r="A1376" t="s">
        <v>23885</v>
      </c>
      <c r="B1376" s="3">
        <v>49000000</v>
      </c>
      <c r="C1376" s="3">
        <v>72689126</v>
      </c>
    </row>
    <row r="1377" spans="1:3" x14ac:dyDescent="0.2">
      <c r="A1377" t="s">
        <v>14796</v>
      </c>
      <c r="B1377" s="3">
        <v>49000000</v>
      </c>
      <c r="C1377" s="3">
        <v>105002056</v>
      </c>
    </row>
    <row r="1378" spans="1:3" x14ac:dyDescent="0.2">
      <c r="A1378" t="s">
        <v>11095</v>
      </c>
      <c r="B1378" s="3">
        <v>49000000</v>
      </c>
      <c r="C1378" s="3">
        <v>20423389</v>
      </c>
    </row>
    <row r="1379" spans="1:3" x14ac:dyDescent="0.2">
      <c r="A1379" t="s">
        <v>12952</v>
      </c>
      <c r="B1379" s="3">
        <v>49000000</v>
      </c>
      <c r="C1379" s="3">
        <v>71004627</v>
      </c>
    </row>
    <row r="1380" spans="1:3" x14ac:dyDescent="0.2">
      <c r="A1380" t="s">
        <v>22962</v>
      </c>
      <c r="B1380" s="3">
        <v>48000000</v>
      </c>
      <c r="C1380" s="3">
        <v>474171806</v>
      </c>
    </row>
    <row r="1381" spans="1:3" x14ac:dyDescent="0.2">
      <c r="A1381" t="s">
        <v>17166</v>
      </c>
      <c r="B1381" s="3">
        <v>48000000</v>
      </c>
      <c r="C1381" s="3">
        <v>248218486</v>
      </c>
    </row>
    <row r="1382" spans="1:3" x14ac:dyDescent="0.2">
      <c r="A1382" t="s">
        <v>20806</v>
      </c>
      <c r="B1382" s="3">
        <v>48000000</v>
      </c>
      <c r="C1382" s="3">
        <v>208300000</v>
      </c>
    </row>
    <row r="1383" spans="1:3" x14ac:dyDescent="0.2">
      <c r="A1383" t="s">
        <v>14800</v>
      </c>
      <c r="B1383" s="3">
        <v>48000000</v>
      </c>
      <c r="C1383" s="3">
        <v>196308367</v>
      </c>
    </row>
    <row r="1384" spans="1:3" x14ac:dyDescent="0.2">
      <c r="A1384" t="s">
        <v>7556</v>
      </c>
      <c r="B1384" s="3">
        <v>48000000</v>
      </c>
      <c r="C1384" s="3">
        <v>327656424</v>
      </c>
    </row>
    <row r="1385" spans="1:3" x14ac:dyDescent="0.2">
      <c r="A1385" t="s">
        <v>13917</v>
      </c>
      <c r="B1385" s="3">
        <v>48000000</v>
      </c>
      <c r="C1385" s="3">
        <v>125213018</v>
      </c>
    </row>
    <row r="1386" spans="1:3" x14ac:dyDescent="0.2">
      <c r="A1386" t="s">
        <v>14802</v>
      </c>
      <c r="B1386" s="3">
        <v>48000000</v>
      </c>
      <c r="C1386" s="3">
        <v>124304264</v>
      </c>
    </row>
    <row r="1387" spans="1:3" x14ac:dyDescent="0.2">
      <c r="A1387" t="s">
        <v>18836</v>
      </c>
      <c r="B1387" s="3">
        <v>48000000</v>
      </c>
      <c r="C1387" s="3">
        <v>119736188</v>
      </c>
    </row>
    <row r="1388" spans="1:3" x14ac:dyDescent="0.2">
      <c r="A1388" t="s">
        <v>13920</v>
      </c>
      <c r="B1388" s="3">
        <v>48000000</v>
      </c>
      <c r="C1388" s="3">
        <v>151463090</v>
      </c>
    </row>
    <row r="1389" spans="1:3" x14ac:dyDescent="0.2">
      <c r="A1389" t="s">
        <v>17168</v>
      </c>
      <c r="B1389" s="3">
        <v>48000000</v>
      </c>
      <c r="C1389" s="3">
        <v>107752036</v>
      </c>
    </row>
    <row r="1390" spans="1:3" x14ac:dyDescent="0.2">
      <c r="A1390" t="s">
        <v>2431</v>
      </c>
      <c r="B1390" s="3">
        <v>48000000</v>
      </c>
      <c r="C1390" s="3">
        <v>112610386</v>
      </c>
    </row>
    <row r="1391" spans="1:3" x14ac:dyDescent="0.2">
      <c r="A1391" t="s">
        <v>11099</v>
      </c>
      <c r="B1391" s="3">
        <v>48000000</v>
      </c>
      <c r="C1391" s="3">
        <v>86607223</v>
      </c>
    </row>
    <row r="1392" spans="1:3" x14ac:dyDescent="0.2">
      <c r="A1392" t="s">
        <v>21267</v>
      </c>
      <c r="B1392" s="3">
        <v>48000000</v>
      </c>
      <c r="C1392" s="3">
        <v>71171825</v>
      </c>
    </row>
    <row r="1393" spans="1:3" x14ac:dyDescent="0.2">
      <c r="A1393" t="s">
        <v>19628</v>
      </c>
      <c r="B1393" s="3">
        <v>48000000</v>
      </c>
      <c r="C1393" s="3">
        <v>64978140</v>
      </c>
    </row>
    <row r="1394" spans="1:3" x14ac:dyDescent="0.2">
      <c r="A1394" t="s">
        <v>11102</v>
      </c>
      <c r="B1394" s="3">
        <v>48000000</v>
      </c>
      <c r="C1394" s="3">
        <v>70937778</v>
      </c>
    </row>
    <row r="1395" spans="1:3" x14ac:dyDescent="0.2">
      <c r="A1395" t="s">
        <v>8373</v>
      </c>
      <c r="B1395" s="3">
        <v>48000000</v>
      </c>
      <c r="C1395" s="3">
        <v>90376224</v>
      </c>
    </row>
    <row r="1396" spans="1:3" x14ac:dyDescent="0.2">
      <c r="A1396" t="s">
        <v>16380</v>
      </c>
      <c r="B1396" s="3">
        <v>48000000</v>
      </c>
      <c r="C1396" s="3">
        <v>77562568</v>
      </c>
    </row>
    <row r="1397" spans="1:3" x14ac:dyDescent="0.2">
      <c r="A1397" t="s">
        <v>12034</v>
      </c>
      <c r="B1397" s="3">
        <v>48000000</v>
      </c>
      <c r="C1397" s="3">
        <v>25928721</v>
      </c>
    </row>
    <row r="1398" spans="1:3" x14ac:dyDescent="0.2">
      <c r="A1398" t="s">
        <v>23886</v>
      </c>
      <c r="B1398" s="3">
        <v>48000000</v>
      </c>
      <c r="C1398" s="3">
        <v>73235048</v>
      </c>
    </row>
    <row r="1399" spans="1:3" x14ac:dyDescent="0.2">
      <c r="A1399" t="s">
        <v>16383</v>
      </c>
      <c r="B1399" s="3">
        <v>47500000</v>
      </c>
      <c r="C1399" s="3">
        <v>113244290</v>
      </c>
    </row>
    <row r="1400" spans="1:3" x14ac:dyDescent="0.2">
      <c r="A1400" t="s">
        <v>16387</v>
      </c>
      <c r="B1400" s="3">
        <v>47500000</v>
      </c>
      <c r="C1400" s="3">
        <v>22152137</v>
      </c>
    </row>
    <row r="1401" spans="1:3" x14ac:dyDescent="0.2">
      <c r="A1401" t="s">
        <v>9175</v>
      </c>
      <c r="B1401" s="3">
        <v>47000000</v>
      </c>
      <c r="C1401" s="3">
        <v>162738726</v>
      </c>
    </row>
    <row r="1402" spans="1:3" x14ac:dyDescent="0.2">
      <c r="A1402" t="s">
        <v>22139</v>
      </c>
      <c r="B1402" s="3">
        <v>47000000</v>
      </c>
      <c r="C1402" s="3">
        <v>202241353</v>
      </c>
    </row>
    <row r="1403" spans="1:3" x14ac:dyDescent="0.2">
      <c r="A1403" t="s">
        <v>8377</v>
      </c>
      <c r="B1403" s="3">
        <v>47000000</v>
      </c>
      <c r="C1403" s="3">
        <v>102825796</v>
      </c>
    </row>
    <row r="1404" spans="1:3" x14ac:dyDescent="0.2">
      <c r="A1404" t="s">
        <v>14806</v>
      </c>
      <c r="B1404" s="3">
        <v>47000000</v>
      </c>
      <c r="C1404" s="3">
        <v>46293855</v>
      </c>
    </row>
    <row r="1405" spans="1:3" x14ac:dyDescent="0.2">
      <c r="A1405" t="s">
        <v>22683</v>
      </c>
      <c r="B1405" s="3">
        <v>47000000</v>
      </c>
      <c r="C1405" s="3">
        <v>116773317</v>
      </c>
    </row>
    <row r="1406" spans="1:3" x14ac:dyDescent="0.2">
      <c r="A1406" t="s">
        <v>12038</v>
      </c>
      <c r="B1406" s="3">
        <v>47000000</v>
      </c>
      <c r="C1406" s="3">
        <v>29781453</v>
      </c>
    </row>
    <row r="1407" spans="1:3" x14ac:dyDescent="0.2">
      <c r="A1407" t="s">
        <v>1403</v>
      </c>
      <c r="B1407" s="3">
        <v>47000000</v>
      </c>
      <c r="C1407" s="3">
        <v>37923818</v>
      </c>
    </row>
    <row r="1408" spans="1:3" x14ac:dyDescent="0.2">
      <c r="A1408" t="s">
        <v>22421</v>
      </c>
      <c r="B1408" s="3">
        <v>47000000</v>
      </c>
      <c r="C1408" s="3">
        <v>14970038</v>
      </c>
    </row>
    <row r="1409" spans="1:3" x14ac:dyDescent="0.2">
      <c r="A1409" t="s">
        <v>1708</v>
      </c>
      <c r="B1409" s="3">
        <v>47000000</v>
      </c>
      <c r="C1409" s="3">
        <v>11022696</v>
      </c>
    </row>
    <row r="1410" spans="1:3" x14ac:dyDescent="0.2">
      <c r="A1410" t="s">
        <v>6285</v>
      </c>
      <c r="B1410" s="3">
        <v>47000000</v>
      </c>
      <c r="C1410" s="3">
        <v>12900000</v>
      </c>
    </row>
    <row r="1411" spans="1:3" x14ac:dyDescent="0.2">
      <c r="A1411" t="s">
        <v>23493</v>
      </c>
      <c r="B1411" s="3">
        <v>46500000</v>
      </c>
      <c r="C1411" s="3">
        <v>23726626</v>
      </c>
    </row>
    <row r="1412" spans="1:3" x14ac:dyDescent="0.2">
      <c r="A1412" t="s">
        <v>21270</v>
      </c>
      <c r="B1412" s="3">
        <v>46500000</v>
      </c>
      <c r="C1412" s="3">
        <v>22254</v>
      </c>
    </row>
    <row r="1413" spans="1:3" x14ac:dyDescent="0.2">
      <c r="A1413" t="s">
        <v>10224</v>
      </c>
      <c r="B1413" s="3">
        <v>46000000</v>
      </c>
      <c r="C1413" s="3">
        <v>298923419</v>
      </c>
    </row>
    <row r="1414" spans="1:3" x14ac:dyDescent="0.2">
      <c r="A1414" t="s">
        <v>5598</v>
      </c>
      <c r="B1414" s="3">
        <v>46000000</v>
      </c>
      <c r="C1414" s="3">
        <v>160648493</v>
      </c>
    </row>
    <row r="1415" spans="1:3" x14ac:dyDescent="0.2">
      <c r="A1415" t="s">
        <v>20810</v>
      </c>
      <c r="B1415" s="3">
        <v>46000000</v>
      </c>
      <c r="C1415" s="3">
        <v>150000000</v>
      </c>
    </row>
    <row r="1416" spans="1:3" x14ac:dyDescent="0.2">
      <c r="A1416" t="s">
        <v>14810</v>
      </c>
      <c r="B1416" s="3">
        <v>46000000</v>
      </c>
      <c r="C1416" s="3">
        <v>250397798</v>
      </c>
    </row>
    <row r="1417" spans="1:3" x14ac:dyDescent="0.2">
      <c r="A1417" t="s">
        <v>18027</v>
      </c>
      <c r="B1417" s="3">
        <v>46000000</v>
      </c>
      <c r="C1417" s="3">
        <v>113622499</v>
      </c>
    </row>
    <row r="1418" spans="1:3" x14ac:dyDescent="0.2">
      <c r="A1418" t="s">
        <v>22687</v>
      </c>
      <c r="B1418" s="3">
        <v>46000000</v>
      </c>
      <c r="C1418" s="3">
        <v>113310547</v>
      </c>
    </row>
    <row r="1419" spans="1:3" x14ac:dyDescent="0.2">
      <c r="A1419" t="s">
        <v>12956</v>
      </c>
      <c r="B1419" s="3">
        <v>46000000</v>
      </c>
      <c r="C1419" s="3">
        <v>100833145</v>
      </c>
    </row>
    <row r="1420" spans="1:3" x14ac:dyDescent="0.2">
      <c r="A1420" t="s">
        <v>23887</v>
      </c>
      <c r="B1420" s="3">
        <v>46000000</v>
      </c>
      <c r="C1420" s="3">
        <v>35935257</v>
      </c>
    </row>
    <row r="1421" spans="1:3" x14ac:dyDescent="0.2">
      <c r="A1421" t="s">
        <v>144</v>
      </c>
      <c r="B1421" s="3">
        <v>46000000</v>
      </c>
      <c r="C1421" s="3">
        <v>4408636</v>
      </c>
    </row>
    <row r="1422" spans="1:3" x14ac:dyDescent="0.2">
      <c r="A1422" t="s">
        <v>4429</v>
      </c>
      <c r="B1422" s="3">
        <v>45500000</v>
      </c>
      <c r="C1422" s="3">
        <v>36180824</v>
      </c>
    </row>
    <row r="1423" spans="1:3" x14ac:dyDescent="0.2">
      <c r="A1423" t="s">
        <v>15545</v>
      </c>
      <c r="B1423" s="3">
        <v>45000000</v>
      </c>
      <c r="C1423" s="3">
        <v>302710615</v>
      </c>
    </row>
    <row r="1424" spans="1:3" x14ac:dyDescent="0.2">
      <c r="A1424" t="s">
        <v>23888</v>
      </c>
      <c r="B1424" s="3">
        <v>45000000</v>
      </c>
      <c r="C1424" s="3">
        <v>363095319</v>
      </c>
    </row>
    <row r="1425" spans="1:3" x14ac:dyDescent="0.2">
      <c r="A1425" t="s">
        <v>9179</v>
      </c>
      <c r="B1425" s="3">
        <v>45000000</v>
      </c>
      <c r="C1425" s="3">
        <v>377807404</v>
      </c>
    </row>
    <row r="1426" spans="1:3" x14ac:dyDescent="0.2">
      <c r="A1426" t="s">
        <v>2436</v>
      </c>
      <c r="B1426" s="3">
        <v>45000000</v>
      </c>
      <c r="C1426" s="3">
        <v>358500000</v>
      </c>
    </row>
    <row r="1427" spans="1:3" x14ac:dyDescent="0.2">
      <c r="A1427" t="s">
        <v>4434</v>
      </c>
      <c r="B1427" s="3">
        <v>45000000</v>
      </c>
      <c r="C1427" s="3">
        <v>155200000</v>
      </c>
    </row>
    <row r="1428" spans="1:3" x14ac:dyDescent="0.2">
      <c r="A1428" t="s">
        <v>10228</v>
      </c>
      <c r="B1428" s="3">
        <v>45000000</v>
      </c>
      <c r="C1428" s="3">
        <v>213420951</v>
      </c>
    </row>
    <row r="1429" spans="1:3" x14ac:dyDescent="0.2">
      <c r="A1429" t="s">
        <v>6289</v>
      </c>
      <c r="B1429" s="3">
        <v>45000000</v>
      </c>
      <c r="C1429" s="3">
        <v>185736412</v>
      </c>
    </row>
    <row r="1430" spans="1:3" x14ac:dyDescent="0.2">
      <c r="A1430" t="s">
        <v>6293</v>
      </c>
      <c r="B1430" s="3">
        <v>45000000</v>
      </c>
      <c r="C1430" s="3">
        <v>243180937</v>
      </c>
    </row>
    <row r="1431" spans="1:3" x14ac:dyDescent="0.2">
      <c r="A1431" t="s">
        <v>12959</v>
      </c>
      <c r="B1431" s="3">
        <v>45000000</v>
      </c>
      <c r="C1431" s="3">
        <v>187995859</v>
      </c>
    </row>
    <row r="1432" spans="1:3" x14ac:dyDescent="0.2">
      <c r="A1432" t="s">
        <v>6297</v>
      </c>
      <c r="B1432" s="3">
        <v>45000000</v>
      </c>
      <c r="C1432" s="3">
        <v>134713435</v>
      </c>
    </row>
    <row r="1433" spans="1:3" x14ac:dyDescent="0.2">
      <c r="A1433" t="s">
        <v>19632</v>
      </c>
      <c r="B1433" s="3">
        <v>45000000</v>
      </c>
      <c r="C1433" s="3">
        <v>174807445</v>
      </c>
    </row>
    <row r="1434" spans="1:3" x14ac:dyDescent="0.2">
      <c r="A1434" t="s">
        <v>13924</v>
      </c>
      <c r="B1434" s="3">
        <v>45000000</v>
      </c>
      <c r="C1434" s="3">
        <v>117615211</v>
      </c>
    </row>
    <row r="1435" spans="1:3" x14ac:dyDescent="0.2">
      <c r="A1435" t="s">
        <v>22691</v>
      </c>
      <c r="B1435" s="3">
        <v>45000000</v>
      </c>
      <c r="C1435" s="3">
        <v>160971922</v>
      </c>
    </row>
    <row r="1436" spans="1:3" x14ac:dyDescent="0.2">
      <c r="A1436" t="s">
        <v>14815</v>
      </c>
      <c r="B1436" s="3">
        <v>45000000</v>
      </c>
      <c r="C1436" s="3">
        <v>178100000</v>
      </c>
    </row>
    <row r="1437" spans="1:3" x14ac:dyDescent="0.2">
      <c r="A1437" t="s">
        <v>4438</v>
      </c>
      <c r="B1437" s="3">
        <v>45000000</v>
      </c>
      <c r="C1437" s="3">
        <v>155931301</v>
      </c>
    </row>
    <row r="1438" spans="1:3" x14ac:dyDescent="0.2">
      <c r="A1438" t="s">
        <v>21273</v>
      </c>
      <c r="B1438" s="3">
        <v>45000000</v>
      </c>
      <c r="C1438" s="3">
        <v>104505352</v>
      </c>
    </row>
    <row r="1439" spans="1:3" x14ac:dyDescent="0.2">
      <c r="A1439" t="s">
        <v>7864</v>
      </c>
      <c r="B1439" s="3">
        <v>45000000</v>
      </c>
      <c r="C1439" s="3">
        <v>174278214</v>
      </c>
    </row>
    <row r="1440" spans="1:3" x14ac:dyDescent="0.2">
      <c r="A1440" t="s">
        <v>19634</v>
      </c>
      <c r="B1440" s="3">
        <v>45000000</v>
      </c>
      <c r="C1440" s="3">
        <v>90523726</v>
      </c>
    </row>
    <row r="1441" spans="1:3" x14ac:dyDescent="0.2">
      <c r="A1441" t="s">
        <v>3469</v>
      </c>
      <c r="B1441" s="3">
        <v>45000000</v>
      </c>
      <c r="C1441" s="3">
        <v>141189101</v>
      </c>
    </row>
    <row r="1442" spans="1:3" x14ac:dyDescent="0.2">
      <c r="A1442" t="s">
        <v>22426</v>
      </c>
      <c r="B1442" s="3">
        <v>45000000</v>
      </c>
      <c r="C1442" s="3">
        <v>131237688</v>
      </c>
    </row>
    <row r="1443" spans="1:3" x14ac:dyDescent="0.2">
      <c r="A1443" t="s">
        <v>18839</v>
      </c>
      <c r="B1443" s="3">
        <v>45000000</v>
      </c>
      <c r="C1443" s="3">
        <v>76665507</v>
      </c>
    </row>
    <row r="1444" spans="1:3" x14ac:dyDescent="0.2">
      <c r="A1444" t="s">
        <v>4442</v>
      </c>
      <c r="B1444" s="3">
        <v>45000000</v>
      </c>
      <c r="C1444" s="3">
        <v>135808837</v>
      </c>
    </row>
    <row r="1445" spans="1:3" x14ac:dyDescent="0.2">
      <c r="A1445" t="s">
        <v>12046</v>
      </c>
      <c r="B1445" s="3">
        <v>45000000</v>
      </c>
      <c r="C1445" s="3">
        <v>66790248</v>
      </c>
    </row>
    <row r="1446" spans="1:3" x14ac:dyDescent="0.2">
      <c r="A1446" t="s">
        <v>2216</v>
      </c>
      <c r="B1446" s="3">
        <v>45000000</v>
      </c>
      <c r="C1446" s="3">
        <v>136998907</v>
      </c>
    </row>
    <row r="1447" spans="1:3" x14ac:dyDescent="0.2">
      <c r="A1447" t="s">
        <v>13928</v>
      </c>
      <c r="B1447" s="3">
        <v>45000000</v>
      </c>
      <c r="C1447" s="3">
        <v>113417762</v>
      </c>
    </row>
    <row r="1448" spans="1:3" x14ac:dyDescent="0.2">
      <c r="A1448" t="s">
        <v>18037</v>
      </c>
      <c r="B1448" s="3">
        <v>45000000</v>
      </c>
      <c r="C1448" s="3">
        <v>68590003</v>
      </c>
    </row>
    <row r="1449" spans="1:3" x14ac:dyDescent="0.2">
      <c r="A1449" t="s">
        <v>5602</v>
      </c>
      <c r="B1449" s="3">
        <v>45000000</v>
      </c>
      <c r="C1449" s="3">
        <v>113916474</v>
      </c>
    </row>
    <row r="1450" spans="1:3" x14ac:dyDescent="0.2">
      <c r="A1450" t="s">
        <v>20813</v>
      </c>
      <c r="B1450" s="3">
        <v>45000000</v>
      </c>
      <c r="C1450" s="3">
        <v>245716499</v>
      </c>
    </row>
    <row r="1451" spans="1:3" x14ac:dyDescent="0.2">
      <c r="A1451" t="s">
        <v>23889</v>
      </c>
      <c r="B1451" s="3">
        <v>45000000</v>
      </c>
      <c r="C1451" s="3">
        <v>58617334</v>
      </c>
    </row>
    <row r="1452" spans="1:3" x14ac:dyDescent="0.2">
      <c r="A1452" t="s">
        <v>5009</v>
      </c>
      <c r="B1452" s="3">
        <v>45000000</v>
      </c>
      <c r="C1452" s="3">
        <v>170362581</v>
      </c>
    </row>
    <row r="1453" spans="1:3" x14ac:dyDescent="0.2">
      <c r="A1453" t="s">
        <v>6928</v>
      </c>
      <c r="B1453" s="3">
        <v>45000000</v>
      </c>
      <c r="C1453" s="3">
        <v>115097874</v>
      </c>
    </row>
    <row r="1454" spans="1:3" x14ac:dyDescent="0.2">
      <c r="A1454" t="s">
        <v>11107</v>
      </c>
      <c r="B1454" s="3">
        <v>45000000</v>
      </c>
      <c r="C1454" s="3">
        <v>75854588</v>
      </c>
    </row>
    <row r="1455" spans="1:3" x14ac:dyDescent="0.2">
      <c r="A1455" t="s">
        <v>4446</v>
      </c>
      <c r="B1455" s="3">
        <v>45000000</v>
      </c>
      <c r="C1455" s="3">
        <v>72359917</v>
      </c>
    </row>
    <row r="1456" spans="1:3" x14ac:dyDescent="0.2">
      <c r="A1456" t="s">
        <v>5013</v>
      </c>
      <c r="B1456" s="3">
        <v>45000000</v>
      </c>
      <c r="C1456" s="3">
        <v>55842724</v>
      </c>
    </row>
    <row r="1457" spans="1:3" x14ac:dyDescent="0.2">
      <c r="A1457" t="s">
        <v>13933</v>
      </c>
      <c r="B1457" s="3">
        <v>45000000</v>
      </c>
      <c r="C1457" s="3">
        <v>102746214</v>
      </c>
    </row>
    <row r="1458" spans="1:3" x14ac:dyDescent="0.2">
      <c r="A1458" t="s">
        <v>9181</v>
      </c>
      <c r="B1458" s="3">
        <v>45000000</v>
      </c>
      <c r="C1458" s="3">
        <v>149871103</v>
      </c>
    </row>
    <row r="1459" spans="1:3" x14ac:dyDescent="0.2">
      <c r="A1459" t="s">
        <v>23890</v>
      </c>
      <c r="B1459" s="3">
        <v>45000000</v>
      </c>
      <c r="C1459" s="3">
        <v>83453541</v>
      </c>
    </row>
    <row r="1460" spans="1:3" x14ac:dyDescent="0.2">
      <c r="A1460" t="s">
        <v>1096</v>
      </c>
      <c r="B1460" s="3">
        <v>45000000</v>
      </c>
      <c r="C1460" s="3">
        <v>48563556</v>
      </c>
    </row>
    <row r="1461" spans="1:3" x14ac:dyDescent="0.2">
      <c r="A1461" t="s">
        <v>11111</v>
      </c>
      <c r="B1461" s="3">
        <v>45000000</v>
      </c>
      <c r="C1461" s="3">
        <v>82513490</v>
      </c>
    </row>
    <row r="1462" spans="1:3" x14ac:dyDescent="0.2">
      <c r="A1462" t="s">
        <v>12050</v>
      </c>
      <c r="B1462" s="3">
        <v>45000000</v>
      </c>
      <c r="C1462" s="3">
        <v>94215000</v>
      </c>
    </row>
    <row r="1463" spans="1:3" x14ac:dyDescent="0.2">
      <c r="A1463" t="s">
        <v>12054</v>
      </c>
      <c r="B1463" s="3">
        <v>45000000</v>
      </c>
      <c r="C1463" s="3">
        <v>127990741</v>
      </c>
    </row>
    <row r="1464" spans="1:3" x14ac:dyDescent="0.2">
      <c r="A1464" t="s">
        <v>6933</v>
      </c>
      <c r="B1464" s="3">
        <v>45000000</v>
      </c>
      <c r="C1464" s="3">
        <v>57697426</v>
      </c>
    </row>
    <row r="1465" spans="1:3" x14ac:dyDescent="0.2">
      <c r="A1465" t="s">
        <v>9183</v>
      </c>
      <c r="B1465" s="3">
        <v>45000000</v>
      </c>
      <c r="C1465" s="3">
        <v>150976764</v>
      </c>
    </row>
    <row r="1466" spans="1:3" x14ac:dyDescent="0.2">
      <c r="A1466" t="s">
        <v>12057</v>
      </c>
      <c r="B1466" s="3">
        <v>45000000</v>
      </c>
      <c r="C1466" s="3">
        <v>43343247</v>
      </c>
    </row>
    <row r="1467" spans="1:3" x14ac:dyDescent="0.2">
      <c r="A1467" t="s">
        <v>12963</v>
      </c>
      <c r="B1467" s="3">
        <v>45000000</v>
      </c>
      <c r="C1467" s="3">
        <v>65595141</v>
      </c>
    </row>
    <row r="1468" spans="1:3" x14ac:dyDescent="0.2">
      <c r="A1468" t="s">
        <v>7560</v>
      </c>
      <c r="B1468" s="3">
        <v>45000000</v>
      </c>
      <c r="C1468" s="3">
        <v>35627222</v>
      </c>
    </row>
    <row r="1469" spans="1:3" x14ac:dyDescent="0.2">
      <c r="A1469">
        <v>65</v>
      </c>
      <c r="B1469" s="3">
        <v>45000000</v>
      </c>
      <c r="C1469" s="3">
        <v>56241027</v>
      </c>
    </row>
    <row r="1470" spans="1:3" x14ac:dyDescent="0.2">
      <c r="A1470" t="s">
        <v>12061</v>
      </c>
      <c r="B1470" s="3">
        <v>45000000</v>
      </c>
      <c r="C1470" s="3">
        <v>61453420</v>
      </c>
    </row>
    <row r="1471" spans="1:3" x14ac:dyDescent="0.2">
      <c r="A1471" t="s">
        <v>18842</v>
      </c>
      <c r="B1471" s="3">
        <v>45000000</v>
      </c>
      <c r="C1471" s="3">
        <v>71720838</v>
      </c>
    </row>
    <row r="1472" spans="1:3" x14ac:dyDescent="0.2">
      <c r="A1472" t="s">
        <v>6301</v>
      </c>
      <c r="B1472" s="3">
        <v>45000000</v>
      </c>
      <c r="C1472" s="3">
        <v>49610898</v>
      </c>
    </row>
    <row r="1473" spans="1:3" x14ac:dyDescent="0.2">
      <c r="A1473" t="s">
        <v>9187</v>
      </c>
      <c r="B1473" s="3">
        <v>45000000</v>
      </c>
      <c r="C1473" s="3">
        <v>161735791</v>
      </c>
    </row>
    <row r="1474" spans="1:3" x14ac:dyDescent="0.2">
      <c r="A1474" t="s">
        <v>22366</v>
      </c>
      <c r="B1474" s="3">
        <v>45000000</v>
      </c>
      <c r="C1474" s="3">
        <v>27503491</v>
      </c>
    </row>
    <row r="1475" spans="1:3" x14ac:dyDescent="0.2">
      <c r="A1475" t="s">
        <v>3973</v>
      </c>
      <c r="B1475" s="3">
        <v>45000000</v>
      </c>
      <c r="C1475" s="3">
        <v>59551283</v>
      </c>
    </row>
    <row r="1476" spans="1:3" x14ac:dyDescent="0.2">
      <c r="A1476" t="s">
        <v>18846</v>
      </c>
      <c r="B1476" s="3">
        <v>45000000</v>
      </c>
      <c r="C1476" s="3">
        <v>29367143</v>
      </c>
    </row>
    <row r="1477" spans="1:3" x14ac:dyDescent="0.2">
      <c r="A1477" t="s">
        <v>18850</v>
      </c>
      <c r="B1477" s="3">
        <v>45000000</v>
      </c>
      <c r="C1477" s="3">
        <v>79604820</v>
      </c>
    </row>
    <row r="1478" spans="1:3" x14ac:dyDescent="0.2">
      <c r="A1478" t="s">
        <v>4451</v>
      </c>
      <c r="B1478" s="3">
        <v>45000000</v>
      </c>
      <c r="C1478" s="3">
        <v>70216497</v>
      </c>
    </row>
    <row r="1479" spans="1:3" x14ac:dyDescent="0.2">
      <c r="A1479" t="s">
        <v>20202</v>
      </c>
      <c r="B1479" s="3">
        <v>45000000</v>
      </c>
      <c r="C1479" s="3">
        <v>43092210</v>
      </c>
    </row>
    <row r="1480" spans="1:3" x14ac:dyDescent="0.2">
      <c r="A1480" t="s">
        <v>21764</v>
      </c>
      <c r="B1480" s="3">
        <v>45000000</v>
      </c>
      <c r="C1480" s="3">
        <v>112006296</v>
      </c>
    </row>
    <row r="1481" spans="1:3" x14ac:dyDescent="0.2">
      <c r="A1481" t="s">
        <v>3977</v>
      </c>
      <c r="B1481" s="3">
        <v>45000000</v>
      </c>
      <c r="C1481" s="3">
        <v>36404841</v>
      </c>
    </row>
    <row r="1482" spans="1:3" x14ac:dyDescent="0.2">
      <c r="A1482" t="s">
        <v>2703</v>
      </c>
      <c r="B1482" s="3">
        <v>45000000</v>
      </c>
      <c r="C1482" s="3">
        <v>32630599</v>
      </c>
    </row>
    <row r="1483" spans="1:3" x14ac:dyDescent="0.2">
      <c r="A1483" t="s">
        <v>8380</v>
      </c>
      <c r="B1483" s="3">
        <v>45000000</v>
      </c>
      <c r="C1483" s="3">
        <v>20133326</v>
      </c>
    </row>
    <row r="1484" spans="1:3" x14ac:dyDescent="0.2">
      <c r="A1484" t="s">
        <v>14818</v>
      </c>
      <c r="B1484" s="3">
        <v>45000000</v>
      </c>
      <c r="C1484" s="3">
        <v>29406132</v>
      </c>
    </row>
    <row r="1485" spans="1:3" x14ac:dyDescent="0.2">
      <c r="A1485" t="s">
        <v>17172</v>
      </c>
      <c r="B1485" s="3">
        <v>45000000</v>
      </c>
      <c r="C1485" s="3">
        <v>32952995</v>
      </c>
    </row>
    <row r="1486" spans="1:3" x14ac:dyDescent="0.2">
      <c r="A1486" t="s">
        <v>5606</v>
      </c>
      <c r="B1486" s="3">
        <v>45000000</v>
      </c>
      <c r="C1486" s="3">
        <v>40166138</v>
      </c>
    </row>
    <row r="1487" spans="1:3" x14ac:dyDescent="0.2">
      <c r="A1487" t="s">
        <v>18041</v>
      </c>
      <c r="B1487" s="3">
        <v>45000000</v>
      </c>
      <c r="C1487" s="3">
        <v>17220599</v>
      </c>
    </row>
    <row r="1488" spans="1:3" x14ac:dyDescent="0.2">
      <c r="A1488" t="s">
        <v>2708</v>
      </c>
      <c r="B1488" s="3">
        <v>45000000</v>
      </c>
      <c r="C1488" s="3">
        <v>17492014</v>
      </c>
    </row>
    <row r="1489" spans="1:3" x14ac:dyDescent="0.2">
      <c r="A1489" t="s">
        <v>18042</v>
      </c>
      <c r="B1489" s="3">
        <v>45000000</v>
      </c>
      <c r="C1489" s="3">
        <v>65532491</v>
      </c>
    </row>
    <row r="1490" spans="1:3" x14ac:dyDescent="0.2">
      <c r="A1490" t="s">
        <v>6306</v>
      </c>
      <c r="B1490" s="3">
        <v>45000000</v>
      </c>
      <c r="C1490" s="3">
        <v>18120267</v>
      </c>
    </row>
    <row r="1491" spans="1:3" x14ac:dyDescent="0.2">
      <c r="A1491" t="s">
        <v>3473</v>
      </c>
      <c r="B1491" s="3">
        <v>45000000</v>
      </c>
      <c r="C1491" s="3">
        <v>46598133</v>
      </c>
    </row>
    <row r="1492" spans="1:3" x14ac:dyDescent="0.2">
      <c r="A1492" t="s">
        <v>23891</v>
      </c>
      <c r="B1492" s="3">
        <v>45000000</v>
      </c>
      <c r="C1492" s="3">
        <v>34668249</v>
      </c>
    </row>
    <row r="1493" spans="1:3" x14ac:dyDescent="0.2">
      <c r="A1493" t="s">
        <v>23892</v>
      </c>
      <c r="B1493" s="3">
        <v>45000000</v>
      </c>
      <c r="C1493" s="3">
        <v>20397648</v>
      </c>
    </row>
    <row r="1494" spans="1:3" x14ac:dyDescent="0.2">
      <c r="A1494" t="s">
        <v>17173</v>
      </c>
      <c r="B1494" s="3">
        <v>45000000</v>
      </c>
      <c r="C1494" s="3">
        <v>41467606</v>
      </c>
    </row>
    <row r="1495" spans="1:3" x14ac:dyDescent="0.2">
      <c r="A1495" t="s">
        <v>8384</v>
      </c>
      <c r="B1495" s="3">
        <v>45000000</v>
      </c>
      <c r="C1495" s="3">
        <v>21544732</v>
      </c>
    </row>
    <row r="1496" spans="1:3" x14ac:dyDescent="0.2">
      <c r="A1496" t="s">
        <v>8388</v>
      </c>
      <c r="B1496" s="3">
        <v>45000000</v>
      </c>
      <c r="C1496" s="3">
        <v>11203026</v>
      </c>
    </row>
    <row r="1497" spans="1:3" x14ac:dyDescent="0.2">
      <c r="A1497" t="s">
        <v>9190</v>
      </c>
      <c r="B1497" s="3">
        <v>45000000</v>
      </c>
      <c r="C1497" s="3">
        <v>13086137</v>
      </c>
    </row>
    <row r="1498" spans="1:3" x14ac:dyDescent="0.2">
      <c r="A1498" t="s">
        <v>5610</v>
      </c>
      <c r="B1498" s="3">
        <v>45000000</v>
      </c>
      <c r="C1498" s="3">
        <v>37163054</v>
      </c>
    </row>
    <row r="1499" spans="1:3" x14ac:dyDescent="0.2">
      <c r="A1499" t="s">
        <v>1713</v>
      </c>
      <c r="B1499" s="3">
        <v>45000000</v>
      </c>
      <c r="C1499" s="3">
        <v>31852619</v>
      </c>
    </row>
    <row r="1500" spans="1:3" x14ac:dyDescent="0.2">
      <c r="A1500" t="s">
        <v>10231</v>
      </c>
      <c r="B1500" s="3">
        <v>45000000</v>
      </c>
      <c r="C1500" s="3">
        <v>164640401</v>
      </c>
    </row>
    <row r="1501" spans="1:3" x14ac:dyDescent="0.2">
      <c r="A1501" t="s">
        <v>8390</v>
      </c>
      <c r="B1501" s="3">
        <v>45000000</v>
      </c>
      <c r="C1501" s="3">
        <v>9676497</v>
      </c>
    </row>
    <row r="1502" spans="1:3" x14ac:dyDescent="0.2">
      <c r="A1502" t="s">
        <v>18045</v>
      </c>
      <c r="B1502" s="3">
        <v>45000000</v>
      </c>
      <c r="C1502" s="3">
        <v>8488871</v>
      </c>
    </row>
    <row r="1503" spans="1:3" x14ac:dyDescent="0.2">
      <c r="A1503" t="s">
        <v>16392</v>
      </c>
      <c r="B1503" s="3">
        <v>45000000</v>
      </c>
      <c r="C1503" s="3">
        <v>76904429</v>
      </c>
    </row>
    <row r="1504" spans="1:3" x14ac:dyDescent="0.2">
      <c r="A1504" t="s">
        <v>11115</v>
      </c>
      <c r="B1504" s="3">
        <v>45000000</v>
      </c>
      <c r="C1504" s="3">
        <v>31077418</v>
      </c>
    </row>
    <row r="1505" spans="1:3" x14ac:dyDescent="0.2">
      <c r="A1505" t="s">
        <v>20816</v>
      </c>
      <c r="B1505" s="3">
        <v>45000000</v>
      </c>
      <c r="C1505" s="3">
        <v>31681811</v>
      </c>
    </row>
    <row r="1506" spans="1:3" x14ac:dyDescent="0.2">
      <c r="A1506" t="s">
        <v>2220</v>
      </c>
      <c r="B1506" s="3">
        <v>45000000</v>
      </c>
      <c r="C1506" s="3">
        <v>2154540</v>
      </c>
    </row>
    <row r="1507" spans="1:3" x14ac:dyDescent="0.2">
      <c r="A1507" t="s">
        <v>12</v>
      </c>
      <c r="B1507" s="3">
        <v>45000000</v>
      </c>
      <c r="C1507" s="3">
        <v>120323</v>
      </c>
    </row>
    <row r="1508" spans="1:3" x14ac:dyDescent="0.2">
      <c r="A1508" t="s">
        <v>13938</v>
      </c>
      <c r="B1508" s="3">
        <v>45000000</v>
      </c>
      <c r="C1508" s="3">
        <v>38852</v>
      </c>
    </row>
    <row r="1509" spans="1:3" x14ac:dyDescent="0.2">
      <c r="A1509" t="s">
        <v>21275</v>
      </c>
      <c r="B1509" s="3">
        <v>44500000</v>
      </c>
      <c r="C1509" s="3">
        <v>227140757</v>
      </c>
    </row>
    <row r="1510" spans="1:3" x14ac:dyDescent="0.2">
      <c r="A1510" t="s">
        <v>21769</v>
      </c>
      <c r="B1510" s="3">
        <v>44000000</v>
      </c>
      <c r="C1510" s="3">
        <v>353715317</v>
      </c>
    </row>
    <row r="1511" spans="1:3" x14ac:dyDescent="0.2">
      <c r="A1511" t="s">
        <v>12065</v>
      </c>
      <c r="B1511" s="3">
        <v>44000000</v>
      </c>
      <c r="C1511" s="3">
        <v>300400000</v>
      </c>
    </row>
    <row r="1512" spans="1:3" x14ac:dyDescent="0.2">
      <c r="A1512" t="s">
        <v>20206</v>
      </c>
      <c r="B1512" s="3">
        <v>44000000</v>
      </c>
      <c r="C1512" s="3">
        <v>165600852</v>
      </c>
    </row>
    <row r="1513" spans="1:3" x14ac:dyDescent="0.2">
      <c r="A1513" t="s">
        <v>11119</v>
      </c>
      <c r="B1513" s="3">
        <v>44000000</v>
      </c>
      <c r="C1513" s="3">
        <v>48478084</v>
      </c>
    </row>
    <row r="1514" spans="1:3" x14ac:dyDescent="0.2">
      <c r="A1514" t="s">
        <v>5615</v>
      </c>
      <c r="B1514" s="3">
        <v>44000000</v>
      </c>
      <c r="C1514" s="3">
        <v>22730924</v>
      </c>
    </row>
    <row r="1515" spans="1:3" x14ac:dyDescent="0.2">
      <c r="A1515" t="s">
        <v>12069</v>
      </c>
      <c r="B1515" s="3">
        <v>44000000</v>
      </c>
      <c r="C1515" s="3">
        <v>12342632</v>
      </c>
    </row>
    <row r="1516" spans="1:3" x14ac:dyDescent="0.2">
      <c r="A1516" t="s">
        <v>13942</v>
      </c>
      <c r="B1516" s="3">
        <v>44000000</v>
      </c>
      <c r="C1516" s="3">
        <v>3484523</v>
      </c>
    </row>
    <row r="1517" spans="1:3" x14ac:dyDescent="0.2">
      <c r="A1517" t="s">
        <v>12966</v>
      </c>
      <c r="B1517" s="3">
        <v>43000000</v>
      </c>
      <c r="C1517" s="3">
        <v>229727774</v>
      </c>
    </row>
    <row r="1518" spans="1:3" x14ac:dyDescent="0.2">
      <c r="A1518" t="s">
        <v>18854</v>
      </c>
      <c r="B1518" s="3">
        <v>43000000</v>
      </c>
      <c r="C1518" s="3">
        <v>80013623</v>
      </c>
    </row>
    <row r="1519" spans="1:3" x14ac:dyDescent="0.2">
      <c r="A1519" t="s">
        <v>20210</v>
      </c>
      <c r="B1519" s="3">
        <v>43000000</v>
      </c>
      <c r="C1519" s="3">
        <v>62063972</v>
      </c>
    </row>
    <row r="1520" spans="1:3" x14ac:dyDescent="0.2">
      <c r="A1520" t="s">
        <v>16396</v>
      </c>
      <c r="B1520" s="3">
        <v>43000000</v>
      </c>
      <c r="C1520" s="3">
        <v>49037621</v>
      </c>
    </row>
    <row r="1521" spans="1:3" x14ac:dyDescent="0.2">
      <c r="A1521" t="s">
        <v>3047</v>
      </c>
      <c r="B1521" s="3">
        <v>43000000</v>
      </c>
      <c r="C1521" s="3">
        <v>63078756</v>
      </c>
    </row>
    <row r="1522" spans="1:3" x14ac:dyDescent="0.2">
      <c r="A1522" t="s">
        <v>23893</v>
      </c>
      <c r="B1522" s="3">
        <v>43000000</v>
      </c>
      <c r="C1522" s="3">
        <v>34983342</v>
      </c>
    </row>
    <row r="1523" spans="1:3" x14ac:dyDescent="0.2">
      <c r="A1523" t="s">
        <v>16399</v>
      </c>
      <c r="B1523" s="3">
        <v>43000000</v>
      </c>
      <c r="C1523" s="3">
        <v>22567607</v>
      </c>
    </row>
    <row r="1524" spans="1:3" x14ac:dyDescent="0.2">
      <c r="A1524" t="s">
        <v>19638</v>
      </c>
      <c r="B1524" s="3">
        <v>43000000</v>
      </c>
      <c r="C1524" s="3">
        <v>46414530</v>
      </c>
    </row>
    <row r="1525" spans="1:3" x14ac:dyDescent="0.2">
      <c r="A1525" t="s">
        <v>12073</v>
      </c>
      <c r="B1525" s="3">
        <v>42500000</v>
      </c>
      <c r="C1525" s="3">
        <v>76347393</v>
      </c>
    </row>
    <row r="1526" spans="1:3" x14ac:dyDescent="0.2">
      <c r="A1526" t="s">
        <v>14822</v>
      </c>
      <c r="B1526" s="3">
        <v>42000000</v>
      </c>
      <c r="C1526" s="3">
        <v>270340892</v>
      </c>
    </row>
    <row r="1527" spans="1:3" x14ac:dyDescent="0.2">
      <c r="A1527" t="s">
        <v>18050</v>
      </c>
      <c r="B1527" s="3">
        <v>42000000</v>
      </c>
      <c r="C1527" s="3">
        <v>202812429</v>
      </c>
    </row>
    <row r="1528" spans="1:3" x14ac:dyDescent="0.2">
      <c r="A1528" t="s">
        <v>18053</v>
      </c>
      <c r="B1528" s="3">
        <v>42000000</v>
      </c>
      <c r="C1528" s="3">
        <v>363718196</v>
      </c>
    </row>
    <row r="1529" spans="1:3" x14ac:dyDescent="0.2">
      <c r="A1529" t="s">
        <v>21772</v>
      </c>
      <c r="B1529" s="3">
        <v>42000000</v>
      </c>
      <c r="C1529" s="3">
        <v>218838386</v>
      </c>
    </row>
    <row r="1530" spans="1:3" x14ac:dyDescent="0.2">
      <c r="A1530" t="s">
        <v>17176</v>
      </c>
      <c r="B1530" s="3">
        <v>42000000</v>
      </c>
      <c r="C1530" s="3">
        <v>227793915</v>
      </c>
    </row>
    <row r="1531" spans="1:3" x14ac:dyDescent="0.2">
      <c r="A1531" t="s">
        <v>7564</v>
      </c>
      <c r="B1531" s="3">
        <v>42000000</v>
      </c>
      <c r="C1531" s="3">
        <v>173044410</v>
      </c>
    </row>
    <row r="1532" spans="1:3" x14ac:dyDescent="0.2">
      <c r="A1532" t="s">
        <v>5018</v>
      </c>
      <c r="B1532" s="3">
        <v>42000000</v>
      </c>
      <c r="C1532" s="3">
        <v>131052444</v>
      </c>
    </row>
    <row r="1533" spans="1:3" x14ac:dyDescent="0.2">
      <c r="A1533" t="s">
        <v>23894</v>
      </c>
      <c r="B1533" s="3">
        <v>42000000</v>
      </c>
      <c r="C1533" s="3">
        <v>138708527</v>
      </c>
    </row>
    <row r="1534" spans="1:3" x14ac:dyDescent="0.2">
      <c r="A1534" t="s">
        <v>23895</v>
      </c>
      <c r="B1534" s="3">
        <v>42000000</v>
      </c>
      <c r="C1534" s="3">
        <v>71000000</v>
      </c>
    </row>
    <row r="1535" spans="1:3" x14ac:dyDescent="0.2">
      <c r="A1535" t="s">
        <v>1719</v>
      </c>
      <c r="B1535" s="3">
        <v>42000000</v>
      </c>
      <c r="C1535" s="3">
        <v>60129558</v>
      </c>
    </row>
    <row r="1536" spans="1:3" x14ac:dyDescent="0.2">
      <c r="A1536" t="s">
        <v>11122</v>
      </c>
      <c r="B1536" s="3">
        <v>42000000</v>
      </c>
      <c r="C1536" s="3">
        <v>73239258</v>
      </c>
    </row>
    <row r="1537" spans="1:3" x14ac:dyDescent="0.2">
      <c r="A1537" t="s">
        <v>11125</v>
      </c>
      <c r="B1537" s="3">
        <v>42000000</v>
      </c>
      <c r="C1537" s="3">
        <v>63781100</v>
      </c>
    </row>
    <row r="1538" spans="1:3" x14ac:dyDescent="0.2">
      <c r="A1538" t="s">
        <v>12968</v>
      </c>
      <c r="B1538" s="3">
        <v>42000000</v>
      </c>
      <c r="C1538" s="3">
        <v>41267469</v>
      </c>
    </row>
    <row r="1539" spans="1:3" x14ac:dyDescent="0.2">
      <c r="A1539" t="s">
        <v>3982</v>
      </c>
      <c r="B1539" s="3">
        <v>42000000</v>
      </c>
      <c r="C1539" s="3">
        <v>91678442</v>
      </c>
    </row>
    <row r="1540" spans="1:3" x14ac:dyDescent="0.2">
      <c r="A1540" t="s">
        <v>11129</v>
      </c>
      <c r="B1540" s="3">
        <v>42000000</v>
      </c>
      <c r="C1540" s="3">
        <v>56438555</v>
      </c>
    </row>
    <row r="1541" spans="1:3" x14ac:dyDescent="0.2">
      <c r="A1541" t="s">
        <v>12973</v>
      </c>
      <c r="B1541" s="3">
        <v>42000000</v>
      </c>
      <c r="C1541" s="3">
        <v>156167015</v>
      </c>
    </row>
    <row r="1542" spans="1:3" x14ac:dyDescent="0.2">
      <c r="A1542" t="s">
        <v>707</v>
      </c>
      <c r="B1542" s="3">
        <v>42000000</v>
      </c>
      <c r="C1542" s="3">
        <v>41926605</v>
      </c>
    </row>
    <row r="1543" spans="1:3" x14ac:dyDescent="0.2">
      <c r="A1543" t="s">
        <v>3477</v>
      </c>
      <c r="B1543" s="3">
        <v>42000000</v>
      </c>
      <c r="C1543" s="3">
        <v>39377700</v>
      </c>
    </row>
    <row r="1544" spans="1:3" x14ac:dyDescent="0.2">
      <c r="A1544" t="s">
        <v>8400</v>
      </c>
      <c r="B1544" s="3">
        <v>42000000</v>
      </c>
      <c r="C1544" s="3">
        <v>56331864</v>
      </c>
    </row>
    <row r="1545" spans="1:3" x14ac:dyDescent="0.2">
      <c r="A1545" t="s">
        <v>20822</v>
      </c>
      <c r="B1545" s="3">
        <v>42000000</v>
      </c>
      <c r="C1545" s="3">
        <v>60437727</v>
      </c>
    </row>
    <row r="1546" spans="1:3" x14ac:dyDescent="0.2">
      <c r="A1546" t="s">
        <v>17181</v>
      </c>
      <c r="B1546" s="3">
        <v>42000000</v>
      </c>
      <c r="C1546" s="3">
        <v>20844907</v>
      </c>
    </row>
    <row r="1547" spans="1:3" x14ac:dyDescent="0.2">
      <c r="A1547" t="s">
        <v>1856</v>
      </c>
      <c r="B1547" s="3">
        <v>42000000</v>
      </c>
      <c r="C1547" s="3">
        <v>66787173</v>
      </c>
    </row>
    <row r="1548" spans="1:3" x14ac:dyDescent="0.2">
      <c r="A1548" t="s">
        <v>12977</v>
      </c>
      <c r="B1548" s="3">
        <v>42000000</v>
      </c>
      <c r="C1548" s="3">
        <v>49621440</v>
      </c>
    </row>
    <row r="1549" spans="1:3" x14ac:dyDescent="0.2">
      <c r="A1549" t="s">
        <v>9195</v>
      </c>
      <c r="B1549" s="3">
        <v>42000000</v>
      </c>
      <c r="C1549" s="3">
        <v>8514325</v>
      </c>
    </row>
    <row r="1550" spans="1:3" x14ac:dyDescent="0.2">
      <c r="A1550" t="s">
        <v>19641</v>
      </c>
      <c r="B1550" s="3">
        <v>42000000</v>
      </c>
      <c r="C1550" s="3">
        <v>4408420</v>
      </c>
    </row>
    <row r="1551" spans="1:3" x14ac:dyDescent="0.2">
      <c r="A1551" t="s">
        <v>17182</v>
      </c>
      <c r="B1551" s="3">
        <v>42000000</v>
      </c>
      <c r="C1551" s="3">
        <v>18821576</v>
      </c>
    </row>
    <row r="1552" spans="1:3" x14ac:dyDescent="0.2">
      <c r="A1552" t="s">
        <v>23896</v>
      </c>
      <c r="B1552" s="3">
        <v>42000000</v>
      </c>
      <c r="C1552" s="3">
        <v>83833602</v>
      </c>
    </row>
    <row r="1553" spans="1:3" x14ac:dyDescent="0.2">
      <c r="A1553" t="s">
        <v>23897</v>
      </c>
      <c r="B1553" s="3">
        <v>42000000</v>
      </c>
      <c r="C1553" s="3">
        <v>15451663</v>
      </c>
    </row>
    <row r="1554" spans="1:3" x14ac:dyDescent="0.2">
      <c r="A1554" t="s">
        <v>18055</v>
      </c>
      <c r="B1554" s="3">
        <v>41000000</v>
      </c>
      <c r="C1554" s="3">
        <v>245768384</v>
      </c>
    </row>
    <row r="1555" spans="1:3" x14ac:dyDescent="0.2">
      <c r="A1555" t="s">
        <v>18857</v>
      </c>
      <c r="B1555" s="3">
        <v>41000000</v>
      </c>
      <c r="C1555" s="3">
        <v>190995193</v>
      </c>
    </row>
    <row r="1556" spans="1:3" x14ac:dyDescent="0.2">
      <c r="A1556" t="s">
        <v>23898</v>
      </c>
      <c r="B1556" s="3">
        <v>41000000</v>
      </c>
      <c r="C1556" s="3">
        <v>100622586</v>
      </c>
    </row>
    <row r="1557" spans="1:3" x14ac:dyDescent="0.2">
      <c r="A1557" t="s">
        <v>3051</v>
      </c>
      <c r="B1557" s="3">
        <v>41000000</v>
      </c>
      <c r="C1557" s="3">
        <v>22108977</v>
      </c>
    </row>
    <row r="1558" spans="1:3" x14ac:dyDescent="0.2">
      <c r="A1558" t="s">
        <v>9200</v>
      </c>
      <c r="B1558" s="3">
        <v>41000000</v>
      </c>
      <c r="C1558" s="3">
        <v>7684524</v>
      </c>
    </row>
    <row r="1559" spans="1:3" x14ac:dyDescent="0.2">
      <c r="A1559" t="s">
        <v>23899</v>
      </c>
      <c r="B1559" s="3">
        <v>40500000</v>
      </c>
      <c r="C1559" s="3">
        <v>2157750</v>
      </c>
    </row>
    <row r="1560" spans="1:3" x14ac:dyDescent="0.2">
      <c r="A1560" t="s">
        <v>22966</v>
      </c>
      <c r="B1560" s="3">
        <v>40000000</v>
      </c>
      <c r="C1560" s="3">
        <v>672806292</v>
      </c>
    </row>
    <row r="1561" spans="1:3" x14ac:dyDescent="0.2">
      <c r="A1561" t="s">
        <v>16402</v>
      </c>
      <c r="B1561" s="3">
        <v>40000000</v>
      </c>
      <c r="C1561" s="3">
        <v>283218368</v>
      </c>
    </row>
    <row r="1562" spans="1:3" x14ac:dyDescent="0.2">
      <c r="A1562" t="s">
        <v>18777</v>
      </c>
      <c r="B1562" s="3">
        <v>40000000</v>
      </c>
      <c r="C1562" s="3">
        <v>351774938</v>
      </c>
    </row>
    <row r="1563" spans="1:3" x14ac:dyDescent="0.2">
      <c r="A1563" t="s">
        <v>979</v>
      </c>
      <c r="B1563" s="3">
        <v>40000000</v>
      </c>
      <c r="C1563" s="3">
        <v>570794950</v>
      </c>
    </row>
    <row r="1564" spans="1:3" x14ac:dyDescent="0.2">
      <c r="A1564" t="s">
        <v>22142</v>
      </c>
      <c r="B1564" s="3">
        <v>40000000</v>
      </c>
      <c r="C1564" s="3">
        <v>312898746</v>
      </c>
    </row>
    <row r="1565" spans="1:3" x14ac:dyDescent="0.2">
      <c r="A1565" t="s">
        <v>13946</v>
      </c>
      <c r="B1565" s="3">
        <v>40000000</v>
      </c>
      <c r="C1565" s="3">
        <v>314709717</v>
      </c>
    </row>
    <row r="1566" spans="1:3" x14ac:dyDescent="0.2">
      <c r="A1566" t="s">
        <v>18058</v>
      </c>
      <c r="B1566" s="3">
        <v>40000000</v>
      </c>
      <c r="C1566" s="3">
        <v>257858943</v>
      </c>
    </row>
    <row r="1567" spans="1:3" x14ac:dyDescent="0.2">
      <c r="A1567" t="s">
        <v>6937</v>
      </c>
      <c r="B1567" s="3">
        <v>40000000</v>
      </c>
      <c r="C1567" s="3">
        <v>190212113</v>
      </c>
    </row>
    <row r="1568" spans="1:3" x14ac:dyDescent="0.2">
      <c r="A1568" t="s">
        <v>23900</v>
      </c>
      <c r="B1568" s="3">
        <v>40000000</v>
      </c>
      <c r="C1568" s="3">
        <v>457507776</v>
      </c>
    </row>
    <row r="1569" spans="1:3" x14ac:dyDescent="0.2">
      <c r="A1569" t="s">
        <v>20213</v>
      </c>
      <c r="B1569" s="3">
        <v>40000000</v>
      </c>
      <c r="C1569" s="3">
        <v>149804632</v>
      </c>
    </row>
    <row r="1570" spans="1:3" x14ac:dyDescent="0.2">
      <c r="A1570" t="s">
        <v>21776</v>
      </c>
      <c r="B1570" s="3">
        <v>40000000</v>
      </c>
      <c r="C1570" s="3">
        <v>331971868</v>
      </c>
    </row>
    <row r="1571" spans="1:3" x14ac:dyDescent="0.2">
      <c r="A1571" t="s">
        <v>12076</v>
      </c>
      <c r="B1571" s="3">
        <v>40000000</v>
      </c>
      <c r="C1571" s="3">
        <v>177835231</v>
      </c>
    </row>
    <row r="1572" spans="1:3" x14ac:dyDescent="0.2">
      <c r="A1572" t="s">
        <v>23901</v>
      </c>
      <c r="B1572" s="3">
        <v>40000000</v>
      </c>
      <c r="C1572" s="3">
        <v>167851995</v>
      </c>
    </row>
    <row r="1573" spans="1:3" x14ac:dyDescent="0.2">
      <c r="A1573" t="s">
        <v>20216</v>
      </c>
      <c r="B1573" s="3">
        <v>40000000</v>
      </c>
      <c r="C1573" s="3">
        <v>152266007</v>
      </c>
    </row>
    <row r="1574" spans="1:3" x14ac:dyDescent="0.2">
      <c r="A1574" t="s">
        <v>18861</v>
      </c>
      <c r="B1574" s="3">
        <v>40000000</v>
      </c>
      <c r="C1574" s="3">
        <v>132440066</v>
      </c>
    </row>
    <row r="1575" spans="1:3" x14ac:dyDescent="0.2">
      <c r="A1575" t="s">
        <v>18865</v>
      </c>
      <c r="B1575" s="3">
        <v>40000000</v>
      </c>
      <c r="C1575" s="3">
        <v>310196332</v>
      </c>
    </row>
    <row r="1576" spans="1:3" x14ac:dyDescent="0.2">
      <c r="A1576" t="s">
        <v>21779</v>
      </c>
      <c r="B1576" s="3">
        <v>40000000</v>
      </c>
      <c r="C1576" s="3">
        <v>224922135</v>
      </c>
    </row>
    <row r="1577" spans="1:3" x14ac:dyDescent="0.2">
      <c r="A1577" t="s">
        <v>16406</v>
      </c>
      <c r="B1577" s="3">
        <v>40000000</v>
      </c>
      <c r="C1577" s="3">
        <v>131516178</v>
      </c>
    </row>
    <row r="1578" spans="1:3" x14ac:dyDescent="0.2">
      <c r="A1578" t="s">
        <v>11134</v>
      </c>
      <c r="B1578" s="3">
        <v>40000000</v>
      </c>
      <c r="C1578" s="3">
        <v>181053657</v>
      </c>
    </row>
    <row r="1579" spans="1:3" x14ac:dyDescent="0.2">
      <c r="A1579" t="s">
        <v>19650</v>
      </c>
      <c r="B1579" s="3">
        <v>40000000</v>
      </c>
      <c r="C1579" s="3">
        <v>171539887</v>
      </c>
    </row>
    <row r="1580" spans="1:3" x14ac:dyDescent="0.2">
      <c r="A1580" t="s">
        <v>6940</v>
      </c>
      <c r="B1580" s="3">
        <v>40000000</v>
      </c>
      <c r="C1580" s="3">
        <v>124827316</v>
      </c>
    </row>
    <row r="1581" spans="1:3" x14ac:dyDescent="0.2">
      <c r="A1581" t="s">
        <v>2712</v>
      </c>
      <c r="B1581" s="3">
        <v>40000000</v>
      </c>
      <c r="C1581" s="3">
        <v>178710620</v>
      </c>
    </row>
    <row r="1582" spans="1:3" x14ac:dyDescent="0.2">
      <c r="A1582" t="s">
        <v>7566</v>
      </c>
      <c r="B1582" s="3">
        <v>40000000</v>
      </c>
      <c r="C1582" s="3">
        <v>111711453</v>
      </c>
    </row>
    <row r="1583" spans="1:3" x14ac:dyDescent="0.2">
      <c r="A1583" t="s">
        <v>5022</v>
      </c>
      <c r="B1583" s="3">
        <v>40000000</v>
      </c>
      <c r="C1583" s="3">
        <v>161838076</v>
      </c>
    </row>
    <row r="1584" spans="1:3" x14ac:dyDescent="0.2">
      <c r="A1584" t="s">
        <v>19654</v>
      </c>
      <c r="B1584" s="3">
        <v>40000000</v>
      </c>
      <c r="C1584" s="3">
        <v>244087259</v>
      </c>
    </row>
    <row r="1585" spans="1:3" x14ac:dyDescent="0.2">
      <c r="A1585" t="s">
        <v>18869</v>
      </c>
      <c r="B1585" s="3">
        <v>40000000</v>
      </c>
      <c r="C1585" s="3">
        <v>152962083</v>
      </c>
    </row>
    <row r="1586" spans="1:3" x14ac:dyDescent="0.2">
      <c r="A1586" t="s">
        <v>5026</v>
      </c>
      <c r="B1586" s="3">
        <v>40000000</v>
      </c>
      <c r="C1586" s="3">
        <v>156553592</v>
      </c>
    </row>
    <row r="1587" spans="1:3" x14ac:dyDescent="0.2">
      <c r="A1587" t="s">
        <v>7570</v>
      </c>
      <c r="B1587" s="3">
        <v>40000000</v>
      </c>
      <c r="C1587" s="3">
        <v>194270103</v>
      </c>
    </row>
    <row r="1588" spans="1:3" x14ac:dyDescent="0.2">
      <c r="A1588" t="s">
        <v>19658</v>
      </c>
      <c r="B1588" s="3">
        <v>40000000</v>
      </c>
      <c r="C1588" s="3">
        <v>215862666</v>
      </c>
    </row>
    <row r="1589" spans="1:3" x14ac:dyDescent="0.2">
      <c r="A1589" t="s">
        <v>18872</v>
      </c>
      <c r="B1589" s="3">
        <v>40000000</v>
      </c>
      <c r="C1589" s="3">
        <v>120455994</v>
      </c>
    </row>
    <row r="1590" spans="1:3" x14ac:dyDescent="0.2">
      <c r="A1590" t="s">
        <v>19662</v>
      </c>
      <c r="B1590" s="3">
        <v>40000000</v>
      </c>
      <c r="C1590" s="3">
        <v>128792130</v>
      </c>
    </row>
    <row r="1591" spans="1:3" x14ac:dyDescent="0.2">
      <c r="A1591" t="s">
        <v>17185</v>
      </c>
      <c r="B1591" s="3">
        <v>40000000</v>
      </c>
      <c r="C1591" s="3">
        <v>197115710</v>
      </c>
    </row>
    <row r="1592" spans="1:3" x14ac:dyDescent="0.2">
      <c r="A1592" t="s">
        <v>21278</v>
      </c>
      <c r="B1592" s="3">
        <v>40000000</v>
      </c>
      <c r="C1592" s="3">
        <v>75505856</v>
      </c>
    </row>
    <row r="1593" spans="1:3" x14ac:dyDescent="0.2">
      <c r="A1593" t="s">
        <v>23902</v>
      </c>
      <c r="B1593" s="3">
        <v>40000000</v>
      </c>
      <c r="C1593" s="3">
        <v>124823094</v>
      </c>
    </row>
    <row r="1594" spans="1:3" x14ac:dyDescent="0.2">
      <c r="A1594" t="s">
        <v>22427</v>
      </c>
      <c r="B1594" s="3">
        <v>40000000</v>
      </c>
      <c r="C1594" s="3">
        <v>158527918</v>
      </c>
    </row>
    <row r="1595" spans="1:3" x14ac:dyDescent="0.2">
      <c r="A1595" t="s">
        <v>20824</v>
      </c>
      <c r="B1595" s="3">
        <v>40000000</v>
      </c>
      <c r="C1595" s="3">
        <v>162498338</v>
      </c>
    </row>
    <row r="1596" spans="1:3" x14ac:dyDescent="0.2">
      <c r="A1596" t="s">
        <v>12981</v>
      </c>
      <c r="B1596" s="3">
        <v>40000000</v>
      </c>
      <c r="C1596" s="3">
        <v>150886329</v>
      </c>
    </row>
    <row r="1597" spans="1:3" x14ac:dyDescent="0.2">
      <c r="A1597" t="s">
        <v>16409</v>
      </c>
      <c r="B1597" s="3">
        <v>40000000</v>
      </c>
      <c r="C1597" s="3">
        <v>92302502</v>
      </c>
    </row>
    <row r="1598" spans="1:3" x14ac:dyDescent="0.2">
      <c r="A1598" t="s">
        <v>7574</v>
      </c>
      <c r="B1598" s="3">
        <v>40000000</v>
      </c>
      <c r="C1598" s="3">
        <v>70836296</v>
      </c>
    </row>
    <row r="1599" spans="1:3" x14ac:dyDescent="0.2">
      <c r="A1599" t="s">
        <v>22430</v>
      </c>
      <c r="B1599" s="3">
        <v>40000000</v>
      </c>
      <c r="C1599" s="3">
        <v>205400000</v>
      </c>
    </row>
    <row r="1600" spans="1:3" x14ac:dyDescent="0.2">
      <c r="A1600" t="s">
        <v>1959</v>
      </c>
      <c r="B1600" s="3">
        <v>40000000</v>
      </c>
      <c r="C1600" s="3">
        <v>137047376</v>
      </c>
    </row>
    <row r="1601" spans="1:3" x14ac:dyDescent="0.2">
      <c r="A1601" t="s">
        <v>11138</v>
      </c>
      <c r="B1601" s="3">
        <v>40000000</v>
      </c>
      <c r="C1601" s="3">
        <v>133345583</v>
      </c>
    </row>
    <row r="1602" spans="1:3" x14ac:dyDescent="0.2">
      <c r="A1602" t="s">
        <v>8403</v>
      </c>
      <c r="B1602" s="3">
        <v>40000000</v>
      </c>
      <c r="C1602" s="3">
        <v>131457147</v>
      </c>
    </row>
    <row r="1603" spans="1:3" x14ac:dyDescent="0.2">
      <c r="A1603" t="s">
        <v>22695</v>
      </c>
      <c r="B1603" s="3">
        <v>40000000</v>
      </c>
      <c r="C1603" s="3">
        <v>169023926</v>
      </c>
    </row>
    <row r="1604" spans="1:3" x14ac:dyDescent="0.2">
      <c r="A1604" t="s">
        <v>8408</v>
      </c>
      <c r="B1604" s="3">
        <v>40000000</v>
      </c>
      <c r="C1604" s="3">
        <v>145238250</v>
      </c>
    </row>
    <row r="1605" spans="1:3" x14ac:dyDescent="0.2">
      <c r="A1605" t="s">
        <v>2715</v>
      </c>
      <c r="B1605" s="3">
        <v>40000000</v>
      </c>
      <c r="C1605" s="3">
        <v>187384627</v>
      </c>
    </row>
    <row r="1606" spans="1:3" x14ac:dyDescent="0.2">
      <c r="A1606" t="s">
        <v>10236</v>
      </c>
      <c r="B1606" s="3">
        <v>40000000</v>
      </c>
      <c r="C1606" s="3">
        <v>200266441</v>
      </c>
    </row>
    <row r="1607" spans="1:3" x14ac:dyDescent="0.2">
      <c r="A1607" t="s">
        <v>11142</v>
      </c>
      <c r="B1607" s="3">
        <v>40000000</v>
      </c>
      <c r="C1607" s="3">
        <v>139474906</v>
      </c>
    </row>
    <row r="1608" spans="1:3" x14ac:dyDescent="0.2">
      <c r="A1608" t="s">
        <v>14826</v>
      </c>
      <c r="B1608" s="3">
        <v>40000000</v>
      </c>
      <c r="C1608" s="3">
        <v>136123083</v>
      </c>
    </row>
    <row r="1609" spans="1:3" x14ac:dyDescent="0.2">
      <c r="A1609" t="s">
        <v>10240</v>
      </c>
      <c r="B1609" s="3">
        <v>40000000</v>
      </c>
      <c r="C1609" s="3">
        <v>92994927</v>
      </c>
    </row>
    <row r="1610" spans="1:3" x14ac:dyDescent="0.2">
      <c r="A1610" t="s">
        <v>6311</v>
      </c>
      <c r="B1610" s="3">
        <v>40000000</v>
      </c>
      <c r="C1610" s="3">
        <v>141484812</v>
      </c>
    </row>
    <row r="1611" spans="1:3" x14ac:dyDescent="0.2">
      <c r="A1611" t="s">
        <v>11144</v>
      </c>
      <c r="B1611" s="3">
        <v>40000000</v>
      </c>
      <c r="C1611" s="3">
        <v>58855732</v>
      </c>
    </row>
    <row r="1612" spans="1:3" x14ac:dyDescent="0.2">
      <c r="A1612" t="s">
        <v>21235</v>
      </c>
      <c r="B1612" s="3">
        <v>40000000</v>
      </c>
      <c r="C1612" s="3">
        <v>87145086</v>
      </c>
    </row>
    <row r="1613" spans="1:3" x14ac:dyDescent="0.2">
      <c r="A1613" t="s">
        <v>9204</v>
      </c>
      <c r="B1613" s="3">
        <v>40000000</v>
      </c>
      <c r="C1613" s="3">
        <v>170125882</v>
      </c>
    </row>
    <row r="1614" spans="1:3" x14ac:dyDescent="0.2">
      <c r="A1614" t="s">
        <v>23560</v>
      </c>
      <c r="B1614" s="3">
        <v>40000000</v>
      </c>
      <c r="C1614" s="3">
        <v>58501127</v>
      </c>
    </row>
    <row r="1615" spans="1:3" x14ac:dyDescent="0.2">
      <c r="A1615" t="s">
        <v>6315</v>
      </c>
      <c r="B1615" s="3">
        <v>40000000</v>
      </c>
      <c r="C1615" s="3">
        <v>74156610</v>
      </c>
    </row>
    <row r="1616" spans="1:3" x14ac:dyDescent="0.2">
      <c r="A1616" t="s">
        <v>9208</v>
      </c>
      <c r="B1616" s="3">
        <v>40000000</v>
      </c>
      <c r="C1616" s="3">
        <v>71743823</v>
      </c>
    </row>
    <row r="1617" spans="1:3" x14ac:dyDescent="0.2">
      <c r="A1617" t="s">
        <v>3062</v>
      </c>
      <c r="B1617" s="3">
        <v>40000000</v>
      </c>
      <c r="C1617" s="3">
        <v>87949859</v>
      </c>
    </row>
    <row r="1618" spans="1:3" x14ac:dyDescent="0.2">
      <c r="A1618" t="s">
        <v>10243</v>
      </c>
      <c r="B1618" s="3">
        <v>40000000</v>
      </c>
      <c r="C1618" s="3">
        <v>105945357</v>
      </c>
    </row>
    <row r="1619" spans="1:3" x14ac:dyDescent="0.2">
      <c r="A1619" t="s">
        <v>21281</v>
      </c>
      <c r="B1619" s="3">
        <v>40000000</v>
      </c>
      <c r="C1619" s="3">
        <v>75389090</v>
      </c>
    </row>
    <row r="1620" spans="1:3" x14ac:dyDescent="0.2">
      <c r="A1620" t="s">
        <v>23405</v>
      </c>
      <c r="B1620" s="3">
        <v>40000000</v>
      </c>
      <c r="C1620" s="3">
        <v>104407366</v>
      </c>
    </row>
    <row r="1621" spans="1:3" x14ac:dyDescent="0.2">
      <c r="A1621" t="s">
        <v>14830</v>
      </c>
      <c r="B1621" s="3">
        <v>40000000</v>
      </c>
      <c r="C1621" s="3">
        <v>114830111</v>
      </c>
    </row>
    <row r="1622" spans="1:3" x14ac:dyDescent="0.2">
      <c r="A1622" t="s">
        <v>11147</v>
      </c>
      <c r="B1622" s="3">
        <v>40000000</v>
      </c>
      <c r="C1622" s="3">
        <v>127234389</v>
      </c>
    </row>
    <row r="1623" spans="1:3" x14ac:dyDescent="0.2">
      <c r="A1623" t="s">
        <v>12985</v>
      </c>
      <c r="B1623" s="3">
        <v>40000000</v>
      </c>
      <c r="C1623" s="3">
        <v>55249159</v>
      </c>
    </row>
    <row r="1624" spans="1:3" x14ac:dyDescent="0.2">
      <c r="A1624" t="s">
        <v>13949</v>
      </c>
      <c r="B1624" s="3">
        <v>40000000</v>
      </c>
      <c r="C1624" s="3">
        <v>191199996</v>
      </c>
    </row>
    <row r="1625" spans="1:3" x14ac:dyDescent="0.2">
      <c r="A1625" t="s">
        <v>21783</v>
      </c>
      <c r="B1625" s="3">
        <v>40000000</v>
      </c>
      <c r="C1625" s="3">
        <v>121032272</v>
      </c>
    </row>
    <row r="1626" spans="1:3" x14ac:dyDescent="0.2">
      <c r="A1626" t="s">
        <v>12080</v>
      </c>
      <c r="B1626" s="3">
        <v>40000000</v>
      </c>
      <c r="C1626" s="3">
        <v>146196885</v>
      </c>
    </row>
    <row r="1627" spans="1:3" x14ac:dyDescent="0.2">
      <c r="A1627" t="s">
        <v>7578</v>
      </c>
      <c r="B1627" s="3">
        <v>40000000</v>
      </c>
      <c r="C1627" s="3">
        <v>49851591</v>
      </c>
    </row>
    <row r="1628" spans="1:3" x14ac:dyDescent="0.2">
      <c r="A1628" t="s">
        <v>12083</v>
      </c>
      <c r="B1628" s="3">
        <v>40000000</v>
      </c>
      <c r="C1628" s="3">
        <v>92110539</v>
      </c>
    </row>
    <row r="1629" spans="1:3" x14ac:dyDescent="0.2">
      <c r="A1629" t="s">
        <v>12087</v>
      </c>
      <c r="B1629" s="3">
        <v>40000000</v>
      </c>
      <c r="C1629" s="3">
        <v>92256918</v>
      </c>
    </row>
    <row r="1630" spans="1:3" x14ac:dyDescent="0.2">
      <c r="A1630" t="s">
        <v>14834</v>
      </c>
      <c r="B1630" s="3">
        <v>40000000</v>
      </c>
      <c r="C1630" s="3">
        <v>65282732</v>
      </c>
    </row>
    <row r="1631" spans="1:3" x14ac:dyDescent="0.2">
      <c r="A1631" t="s">
        <v>6320</v>
      </c>
      <c r="B1631" s="3">
        <v>40000000</v>
      </c>
      <c r="C1631" s="3">
        <v>106548738</v>
      </c>
    </row>
    <row r="1632" spans="1:3" x14ac:dyDescent="0.2">
      <c r="A1632" t="s">
        <v>18062</v>
      </c>
      <c r="B1632" s="3">
        <v>40000000</v>
      </c>
      <c r="C1632" s="3">
        <v>45916769</v>
      </c>
    </row>
    <row r="1633" spans="1:3" x14ac:dyDescent="0.2">
      <c r="A1633" t="s">
        <v>7582</v>
      </c>
      <c r="B1633" s="3">
        <v>40000000</v>
      </c>
      <c r="C1633" s="3">
        <v>44948240</v>
      </c>
    </row>
    <row r="1634" spans="1:3" x14ac:dyDescent="0.2">
      <c r="A1634" t="s">
        <v>18876</v>
      </c>
      <c r="B1634" s="3">
        <v>40000000</v>
      </c>
      <c r="C1634" s="3">
        <v>58250151</v>
      </c>
    </row>
    <row r="1635" spans="1:3" x14ac:dyDescent="0.2">
      <c r="A1635" t="s">
        <v>8413</v>
      </c>
      <c r="B1635" s="3">
        <v>40000000</v>
      </c>
      <c r="C1635" s="3">
        <v>86778557</v>
      </c>
    </row>
    <row r="1636" spans="1:3" x14ac:dyDescent="0.2">
      <c r="A1636" t="s">
        <v>6944</v>
      </c>
      <c r="B1636" s="3">
        <v>40000000</v>
      </c>
      <c r="C1636" s="3">
        <v>155011165</v>
      </c>
    </row>
    <row r="1637" spans="1:3" x14ac:dyDescent="0.2">
      <c r="A1637" t="s">
        <v>14838</v>
      </c>
      <c r="B1637" s="3">
        <v>40000000</v>
      </c>
      <c r="C1637" s="3">
        <v>75984700</v>
      </c>
    </row>
    <row r="1638" spans="1:3" x14ac:dyDescent="0.2">
      <c r="A1638" t="s">
        <v>9213</v>
      </c>
      <c r="B1638" s="3">
        <v>40000000</v>
      </c>
      <c r="C1638" s="3">
        <v>50071069</v>
      </c>
    </row>
    <row r="1639" spans="1:3" x14ac:dyDescent="0.2">
      <c r="A1639" t="s">
        <v>1572</v>
      </c>
      <c r="B1639" s="3">
        <v>40000000</v>
      </c>
      <c r="C1639" s="3">
        <v>128884494</v>
      </c>
    </row>
    <row r="1640" spans="1:3" x14ac:dyDescent="0.2">
      <c r="A1640" t="s">
        <v>23903</v>
      </c>
      <c r="B1640" s="3">
        <v>40000000</v>
      </c>
      <c r="C1640" s="3">
        <v>103429755</v>
      </c>
    </row>
    <row r="1641" spans="1:3" x14ac:dyDescent="0.2">
      <c r="A1641" t="s">
        <v>2719</v>
      </c>
      <c r="B1641" s="3">
        <v>40000000</v>
      </c>
      <c r="C1641" s="3">
        <v>126069509</v>
      </c>
    </row>
    <row r="1642" spans="1:3" x14ac:dyDescent="0.2">
      <c r="A1642" t="s">
        <v>9217</v>
      </c>
      <c r="B1642" s="3">
        <v>40000000</v>
      </c>
      <c r="C1642" s="3">
        <v>95989590</v>
      </c>
    </row>
    <row r="1643" spans="1:3" x14ac:dyDescent="0.2">
      <c r="A1643" t="s">
        <v>23904</v>
      </c>
      <c r="B1643" s="3">
        <v>40000000</v>
      </c>
      <c r="C1643" s="3">
        <v>38087756</v>
      </c>
    </row>
    <row r="1644" spans="1:3" x14ac:dyDescent="0.2">
      <c r="A1644" t="s">
        <v>5031</v>
      </c>
      <c r="B1644" s="3">
        <v>40000000</v>
      </c>
      <c r="C1644" s="3">
        <v>90717684</v>
      </c>
    </row>
    <row r="1645" spans="1:3" x14ac:dyDescent="0.2">
      <c r="A1645" t="s">
        <v>23905</v>
      </c>
      <c r="B1645" s="3">
        <v>40000000</v>
      </c>
      <c r="C1645" s="3">
        <v>101162106</v>
      </c>
    </row>
    <row r="1646" spans="1:3" x14ac:dyDescent="0.2">
      <c r="A1646" t="s">
        <v>6325</v>
      </c>
      <c r="B1646" s="3">
        <v>40000000</v>
      </c>
      <c r="C1646" s="3">
        <v>41742317</v>
      </c>
    </row>
    <row r="1647" spans="1:3" x14ac:dyDescent="0.2">
      <c r="A1647" t="s">
        <v>11150</v>
      </c>
      <c r="B1647" s="3">
        <v>40000000</v>
      </c>
      <c r="C1647" s="3">
        <v>72295262</v>
      </c>
    </row>
    <row r="1648" spans="1:3" x14ac:dyDescent="0.2">
      <c r="A1648" t="s">
        <v>12989</v>
      </c>
      <c r="B1648" s="3">
        <v>40000000</v>
      </c>
      <c r="C1648" s="3">
        <v>96398826</v>
      </c>
    </row>
    <row r="1649" spans="1:3" x14ac:dyDescent="0.2">
      <c r="A1649" t="s">
        <v>10246</v>
      </c>
      <c r="B1649" s="3">
        <v>40000000</v>
      </c>
      <c r="C1649" s="3">
        <v>118509836</v>
      </c>
    </row>
    <row r="1650" spans="1:3" x14ac:dyDescent="0.2">
      <c r="A1650" t="s">
        <v>1962</v>
      </c>
      <c r="B1650" s="3">
        <v>40000000</v>
      </c>
      <c r="C1650" s="3">
        <v>51867723</v>
      </c>
    </row>
    <row r="1651" spans="1:3" x14ac:dyDescent="0.2">
      <c r="A1651" t="s">
        <v>18066</v>
      </c>
      <c r="B1651" s="3">
        <v>40000000</v>
      </c>
      <c r="C1651" s="3">
        <v>34469241</v>
      </c>
    </row>
    <row r="1652" spans="1:3" x14ac:dyDescent="0.2">
      <c r="A1652" t="s">
        <v>6947</v>
      </c>
      <c r="B1652" s="3">
        <v>40000000</v>
      </c>
      <c r="C1652" s="3">
        <v>53864342</v>
      </c>
    </row>
    <row r="1653" spans="1:3" x14ac:dyDescent="0.2">
      <c r="A1653" t="s">
        <v>7587</v>
      </c>
      <c r="B1653" s="3">
        <v>40000000</v>
      </c>
      <c r="C1653" s="3">
        <v>78998245</v>
      </c>
    </row>
    <row r="1654" spans="1:3" x14ac:dyDescent="0.2">
      <c r="A1654" t="s">
        <v>18070</v>
      </c>
      <c r="B1654" s="3">
        <v>40000000</v>
      </c>
      <c r="C1654" s="3">
        <v>55696705</v>
      </c>
    </row>
    <row r="1655" spans="1:3" x14ac:dyDescent="0.2">
      <c r="A1655" t="s">
        <v>15552</v>
      </c>
      <c r="B1655" s="3">
        <v>40000000</v>
      </c>
      <c r="C1655" s="3">
        <v>47787943</v>
      </c>
    </row>
    <row r="1656" spans="1:3" x14ac:dyDescent="0.2">
      <c r="A1656" t="s">
        <v>5620</v>
      </c>
      <c r="B1656" s="3">
        <v>40000000</v>
      </c>
      <c r="C1656" s="3">
        <v>49686263</v>
      </c>
    </row>
    <row r="1657" spans="1:3" x14ac:dyDescent="0.2">
      <c r="A1657" t="s">
        <v>18878</v>
      </c>
      <c r="B1657" s="3">
        <v>40000000</v>
      </c>
      <c r="C1657" s="3">
        <v>52837989</v>
      </c>
    </row>
    <row r="1658" spans="1:3" x14ac:dyDescent="0.2">
      <c r="A1658" t="s">
        <v>15556</v>
      </c>
      <c r="B1658" s="3">
        <v>40000000</v>
      </c>
      <c r="C1658" s="3">
        <v>55247881</v>
      </c>
    </row>
    <row r="1659" spans="1:3" x14ac:dyDescent="0.2">
      <c r="A1659" t="s">
        <v>23497</v>
      </c>
      <c r="B1659" s="3">
        <v>40000000</v>
      </c>
      <c r="C1659" s="3">
        <v>31835600</v>
      </c>
    </row>
    <row r="1660" spans="1:3" x14ac:dyDescent="0.2">
      <c r="A1660" t="s">
        <v>7592</v>
      </c>
      <c r="B1660" s="3">
        <v>40000000</v>
      </c>
      <c r="C1660" s="3">
        <v>112930957</v>
      </c>
    </row>
    <row r="1661" spans="1:3" x14ac:dyDescent="0.2">
      <c r="A1661" t="s">
        <v>12089</v>
      </c>
      <c r="B1661" s="3">
        <v>40000000</v>
      </c>
      <c r="C1661" s="3">
        <v>59795070</v>
      </c>
    </row>
    <row r="1662" spans="1:3" x14ac:dyDescent="0.2">
      <c r="A1662" t="s">
        <v>3986</v>
      </c>
      <c r="B1662" s="3">
        <v>40000000</v>
      </c>
      <c r="C1662" s="3">
        <v>46666955</v>
      </c>
    </row>
    <row r="1663" spans="1:3" x14ac:dyDescent="0.2">
      <c r="A1663" t="s">
        <v>14843</v>
      </c>
      <c r="B1663" s="3">
        <v>40000000</v>
      </c>
      <c r="C1663" s="3">
        <v>53624424</v>
      </c>
    </row>
    <row r="1664" spans="1:3" x14ac:dyDescent="0.2">
      <c r="A1664" t="s">
        <v>5624</v>
      </c>
      <c r="B1664" s="3">
        <v>40000000</v>
      </c>
      <c r="C1664" s="3">
        <v>40390931</v>
      </c>
    </row>
    <row r="1665" spans="1:3" x14ac:dyDescent="0.2">
      <c r="A1665" t="s">
        <v>11152</v>
      </c>
      <c r="B1665" s="3">
        <v>40000000</v>
      </c>
      <c r="C1665" s="3">
        <v>69817991</v>
      </c>
    </row>
    <row r="1666" spans="1:3" x14ac:dyDescent="0.2">
      <c r="A1666" t="s">
        <v>2723</v>
      </c>
      <c r="B1666" s="3">
        <v>40000000</v>
      </c>
      <c r="C1666" s="3">
        <v>40435694</v>
      </c>
    </row>
    <row r="1667" spans="1:3" x14ac:dyDescent="0.2">
      <c r="A1667" t="s">
        <v>14846</v>
      </c>
      <c r="B1667" s="3">
        <v>40000000</v>
      </c>
      <c r="C1667" s="3">
        <v>31670620</v>
      </c>
    </row>
    <row r="1668" spans="1:3" x14ac:dyDescent="0.2">
      <c r="A1668" t="s">
        <v>16412</v>
      </c>
      <c r="B1668" s="3">
        <v>40000000</v>
      </c>
      <c r="C1668" s="3">
        <v>28544120</v>
      </c>
    </row>
    <row r="1669" spans="1:3" x14ac:dyDescent="0.2">
      <c r="A1669" t="s">
        <v>4456</v>
      </c>
      <c r="B1669" s="3">
        <v>40000000</v>
      </c>
      <c r="C1669" s="3">
        <v>57424952</v>
      </c>
    </row>
    <row r="1670" spans="1:3" x14ac:dyDescent="0.2">
      <c r="A1670" t="s">
        <v>1408</v>
      </c>
      <c r="B1670" s="3">
        <v>40000000</v>
      </c>
      <c r="C1670" s="3">
        <v>27682712</v>
      </c>
    </row>
    <row r="1671" spans="1:3" x14ac:dyDescent="0.2">
      <c r="A1671" t="s">
        <v>17187</v>
      </c>
      <c r="B1671" s="3">
        <v>40000000</v>
      </c>
      <c r="C1671" s="3">
        <v>103913405</v>
      </c>
    </row>
    <row r="1672" spans="1:3" x14ac:dyDescent="0.2">
      <c r="A1672" t="s">
        <v>1724</v>
      </c>
      <c r="B1672" s="3">
        <v>40000000</v>
      </c>
      <c r="C1672" s="3">
        <v>27053815</v>
      </c>
    </row>
    <row r="1673" spans="1:3" x14ac:dyDescent="0.2">
      <c r="A1673" t="s">
        <v>4460</v>
      </c>
      <c r="B1673" s="3">
        <v>40000000</v>
      </c>
      <c r="C1673" s="3">
        <v>314101190</v>
      </c>
    </row>
    <row r="1674" spans="1:3" x14ac:dyDescent="0.2">
      <c r="A1674" t="s">
        <v>13952</v>
      </c>
      <c r="B1674" s="3">
        <v>40000000</v>
      </c>
      <c r="C1674" s="3">
        <v>78269970</v>
      </c>
    </row>
    <row r="1675" spans="1:3" x14ac:dyDescent="0.2">
      <c r="A1675" t="s">
        <v>23408</v>
      </c>
      <c r="B1675" s="3">
        <v>40000000</v>
      </c>
      <c r="C1675" s="3">
        <v>31192425</v>
      </c>
    </row>
    <row r="1676" spans="1:3" x14ac:dyDescent="0.2">
      <c r="A1676" t="s">
        <v>13956</v>
      </c>
      <c r="B1676" s="3">
        <v>40000000</v>
      </c>
      <c r="C1676" s="3">
        <v>65754228</v>
      </c>
    </row>
    <row r="1677" spans="1:3" x14ac:dyDescent="0.2">
      <c r="A1677" t="s">
        <v>5036</v>
      </c>
      <c r="B1677" s="3">
        <v>40000000</v>
      </c>
      <c r="C1677" s="3">
        <v>62226214</v>
      </c>
    </row>
    <row r="1678" spans="1:3" x14ac:dyDescent="0.2">
      <c r="A1678" t="s">
        <v>3991</v>
      </c>
      <c r="B1678" s="3">
        <v>40000000</v>
      </c>
      <c r="C1678" s="3">
        <v>91126600</v>
      </c>
    </row>
    <row r="1679" spans="1:3" x14ac:dyDescent="0.2">
      <c r="A1679" t="s">
        <v>9221</v>
      </c>
      <c r="B1679" s="3">
        <v>40000000</v>
      </c>
      <c r="C1679" s="3">
        <v>24172899</v>
      </c>
    </row>
    <row r="1680" spans="1:3" x14ac:dyDescent="0.2">
      <c r="A1680" t="s">
        <v>9226</v>
      </c>
      <c r="B1680" s="3">
        <v>40000000</v>
      </c>
      <c r="C1680" s="3">
        <v>38172500</v>
      </c>
    </row>
    <row r="1681" spans="1:3" x14ac:dyDescent="0.2">
      <c r="A1681" t="s">
        <v>8419</v>
      </c>
      <c r="B1681" s="3">
        <v>40000000</v>
      </c>
      <c r="C1681" s="3">
        <v>22505932</v>
      </c>
    </row>
    <row r="1682" spans="1:3" x14ac:dyDescent="0.2">
      <c r="A1682" t="s">
        <v>9230</v>
      </c>
      <c r="B1682" s="3">
        <v>40000000</v>
      </c>
      <c r="C1682" s="3">
        <v>22365133</v>
      </c>
    </row>
    <row r="1683" spans="1:3" x14ac:dyDescent="0.2">
      <c r="A1683" t="s">
        <v>5628</v>
      </c>
      <c r="B1683" s="3">
        <v>40000000</v>
      </c>
      <c r="C1683" s="3">
        <v>125729635</v>
      </c>
    </row>
    <row r="1684" spans="1:3" x14ac:dyDescent="0.2">
      <c r="A1684" t="s">
        <v>898</v>
      </c>
      <c r="B1684" s="3">
        <v>40000000</v>
      </c>
      <c r="C1684" s="3">
        <v>46176322</v>
      </c>
    </row>
    <row r="1685" spans="1:3" x14ac:dyDescent="0.2">
      <c r="A1685" t="s">
        <v>22145</v>
      </c>
      <c r="B1685" s="3">
        <v>40000000</v>
      </c>
      <c r="C1685" s="3">
        <v>46187511</v>
      </c>
    </row>
    <row r="1686" spans="1:3" x14ac:dyDescent="0.2">
      <c r="A1686" t="s">
        <v>4463</v>
      </c>
      <c r="B1686" s="3">
        <v>40000000</v>
      </c>
      <c r="C1686" s="3">
        <v>27506412</v>
      </c>
    </row>
    <row r="1687" spans="1:3" x14ac:dyDescent="0.2">
      <c r="A1687" t="s">
        <v>2440</v>
      </c>
      <c r="B1687" s="3">
        <v>40000000</v>
      </c>
      <c r="C1687" s="3">
        <v>37750754</v>
      </c>
    </row>
    <row r="1688" spans="1:3" x14ac:dyDescent="0.2">
      <c r="A1688" t="s">
        <v>9235</v>
      </c>
      <c r="B1688" s="3">
        <v>40000000</v>
      </c>
      <c r="C1688" s="3">
        <v>20278055</v>
      </c>
    </row>
    <row r="1689" spans="1:3" x14ac:dyDescent="0.2">
      <c r="A1689" t="s">
        <v>12091</v>
      </c>
      <c r="B1689" s="3">
        <v>40000000</v>
      </c>
      <c r="C1689" s="3">
        <v>25268680</v>
      </c>
    </row>
    <row r="1690" spans="1:3" x14ac:dyDescent="0.2">
      <c r="A1690" t="s">
        <v>20220</v>
      </c>
      <c r="B1690" s="3">
        <v>40000000</v>
      </c>
      <c r="C1690" s="3">
        <v>169590606</v>
      </c>
    </row>
    <row r="1691" spans="1:3" x14ac:dyDescent="0.2">
      <c r="A1691" t="s">
        <v>6329</v>
      </c>
      <c r="B1691" s="3">
        <v>40000000</v>
      </c>
      <c r="C1691" s="3">
        <v>20790486</v>
      </c>
    </row>
    <row r="1692" spans="1:3" x14ac:dyDescent="0.2">
      <c r="A1692" t="s">
        <v>18074</v>
      </c>
      <c r="B1692" s="3">
        <v>40000000</v>
      </c>
      <c r="C1692" s="3">
        <v>32903549</v>
      </c>
    </row>
    <row r="1693" spans="1:3" x14ac:dyDescent="0.2">
      <c r="A1693" t="s">
        <v>23906</v>
      </c>
      <c r="B1693" s="3">
        <v>40000000</v>
      </c>
      <c r="C1693" s="3">
        <v>26033563</v>
      </c>
    </row>
    <row r="1694" spans="1:3" x14ac:dyDescent="0.2">
      <c r="A1694" t="s">
        <v>18882</v>
      </c>
      <c r="B1694" s="3">
        <v>40000000</v>
      </c>
      <c r="C1694" s="3">
        <v>60862471</v>
      </c>
    </row>
    <row r="1695" spans="1:3" x14ac:dyDescent="0.2">
      <c r="A1695" t="s">
        <v>12993</v>
      </c>
      <c r="B1695" s="3">
        <v>40000000</v>
      </c>
      <c r="C1695" s="3">
        <v>29312121</v>
      </c>
    </row>
    <row r="1696" spans="1:3" x14ac:dyDescent="0.2">
      <c r="A1696" t="s">
        <v>18886</v>
      </c>
      <c r="B1696" s="3">
        <v>40000000</v>
      </c>
      <c r="C1696" s="3">
        <v>19417182</v>
      </c>
    </row>
    <row r="1697" spans="1:3" x14ac:dyDescent="0.2">
      <c r="A1697" t="s">
        <v>19666</v>
      </c>
      <c r="B1697" s="3">
        <v>40000000</v>
      </c>
      <c r="C1697" s="3">
        <v>14942422</v>
      </c>
    </row>
    <row r="1698" spans="1:3" x14ac:dyDescent="0.2">
      <c r="A1698" t="s">
        <v>6952</v>
      </c>
      <c r="B1698" s="3">
        <v>40000000</v>
      </c>
      <c r="C1698" s="3">
        <v>28804426</v>
      </c>
    </row>
    <row r="1699" spans="1:3" x14ac:dyDescent="0.2">
      <c r="A1699" t="s">
        <v>5633</v>
      </c>
      <c r="B1699" s="3">
        <v>40000000</v>
      </c>
      <c r="C1699" s="3">
        <v>14448589</v>
      </c>
    </row>
    <row r="1700" spans="1:3" x14ac:dyDescent="0.2">
      <c r="A1700" t="s">
        <v>1577</v>
      </c>
      <c r="B1700" s="3">
        <v>40000000</v>
      </c>
      <c r="C1700" s="3">
        <v>14375181</v>
      </c>
    </row>
    <row r="1701" spans="1:3" x14ac:dyDescent="0.2">
      <c r="A1701" t="s">
        <v>7594</v>
      </c>
      <c r="B1701" s="3">
        <v>40000000</v>
      </c>
      <c r="C1701" s="3">
        <v>14358033</v>
      </c>
    </row>
    <row r="1702" spans="1:3" x14ac:dyDescent="0.2">
      <c r="A1702" t="s">
        <v>23907</v>
      </c>
      <c r="B1702" s="3">
        <v>40000000</v>
      </c>
      <c r="C1702" s="3">
        <v>19756077</v>
      </c>
    </row>
    <row r="1703" spans="1:3" x14ac:dyDescent="0.2">
      <c r="A1703" t="s">
        <v>6332</v>
      </c>
      <c r="B1703" s="3">
        <v>40000000</v>
      </c>
      <c r="C1703" s="3">
        <v>39753957</v>
      </c>
    </row>
    <row r="1704" spans="1:3" x14ac:dyDescent="0.2">
      <c r="A1704" t="s">
        <v>2231</v>
      </c>
      <c r="B1704" s="3">
        <v>40000000</v>
      </c>
      <c r="C1704" s="3">
        <v>21156715</v>
      </c>
    </row>
    <row r="1705" spans="1:3" x14ac:dyDescent="0.2">
      <c r="A1705" t="s">
        <v>10249</v>
      </c>
      <c r="B1705" s="3">
        <v>40000000</v>
      </c>
      <c r="C1705" s="3">
        <v>13508635</v>
      </c>
    </row>
    <row r="1706" spans="1:3" x14ac:dyDescent="0.2">
      <c r="A1706" t="s">
        <v>23908</v>
      </c>
      <c r="B1706" s="3">
        <v>40000000</v>
      </c>
      <c r="C1706" s="3">
        <v>35195939</v>
      </c>
    </row>
    <row r="1707" spans="1:3" x14ac:dyDescent="0.2">
      <c r="A1707" t="s">
        <v>9239</v>
      </c>
      <c r="B1707" s="3">
        <v>40000000</v>
      </c>
      <c r="C1707" s="3">
        <v>33974421</v>
      </c>
    </row>
    <row r="1708" spans="1:3" x14ac:dyDescent="0.2">
      <c r="A1708" t="s">
        <v>376</v>
      </c>
      <c r="B1708" s="3">
        <v>40000000</v>
      </c>
      <c r="C1708" s="3">
        <v>13289290</v>
      </c>
    </row>
    <row r="1709" spans="1:3" x14ac:dyDescent="0.2">
      <c r="A1709" t="s">
        <v>11155</v>
      </c>
      <c r="B1709" s="3">
        <v>40000000</v>
      </c>
      <c r="C1709" s="3">
        <v>12345883</v>
      </c>
    </row>
    <row r="1710" spans="1:3" x14ac:dyDescent="0.2">
      <c r="A1710" t="s">
        <v>6335</v>
      </c>
      <c r="B1710" s="3">
        <v>40000000</v>
      </c>
      <c r="C1710" s="3">
        <v>24478613</v>
      </c>
    </row>
    <row r="1711" spans="1:3" x14ac:dyDescent="0.2">
      <c r="A1711" t="s">
        <v>984</v>
      </c>
      <c r="B1711" s="3">
        <v>40000000</v>
      </c>
      <c r="C1711" s="3">
        <v>10717421</v>
      </c>
    </row>
    <row r="1712" spans="1:3" x14ac:dyDescent="0.2">
      <c r="A1712" t="s">
        <v>13961</v>
      </c>
      <c r="B1712" s="3">
        <v>40000000</v>
      </c>
      <c r="C1712" s="3">
        <v>17033431</v>
      </c>
    </row>
    <row r="1713" spans="1:3" x14ac:dyDescent="0.2">
      <c r="A1713" t="s">
        <v>6955</v>
      </c>
      <c r="B1713" s="3">
        <v>40000000</v>
      </c>
      <c r="C1713" s="3">
        <v>10070651</v>
      </c>
    </row>
    <row r="1714" spans="1:3" x14ac:dyDescent="0.2">
      <c r="A1714" t="s">
        <v>5040</v>
      </c>
      <c r="B1714" s="3">
        <v>40000000</v>
      </c>
      <c r="C1714" s="3">
        <v>16340767</v>
      </c>
    </row>
    <row r="1715" spans="1:3" x14ac:dyDescent="0.2">
      <c r="A1715" t="s">
        <v>2728</v>
      </c>
      <c r="B1715" s="3">
        <v>40000000</v>
      </c>
      <c r="C1715" s="3">
        <v>7000000</v>
      </c>
    </row>
    <row r="1716" spans="1:3" x14ac:dyDescent="0.2">
      <c r="A1716" t="s">
        <v>22434</v>
      </c>
      <c r="B1716" s="3">
        <v>40000000</v>
      </c>
      <c r="C1716" s="3">
        <v>26736665</v>
      </c>
    </row>
    <row r="1717" spans="1:3" x14ac:dyDescent="0.2">
      <c r="A1717" t="s">
        <v>2733</v>
      </c>
      <c r="B1717" s="3">
        <v>40000000</v>
      </c>
      <c r="C1717" s="3">
        <v>33222314</v>
      </c>
    </row>
    <row r="1718" spans="1:3" x14ac:dyDescent="0.2">
      <c r="A1718" t="s">
        <v>9243</v>
      </c>
      <c r="B1718" s="3">
        <v>40000000</v>
      </c>
      <c r="C1718" s="3">
        <v>7974607</v>
      </c>
    </row>
    <row r="1719" spans="1:3" x14ac:dyDescent="0.2">
      <c r="A1719" t="s">
        <v>6959</v>
      </c>
      <c r="B1719" s="3">
        <v>40000000</v>
      </c>
      <c r="C1719" s="3">
        <v>31124367</v>
      </c>
    </row>
    <row r="1720" spans="1:3" x14ac:dyDescent="0.2">
      <c r="A1720" t="s">
        <v>11158</v>
      </c>
      <c r="B1720" s="3">
        <v>40000000</v>
      </c>
      <c r="C1720" s="3">
        <v>9429910</v>
      </c>
    </row>
    <row r="1721" spans="1:3" x14ac:dyDescent="0.2">
      <c r="A1721" t="s">
        <v>1233</v>
      </c>
      <c r="B1721" s="3">
        <v>40000000</v>
      </c>
      <c r="C1721" s="3">
        <v>12624471</v>
      </c>
    </row>
    <row r="1722" spans="1:3" x14ac:dyDescent="0.2">
      <c r="A1722" t="s">
        <v>5638</v>
      </c>
      <c r="B1722" s="3">
        <v>40000000</v>
      </c>
      <c r="C1722" s="3">
        <v>16172200</v>
      </c>
    </row>
    <row r="1723" spans="1:3" x14ac:dyDescent="0.2">
      <c r="A1723" t="s">
        <v>15562</v>
      </c>
      <c r="B1723" s="3">
        <v>40000000</v>
      </c>
      <c r="C1723" s="3">
        <v>82825956</v>
      </c>
    </row>
    <row r="1724" spans="1:3" x14ac:dyDescent="0.2">
      <c r="A1724" t="s">
        <v>18077</v>
      </c>
      <c r="B1724" s="3">
        <v>40000000</v>
      </c>
      <c r="C1724" s="3">
        <v>32030610</v>
      </c>
    </row>
    <row r="1725" spans="1:3" x14ac:dyDescent="0.2">
      <c r="A1725" t="s">
        <v>18079</v>
      </c>
      <c r="B1725" s="3">
        <v>40000000</v>
      </c>
      <c r="C1725" s="3">
        <v>14938149</v>
      </c>
    </row>
    <row r="1726" spans="1:3" x14ac:dyDescent="0.2">
      <c r="A1726" t="s">
        <v>23909</v>
      </c>
      <c r="B1726" s="3">
        <v>40000000</v>
      </c>
      <c r="C1726" s="3">
        <v>30230402</v>
      </c>
    </row>
    <row r="1727" spans="1:3" x14ac:dyDescent="0.2">
      <c r="A1727" t="s">
        <v>22698</v>
      </c>
      <c r="B1727" s="3">
        <v>40000000</v>
      </c>
      <c r="C1727" s="3">
        <v>6341825</v>
      </c>
    </row>
    <row r="1728" spans="1:3" x14ac:dyDescent="0.2">
      <c r="A1728" t="s">
        <v>1101</v>
      </c>
      <c r="B1728" s="3">
        <v>40000000</v>
      </c>
      <c r="C1728" s="3">
        <v>915840</v>
      </c>
    </row>
    <row r="1729" spans="1:3" x14ac:dyDescent="0.2">
      <c r="A1729" t="s">
        <v>9253</v>
      </c>
      <c r="B1729" s="3">
        <v>40000000</v>
      </c>
      <c r="C1729" s="3">
        <v>7729552</v>
      </c>
    </row>
    <row r="1730" spans="1:3" x14ac:dyDescent="0.2">
      <c r="A1730" t="s">
        <v>23910</v>
      </c>
      <c r="B1730" s="3">
        <v>40000000</v>
      </c>
      <c r="C1730" s="3">
        <v>20722450</v>
      </c>
    </row>
    <row r="1731" spans="1:3" x14ac:dyDescent="0.2">
      <c r="A1731" t="s">
        <v>18890</v>
      </c>
      <c r="B1731" s="3">
        <v>40000000</v>
      </c>
      <c r="C1731" s="3">
        <v>119627047</v>
      </c>
    </row>
    <row r="1732" spans="1:3" x14ac:dyDescent="0.2">
      <c r="A1732" t="s">
        <v>5642</v>
      </c>
      <c r="B1732" s="3">
        <v>40000000</v>
      </c>
      <c r="C1732" s="3">
        <v>463730</v>
      </c>
    </row>
    <row r="1733" spans="1:3" x14ac:dyDescent="0.2">
      <c r="A1733" t="s">
        <v>23911</v>
      </c>
      <c r="B1733" s="3">
        <v>40000000</v>
      </c>
      <c r="C1733" s="3">
        <v>79123</v>
      </c>
    </row>
    <row r="1734" spans="1:3" x14ac:dyDescent="0.2">
      <c r="A1734" t="s">
        <v>23912</v>
      </c>
      <c r="B1734" s="3">
        <v>40000000</v>
      </c>
      <c r="C1734" s="3">
        <v>27000219</v>
      </c>
    </row>
    <row r="1735" spans="1:3" x14ac:dyDescent="0.2">
      <c r="A1735" t="s">
        <v>8422</v>
      </c>
      <c r="B1735" s="3">
        <v>40000000</v>
      </c>
      <c r="C1735" s="3">
        <v>22024849</v>
      </c>
    </row>
    <row r="1736" spans="1:3" x14ac:dyDescent="0.2">
      <c r="A1736" t="s">
        <v>12998</v>
      </c>
      <c r="B1736" s="3">
        <v>40000000</v>
      </c>
      <c r="C1736" s="3">
        <v>5578259</v>
      </c>
    </row>
    <row r="1737" spans="1:3" x14ac:dyDescent="0.2">
      <c r="A1737" t="s">
        <v>3482</v>
      </c>
      <c r="B1737" s="3">
        <v>40000000</v>
      </c>
      <c r="C1737" s="3">
        <v>1663785</v>
      </c>
    </row>
    <row r="1738" spans="1:3" x14ac:dyDescent="0.2">
      <c r="A1738" t="s">
        <v>10253</v>
      </c>
      <c r="B1738" s="3">
        <v>40000000</v>
      </c>
      <c r="C1738" s="3">
        <v>734423</v>
      </c>
    </row>
    <row r="1739" spans="1:3" x14ac:dyDescent="0.2">
      <c r="A1739" t="s">
        <v>22969</v>
      </c>
      <c r="B1739" s="3">
        <v>40000000</v>
      </c>
      <c r="C1739" s="3">
        <v>0</v>
      </c>
    </row>
    <row r="1740" spans="1:3" x14ac:dyDescent="0.2">
      <c r="A1740" t="s">
        <v>23649</v>
      </c>
      <c r="B1740" s="3">
        <v>40000000</v>
      </c>
      <c r="C1740" s="3">
        <v>0</v>
      </c>
    </row>
    <row r="1741" spans="1:3" x14ac:dyDescent="0.2">
      <c r="A1741" t="s">
        <v>5647</v>
      </c>
      <c r="B1741" s="3">
        <v>40000000</v>
      </c>
      <c r="C1741" s="3">
        <v>0</v>
      </c>
    </row>
    <row r="1742" spans="1:3" x14ac:dyDescent="0.2">
      <c r="A1742" t="s">
        <v>23913</v>
      </c>
      <c r="B1742" s="3">
        <v>40000000</v>
      </c>
      <c r="C1742" s="3">
        <v>0</v>
      </c>
    </row>
    <row r="1743" spans="1:3" x14ac:dyDescent="0.2">
      <c r="A1743" t="s">
        <v>23914</v>
      </c>
      <c r="B1743" s="3">
        <v>40000000</v>
      </c>
      <c r="C1743" s="3">
        <v>0</v>
      </c>
    </row>
    <row r="1744" spans="1:3" x14ac:dyDescent="0.2">
      <c r="A1744" t="s">
        <v>7598</v>
      </c>
      <c r="B1744" s="3">
        <v>40000000</v>
      </c>
      <c r="C1744" s="3">
        <v>0</v>
      </c>
    </row>
    <row r="1745" spans="1:3" x14ac:dyDescent="0.2">
      <c r="A1745" t="s">
        <v>8426</v>
      </c>
      <c r="B1745" s="3">
        <v>40000000</v>
      </c>
      <c r="C1745" s="3">
        <v>0</v>
      </c>
    </row>
    <row r="1746" spans="1:3" x14ac:dyDescent="0.2">
      <c r="A1746" t="s">
        <v>7603</v>
      </c>
      <c r="B1746" s="3">
        <v>40000000</v>
      </c>
      <c r="C1746" s="3">
        <v>0</v>
      </c>
    </row>
    <row r="1747" spans="1:3" x14ac:dyDescent="0.2">
      <c r="A1747" t="s">
        <v>23915</v>
      </c>
      <c r="B1747" s="3">
        <v>39000000</v>
      </c>
      <c r="C1747" s="3">
        <v>102332135</v>
      </c>
    </row>
    <row r="1748" spans="1:3" x14ac:dyDescent="0.2">
      <c r="A1748" t="s">
        <v>2444</v>
      </c>
      <c r="B1748" s="3">
        <v>39000000</v>
      </c>
      <c r="C1748" s="3">
        <v>80200000</v>
      </c>
    </row>
    <row r="1749" spans="1:3" x14ac:dyDescent="0.2">
      <c r="A1749" t="s">
        <v>5044</v>
      </c>
      <c r="B1749" s="3">
        <v>39000000</v>
      </c>
      <c r="C1749" s="3">
        <v>69538833</v>
      </c>
    </row>
    <row r="1750" spans="1:3" x14ac:dyDescent="0.2">
      <c r="A1750" t="s">
        <v>15566</v>
      </c>
      <c r="B1750" s="3">
        <v>39000000</v>
      </c>
      <c r="C1750" s="3">
        <v>81150788</v>
      </c>
    </row>
    <row r="1751" spans="1:3" x14ac:dyDescent="0.2">
      <c r="A1751" t="s">
        <v>6339</v>
      </c>
      <c r="B1751" s="3">
        <v>39000000</v>
      </c>
      <c r="C1751" s="3">
        <v>37956589</v>
      </c>
    </row>
    <row r="1752" spans="1:3" x14ac:dyDescent="0.2">
      <c r="A1752" t="s">
        <v>21787</v>
      </c>
      <c r="B1752" s="3">
        <v>39000000</v>
      </c>
      <c r="C1752" s="3">
        <v>40319440</v>
      </c>
    </row>
    <row r="1753" spans="1:3" x14ac:dyDescent="0.2">
      <c r="A1753" t="s">
        <v>13003</v>
      </c>
      <c r="B1753" s="3">
        <v>39000000</v>
      </c>
      <c r="C1753" s="3">
        <v>26796824</v>
      </c>
    </row>
    <row r="1754" spans="1:3" x14ac:dyDescent="0.2">
      <c r="A1754" t="s">
        <v>13005</v>
      </c>
      <c r="B1754" s="3">
        <v>39000000</v>
      </c>
      <c r="C1754" s="3">
        <v>6429865</v>
      </c>
    </row>
    <row r="1755" spans="1:3" x14ac:dyDescent="0.2">
      <c r="A1755" t="s">
        <v>12095</v>
      </c>
      <c r="B1755" s="3">
        <v>38600000</v>
      </c>
      <c r="C1755" s="3">
        <v>57986660</v>
      </c>
    </row>
    <row r="1756" spans="1:3" x14ac:dyDescent="0.2">
      <c r="A1756" t="s">
        <v>14849</v>
      </c>
      <c r="B1756" s="3">
        <v>38000000</v>
      </c>
      <c r="C1756" s="3">
        <v>206458372</v>
      </c>
    </row>
    <row r="1757" spans="1:3" x14ac:dyDescent="0.2">
      <c r="A1757" t="s">
        <v>9258</v>
      </c>
      <c r="B1757" s="3">
        <v>38000000</v>
      </c>
      <c r="C1757" s="3">
        <v>182365114</v>
      </c>
    </row>
    <row r="1758" spans="1:3" x14ac:dyDescent="0.2">
      <c r="A1758" t="s">
        <v>11163</v>
      </c>
      <c r="B1758" s="3">
        <v>38000000</v>
      </c>
      <c r="C1758" s="3">
        <v>205298907</v>
      </c>
    </row>
    <row r="1759" spans="1:3" x14ac:dyDescent="0.2">
      <c r="A1759" t="s">
        <v>3487</v>
      </c>
      <c r="B1759" s="3">
        <v>38000000</v>
      </c>
      <c r="C1759" s="3">
        <v>119721296</v>
      </c>
    </row>
    <row r="1760" spans="1:3" x14ac:dyDescent="0.2">
      <c r="A1760" t="s">
        <v>13008</v>
      </c>
      <c r="B1760" s="3">
        <v>38000000</v>
      </c>
      <c r="C1760" s="3">
        <v>120000000</v>
      </c>
    </row>
    <row r="1761" spans="1:3" x14ac:dyDescent="0.2">
      <c r="A1761" t="s">
        <v>9262</v>
      </c>
      <c r="B1761" s="3">
        <v>38000000</v>
      </c>
      <c r="C1761" s="3">
        <v>126422949</v>
      </c>
    </row>
    <row r="1762" spans="1:3" x14ac:dyDescent="0.2">
      <c r="A1762" t="s">
        <v>1237</v>
      </c>
      <c r="B1762" s="3">
        <v>38000000</v>
      </c>
      <c r="C1762" s="3">
        <v>107453907</v>
      </c>
    </row>
    <row r="1763" spans="1:3" x14ac:dyDescent="0.2">
      <c r="A1763" t="s">
        <v>12100</v>
      </c>
      <c r="B1763" s="3">
        <v>38000000</v>
      </c>
      <c r="C1763" s="3">
        <v>61894591</v>
      </c>
    </row>
    <row r="1764" spans="1:3" x14ac:dyDescent="0.2">
      <c r="A1764" t="s">
        <v>9266</v>
      </c>
      <c r="B1764" s="3">
        <v>38000000</v>
      </c>
      <c r="C1764" s="3">
        <v>117425156</v>
      </c>
    </row>
    <row r="1765" spans="1:3" x14ac:dyDescent="0.2">
      <c r="A1765" t="s">
        <v>15569</v>
      </c>
      <c r="B1765" s="3">
        <v>38000000</v>
      </c>
      <c r="C1765" s="3">
        <v>116809717</v>
      </c>
    </row>
    <row r="1766" spans="1:3" x14ac:dyDescent="0.2">
      <c r="A1766" t="s">
        <v>12103</v>
      </c>
      <c r="B1766" s="3">
        <v>38000000</v>
      </c>
      <c r="C1766" s="3">
        <v>105887837</v>
      </c>
    </row>
    <row r="1767" spans="1:3" x14ac:dyDescent="0.2">
      <c r="A1767" t="s">
        <v>20828</v>
      </c>
      <c r="B1767" s="3">
        <v>38000000</v>
      </c>
      <c r="C1767" s="3">
        <v>73956241</v>
      </c>
    </row>
    <row r="1768" spans="1:3" x14ac:dyDescent="0.2">
      <c r="A1768" t="s">
        <v>11166</v>
      </c>
      <c r="B1768" s="3">
        <v>38000000</v>
      </c>
      <c r="C1768" s="3">
        <v>94763758</v>
      </c>
    </row>
    <row r="1769" spans="1:3" x14ac:dyDescent="0.2">
      <c r="A1769" t="s">
        <v>9270</v>
      </c>
      <c r="B1769" s="3">
        <v>38000000</v>
      </c>
      <c r="C1769" s="3">
        <v>57753825</v>
      </c>
    </row>
    <row r="1770" spans="1:3" x14ac:dyDescent="0.2">
      <c r="A1770" t="s">
        <v>5651</v>
      </c>
      <c r="B1770" s="3">
        <v>38000000</v>
      </c>
      <c r="C1770" s="3">
        <v>50970660</v>
      </c>
    </row>
    <row r="1771" spans="1:3" x14ac:dyDescent="0.2">
      <c r="A1771" t="s">
        <v>3067</v>
      </c>
      <c r="B1771" s="3">
        <v>38000000</v>
      </c>
      <c r="C1771" s="3">
        <v>111336398</v>
      </c>
    </row>
    <row r="1772" spans="1:3" x14ac:dyDescent="0.2">
      <c r="A1772" t="s">
        <v>8430</v>
      </c>
      <c r="B1772" s="3">
        <v>38000000</v>
      </c>
      <c r="C1772" s="3">
        <v>49678401</v>
      </c>
    </row>
    <row r="1773" spans="1:3" x14ac:dyDescent="0.2">
      <c r="A1773" t="s">
        <v>22699</v>
      </c>
      <c r="B1773" s="3">
        <v>38000000</v>
      </c>
      <c r="C1773" s="3">
        <v>98159204</v>
      </c>
    </row>
    <row r="1774" spans="1:3" x14ac:dyDescent="0.2">
      <c r="A1774" t="s">
        <v>5656</v>
      </c>
      <c r="B1774" s="3">
        <v>38000000</v>
      </c>
      <c r="C1774" s="3">
        <v>29544532</v>
      </c>
    </row>
    <row r="1775" spans="1:3" x14ac:dyDescent="0.2">
      <c r="A1775" t="s">
        <v>4468</v>
      </c>
      <c r="B1775" s="3">
        <v>38000000</v>
      </c>
      <c r="C1775" s="3">
        <v>24515990</v>
      </c>
    </row>
    <row r="1776" spans="1:3" x14ac:dyDescent="0.2">
      <c r="A1776" t="s">
        <v>13013</v>
      </c>
      <c r="B1776" s="3">
        <v>38000000</v>
      </c>
      <c r="C1776" s="3">
        <v>39178189</v>
      </c>
    </row>
    <row r="1777" spans="1:3" x14ac:dyDescent="0.2">
      <c r="A1777" t="s">
        <v>5049</v>
      </c>
      <c r="B1777" s="3">
        <v>38000000</v>
      </c>
      <c r="C1777" s="3">
        <v>46819069</v>
      </c>
    </row>
    <row r="1778" spans="1:3" x14ac:dyDescent="0.2">
      <c r="A1778" t="s">
        <v>13970</v>
      </c>
      <c r="B1778" s="3">
        <v>38000000</v>
      </c>
      <c r="C1778" s="3">
        <v>58394308</v>
      </c>
    </row>
    <row r="1779" spans="1:3" x14ac:dyDescent="0.2">
      <c r="A1779" t="s">
        <v>20832</v>
      </c>
      <c r="B1779" s="3">
        <v>38000000</v>
      </c>
      <c r="C1779" s="3">
        <v>24555177</v>
      </c>
    </row>
    <row r="1780" spans="1:3" x14ac:dyDescent="0.2">
      <c r="A1780" t="s">
        <v>9275</v>
      </c>
      <c r="B1780" s="3">
        <v>38000000</v>
      </c>
      <c r="C1780" s="3">
        <v>17378193</v>
      </c>
    </row>
    <row r="1781" spans="1:3" x14ac:dyDescent="0.2">
      <c r="A1781" t="s">
        <v>22973</v>
      </c>
      <c r="B1781" s="3">
        <v>38000000</v>
      </c>
      <c r="C1781" s="3">
        <v>27573078</v>
      </c>
    </row>
    <row r="1782" spans="1:3" x14ac:dyDescent="0.2">
      <c r="A1782" t="s">
        <v>10259</v>
      </c>
      <c r="B1782" s="3">
        <v>38000000</v>
      </c>
      <c r="C1782" s="3">
        <v>19317765</v>
      </c>
    </row>
    <row r="1783" spans="1:3" x14ac:dyDescent="0.2">
      <c r="A1783" t="s">
        <v>14851</v>
      </c>
      <c r="B1783" s="3">
        <v>38000000</v>
      </c>
      <c r="C1783" s="3">
        <v>12668325</v>
      </c>
    </row>
    <row r="1784" spans="1:3" x14ac:dyDescent="0.2">
      <c r="A1784" t="s">
        <v>5053</v>
      </c>
      <c r="B1784" s="3">
        <v>38000000</v>
      </c>
      <c r="C1784" s="3">
        <v>15779261</v>
      </c>
    </row>
    <row r="1785" spans="1:3" x14ac:dyDescent="0.2">
      <c r="A1785" t="s">
        <v>13017</v>
      </c>
      <c r="B1785" s="3">
        <v>38000000</v>
      </c>
      <c r="C1785" s="3">
        <v>10229300</v>
      </c>
    </row>
    <row r="1786" spans="1:3" x14ac:dyDescent="0.2">
      <c r="A1786" t="s">
        <v>11170</v>
      </c>
      <c r="B1786" s="3">
        <v>38000000</v>
      </c>
      <c r="C1786" s="3">
        <v>17831558</v>
      </c>
    </row>
    <row r="1787" spans="1:3" x14ac:dyDescent="0.2">
      <c r="A1787" t="s">
        <v>11174</v>
      </c>
      <c r="B1787" s="3">
        <v>38000000</v>
      </c>
      <c r="C1787" s="3">
        <v>6504442</v>
      </c>
    </row>
    <row r="1788" spans="1:3" x14ac:dyDescent="0.2">
      <c r="A1788" t="s">
        <v>15572</v>
      </c>
      <c r="B1788" s="3">
        <v>38000000</v>
      </c>
      <c r="C1788" s="3">
        <v>14636067</v>
      </c>
    </row>
    <row r="1789" spans="1:3" x14ac:dyDescent="0.2">
      <c r="A1789" t="s">
        <v>3072</v>
      </c>
      <c r="B1789" s="3">
        <v>38000000</v>
      </c>
      <c r="C1789" s="3">
        <v>623374</v>
      </c>
    </row>
    <row r="1790" spans="1:3" x14ac:dyDescent="0.2">
      <c r="A1790" t="s">
        <v>1727</v>
      </c>
      <c r="B1790" s="3">
        <v>38000000</v>
      </c>
      <c r="C1790" s="3">
        <v>5473041</v>
      </c>
    </row>
    <row r="1791" spans="1:3" x14ac:dyDescent="0.2">
      <c r="A1791" t="s">
        <v>16417</v>
      </c>
      <c r="B1791" s="3">
        <v>37500000</v>
      </c>
      <c r="C1791" s="3">
        <v>125818440</v>
      </c>
    </row>
    <row r="1792" spans="1:3" x14ac:dyDescent="0.2">
      <c r="A1792" t="s">
        <v>5661</v>
      </c>
      <c r="B1792" s="3">
        <v>37500000</v>
      </c>
      <c r="C1792" s="3">
        <v>88473016</v>
      </c>
    </row>
    <row r="1793" spans="1:3" x14ac:dyDescent="0.2">
      <c r="A1793" t="s">
        <v>17190</v>
      </c>
      <c r="B1793" s="3">
        <v>37500000</v>
      </c>
      <c r="C1793" s="3">
        <v>29044338</v>
      </c>
    </row>
    <row r="1794" spans="1:3" x14ac:dyDescent="0.2">
      <c r="A1794" t="s">
        <v>12107</v>
      </c>
      <c r="B1794" s="3">
        <v>37500000</v>
      </c>
      <c r="C1794" s="3">
        <v>9813309</v>
      </c>
    </row>
    <row r="1795" spans="1:3" x14ac:dyDescent="0.2">
      <c r="A1795" t="s">
        <v>3491</v>
      </c>
      <c r="B1795" s="3">
        <v>37000000</v>
      </c>
      <c r="C1795" s="3">
        <v>402278564</v>
      </c>
    </row>
    <row r="1796" spans="1:3" x14ac:dyDescent="0.2">
      <c r="A1796" t="s">
        <v>23916</v>
      </c>
      <c r="B1796" s="3">
        <v>37000000</v>
      </c>
      <c r="C1796" s="3">
        <v>267816276</v>
      </c>
    </row>
    <row r="1797" spans="1:3" x14ac:dyDescent="0.2">
      <c r="A1797" t="s">
        <v>14854</v>
      </c>
      <c r="B1797" s="3">
        <v>37000000</v>
      </c>
      <c r="C1797" s="3">
        <v>173567581</v>
      </c>
    </row>
    <row r="1798" spans="1:3" x14ac:dyDescent="0.2">
      <c r="A1798" t="s">
        <v>20223</v>
      </c>
      <c r="B1798" s="3">
        <v>37000000</v>
      </c>
      <c r="C1798" s="3">
        <v>152566881</v>
      </c>
    </row>
    <row r="1799" spans="1:3" x14ac:dyDescent="0.2">
      <c r="A1799" t="s">
        <v>14855</v>
      </c>
      <c r="B1799" s="3">
        <v>37000000</v>
      </c>
      <c r="C1799" s="3">
        <v>96068724</v>
      </c>
    </row>
    <row r="1800" spans="1:3" x14ac:dyDescent="0.2">
      <c r="A1800" t="s">
        <v>15577</v>
      </c>
      <c r="B1800" s="3">
        <v>37000000</v>
      </c>
      <c r="C1800" s="3">
        <v>117378084</v>
      </c>
    </row>
    <row r="1801" spans="1:3" x14ac:dyDescent="0.2">
      <c r="A1801" t="s">
        <v>16425</v>
      </c>
      <c r="B1801" s="3">
        <v>37000000</v>
      </c>
      <c r="C1801" s="3">
        <v>168167798</v>
      </c>
    </row>
    <row r="1802" spans="1:3" x14ac:dyDescent="0.2">
      <c r="A1802" t="s">
        <v>10261</v>
      </c>
      <c r="B1802" s="3">
        <v>37000000</v>
      </c>
      <c r="C1802" s="3">
        <v>97658712</v>
      </c>
    </row>
    <row r="1803" spans="1:3" x14ac:dyDescent="0.2">
      <c r="A1803" t="s">
        <v>23917</v>
      </c>
      <c r="B1803" s="3">
        <v>37000000</v>
      </c>
      <c r="C1803" s="3">
        <v>53143144</v>
      </c>
    </row>
    <row r="1804" spans="1:3" x14ac:dyDescent="0.2">
      <c r="A1804" t="s">
        <v>7607</v>
      </c>
      <c r="B1804" s="3">
        <v>37000000</v>
      </c>
      <c r="C1804" s="3">
        <v>101857425</v>
      </c>
    </row>
    <row r="1805" spans="1:3" x14ac:dyDescent="0.2">
      <c r="A1805" t="s">
        <v>8434</v>
      </c>
      <c r="B1805" s="3">
        <v>37000000</v>
      </c>
      <c r="C1805" s="3">
        <v>100003780</v>
      </c>
    </row>
    <row r="1806" spans="1:3" x14ac:dyDescent="0.2">
      <c r="A1806" t="s">
        <v>4472</v>
      </c>
      <c r="B1806" s="3">
        <v>37000000</v>
      </c>
      <c r="C1806" s="3">
        <v>55909910</v>
      </c>
    </row>
    <row r="1807" spans="1:3" x14ac:dyDescent="0.2">
      <c r="A1807" t="s">
        <v>7612</v>
      </c>
      <c r="B1807" s="3">
        <v>37000000</v>
      </c>
      <c r="C1807" s="3">
        <v>97143987</v>
      </c>
    </row>
    <row r="1808" spans="1:3" x14ac:dyDescent="0.2">
      <c r="A1808" t="s">
        <v>1413</v>
      </c>
      <c r="B1808" s="3">
        <v>37000000</v>
      </c>
      <c r="C1808" s="3">
        <v>67029956</v>
      </c>
    </row>
    <row r="1809" spans="1:3" x14ac:dyDescent="0.2">
      <c r="A1809" t="s">
        <v>22439</v>
      </c>
      <c r="B1809" s="3">
        <v>37000000</v>
      </c>
      <c r="C1809" s="3">
        <v>48446802</v>
      </c>
    </row>
    <row r="1810" spans="1:3" x14ac:dyDescent="0.2">
      <c r="A1810" t="s">
        <v>3996</v>
      </c>
      <c r="B1810" s="3">
        <v>37000000</v>
      </c>
      <c r="C1810" s="3">
        <v>25387091</v>
      </c>
    </row>
    <row r="1811" spans="1:3" x14ac:dyDescent="0.2">
      <c r="A1811" t="s">
        <v>435</v>
      </c>
      <c r="B1811" s="3">
        <v>37000000</v>
      </c>
      <c r="C1811" s="3">
        <v>259425249</v>
      </c>
    </row>
    <row r="1812" spans="1:3" x14ac:dyDescent="0.2">
      <c r="A1812" t="s">
        <v>2737</v>
      </c>
      <c r="B1812" s="3">
        <v>36500000</v>
      </c>
      <c r="C1812" s="3">
        <v>15000000</v>
      </c>
    </row>
    <row r="1813" spans="1:3" x14ac:dyDescent="0.2">
      <c r="A1813" t="s">
        <v>20836</v>
      </c>
      <c r="B1813" s="3">
        <v>36000000</v>
      </c>
      <c r="C1813" s="3">
        <v>431674156</v>
      </c>
    </row>
    <row r="1814" spans="1:3" x14ac:dyDescent="0.2">
      <c r="A1814" t="s">
        <v>6964</v>
      </c>
      <c r="B1814" s="3">
        <v>36000000</v>
      </c>
      <c r="C1814" s="3">
        <v>193737977</v>
      </c>
    </row>
    <row r="1815" spans="1:3" x14ac:dyDescent="0.2">
      <c r="A1815" t="s">
        <v>17193</v>
      </c>
      <c r="B1815" s="3">
        <v>36000000</v>
      </c>
      <c r="C1815" s="3">
        <v>102226631</v>
      </c>
    </row>
    <row r="1816" spans="1:3" x14ac:dyDescent="0.2">
      <c r="A1816" t="s">
        <v>10265</v>
      </c>
      <c r="B1816" s="3">
        <v>36000000</v>
      </c>
      <c r="C1816" s="3">
        <v>117448157</v>
      </c>
    </row>
    <row r="1817" spans="1:3" x14ac:dyDescent="0.2">
      <c r="A1817" t="s">
        <v>8439</v>
      </c>
      <c r="B1817" s="3">
        <v>36000000</v>
      </c>
      <c r="C1817" s="3">
        <v>160000000</v>
      </c>
    </row>
    <row r="1818" spans="1:3" x14ac:dyDescent="0.2">
      <c r="A1818" t="s">
        <v>11178</v>
      </c>
      <c r="B1818" s="3">
        <v>36000000</v>
      </c>
      <c r="C1818" s="3">
        <v>65967750</v>
      </c>
    </row>
    <row r="1819" spans="1:3" x14ac:dyDescent="0.2">
      <c r="A1819" t="s">
        <v>16428</v>
      </c>
      <c r="B1819" s="3">
        <v>36000000</v>
      </c>
      <c r="C1819" s="3">
        <v>50159144</v>
      </c>
    </row>
    <row r="1820" spans="1:3" x14ac:dyDescent="0.2">
      <c r="A1820" t="s">
        <v>11181</v>
      </c>
      <c r="B1820" s="3">
        <v>36000000</v>
      </c>
      <c r="C1820" s="3">
        <v>57824533</v>
      </c>
    </row>
    <row r="1821" spans="1:3" x14ac:dyDescent="0.2">
      <c r="A1821" t="s">
        <v>5058</v>
      </c>
      <c r="B1821" s="3">
        <v>36000000</v>
      </c>
      <c r="C1821" s="3">
        <v>59168339</v>
      </c>
    </row>
    <row r="1822" spans="1:3" x14ac:dyDescent="0.2">
      <c r="A1822" t="s">
        <v>14859</v>
      </c>
      <c r="B1822" s="3">
        <v>36000000</v>
      </c>
      <c r="C1822" s="3">
        <v>85309093</v>
      </c>
    </row>
    <row r="1823" spans="1:3" x14ac:dyDescent="0.2">
      <c r="A1823" t="s">
        <v>7617</v>
      </c>
      <c r="B1823" s="3">
        <v>36000000</v>
      </c>
      <c r="C1823" s="3">
        <v>43797731</v>
      </c>
    </row>
    <row r="1824" spans="1:3" x14ac:dyDescent="0.2">
      <c r="A1824" t="s">
        <v>6344</v>
      </c>
      <c r="B1824" s="3">
        <v>36000000</v>
      </c>
      <c r="C1824" s="3">
        <v>23360779</v>
      </c>
    </row>
    <row r="1825" spans="1:3" x14ac:dyDescent="0.2">
      <c r="A1825" t="s">
        <v>13974</v>
      </c>
      <c r="B1825" s="3">
        <v>36000000</v>
      </c>
      <c r="C1825" s="3">
        <v>14378353</v>
      </c>
    </row>
    <row r="1826" spans="1:3" x14ac:dyDescent="0.2">
      <c r="A1826" t="s">
        <v>13978</v>
      </c>
      <c r="B1826" s="3">
        <v>36000000</v>
      </c>
      <c r="C1826" s="3">
        <v>13052741</v>
      </c>
    </row>
    <row r="1827" spans="1:3" x14ac:dyDescent="0.2">
      <c r="A1827" t="s">
        <v>21790</v>
      </c>
      <c r="B1827" s="3">
        <v>36000000</v>
      </c>
      <c r="C1827" s="3">
        <v>12532777</v>
      </c>
    </row>
    <row r="1828" spans="1:3" x14ac:dyDescent="0.2">
      <c r="A1828" t="s">
        <v>3494</v>
      </c>
      <c r="B1828" s="3">
        <v>36000000</v>
      </c>
      <c r="C1828" s="3">
        <v>2954405</v>
      </c>
    </row>
    <row r="1829" spans="1:3" x14ac:dyDescent="0.2">
      <c r="A1829" t="s">
        <v>16431</v>
      </c>
      <c r="B1829" s="3">
        <v>36000000</v>
      </c>
      <c r="C1829" s="3">
        <v>157300954</v>
      </c>
    </row>
    <row r="1830" spans="1:3" x14ac:dyDescent="0.2">
      <c r="A1830" t="s">
        <v>5666</v>
      </c>
      <c r="B1830" s="3">
        <v>36000000</v>
      </c>
      <c r="C1830" s="3">
        <v>4020990</v>
      </c>
    </row>
    <row r="1831" spans="1:3" x14ac:dyDescent="0.2">
      <c r="A1831" t="s">
        <v>20227</v>
      </c>
      <c r="B1831" s="3">
        <v>36000000</v>
      </c>
      <c r="C1831" s="3">
        <v>1578543</v>
      </c>
    </row>
    <row r="1832" spans="1:3" x14ac:dyDescent="0.2">
      <c r="A1832" t="s">
        <v>4475</v>
      </c>
      <c r="B1832" s="3">
        <v>35200000</v>
      </c>
      <c r="C1832" s="3">
        <v>38283765</v>
      </c>
    </row>
    <row r="1833" spans="1:3" x14ac:dyDescent="0.2">
      <c r="A1833" t="s">
        <v>15105</v>
      </c>
      <c r="B1833" s="3">
        <v>35000000</v>
      </c>
      <c r="C1833" s="3">
        <v>701012746</v>
      </c>
    </row>
    <row r="1834" spans="1:3" x14ac:dyDescent="0.2">
      <c r="A1834" t="s">
        <v>21290</v>
      </c>
      <c r="B1834" s="3">
        <v>35000000</v>
      </c>
      <c r="C1834" s="3">
        <v>465487583</v>
      </c>
    </row>
    <row r="1835" spans="1:3" x14ac:dyDescent="0.2">
      <c r="A1835" t="s">
        <v>20841</v>
      </c>
      <c r="B1835" s="3">
        <v>35000000</v>
      </c>
      <c r="C1835" s="3">
        <v>305705794</v>
      </c>
    </row>
    <row r="1836" spans="1:3" x14ac:dyDescent="0.2">
      <c r="A1836" t="s">
        <v>20230</v>
      </c>
      <c r="B1836" s="3">
        <v>35000000</v>
      </c>
      <c r="C1836" s="3">
        <v>411348924</v>
      </c>
    </row>
    <row r="1837" spans="1:3" x14ac:dyDescent="0.2">
      <c r="A1837" t="s">
        <v>13021</v>
      </c>
      <c r="B1837" s="3">
        <v>35000000</v>
      </c>
      <c r="C1837" s="3">
        <v>312383487</v>
      </c>
    </row>
    <row r="1838" spans="1:3" x14ac:dyDescent="0.2">
      <c r="A1838" t="s">
        <v>20844</v>
      </c>
      <c r="B1838" s="3">
        <v>35000000</v>
      </c>
      <c r="C1838" s="3">
        <v>252276928</v>
      </c>
    </row>
    <row r="1839" spans="1:3" x14ac:dyDescent="0.2">
      <c r="A1839" t="s">
        <v>13981</v>
      </c>
      <c r="B1839" s="3">
        <v>35000000</v>
      </c>
      <c r="C1839" s="3">
        <v>319700000</v>
      </c>
    </row>
    <row r="1840" spans="1:3" x14ac:dyDescent="0.2">
      <c r="A1840" t="s">
        <v>16436</v>
      </c>
      <c r="B1840" s="3">
        <v>35000000</v>
      </c>
      <c r="C1840" s="3">
        <v>245300000</v>
      </c>
    </row>
    <row r="1841" spans="1:3" x14ac:dyDescent="0.2">
      <c r="A1841" t="s">
        <v>5669</v>
      </c>
      <c r="B1841" s="3">
        <v>35000000</v>
      </c>
      <c r="C1841" s="3">
        <v>175361578</v>
      </c>
    </row>
    <row r="1842" spans="1:3" x14ac:dyDescent="0.2">
      <c r="A1842" t="s">
        <v>15579</v>
      </c>
      <c r="B1842" s="3">
        <v>35000000</v>
      </c>
      <c r="C1842" s="3">
        <v>326073155</v>
      </c>
    </row>
    <row r="1843" spans="1:3" x14ac:dyDescent="0.2">
      <c r="A1843" t="s">
        <v>15583</v>
      </c>
      <c r="B1843" s="3">
        <v>35000000</v>
      </c>
      <c r="C1843" s="3">
        <v>212417601</v>
      </c>
    </row>
    <row r="1844" spans="1:3" x14ac:dyDescent="0.2">
      <c r="A1844" t="s">
        <v>5063</v>
      </c>
      <c r="B1844" s="3">
        <v>35000000</v>
      </c>
      <c r="C1844" s="3">
        <v>197692062</v>
      </c>
    </row>
    <row r="1845" spans="1:3" x14ac:dyDescent="0.2">
      <c r="A1845" t="s">
        <v>9278</v>
      </c>
      <c r="B1845" s="3">
        <v>35000000</v>
      </c>
      <c r="C1845" s="3">
        <v>141123897</v>
      </c>
    </row>
    <row r="1846" spans="1:3" x14ac:dyDescent="0.2">
      <c r="A1846" t="s">
        <v>13023</v>
      </c>
      <c r="B1846" s="3">
        <v>35000000</v>
      </c>
      <c r="C1846" s="3">
        <v>168834132</v>
      </c>
    </row>
    <row r="1847" spans="1:3" x14ac:dyDescent="0.2">
      <c r="A1847" t="s">
        <v>20234</v>
      </c>
      <c r="B1847" s="3">
        <v>35000000</v>
      </c>
      <c r="C1847" s="3">
        <v>114962525</v>
      </c>
    </row>
    <row r="1848" spans="1:3" x14ac:dyDescent="0.2">
      <c r="A1848" t="s">
        <v>11184</v>
      </c>
      <c r="B1848" s="3">
        <v>35000000</v>
      </c>
      <c r="C1848" s="3">
        <v>139000000</v>
      </c>
    </row>
    <row r="1849" spans="1:3" x14ac:dyDescent="0.2">
      <c r="A1849">
        <v>21</v>
      </c>
      <c r="B1849" s="3">
        <v>35000000</v>
      </c>
      <c r="C1849" s="3">
        <v>159846429</v>
      </c>
    </row>
    <row r="1850" spans="1:3" x14ac:dyDescent="0.2">
      <c r="A1850" t="s">
        <v>8444</v>
      </c>
      <c r="B1850" s="3">
        <v>35000000</v>
      </c>
      <c r="C1850" s="3">
        <v>218535708</v>
      </c>
    </row>
    <row r="1851" spans="1:3" x14ac:dyDescent="0.2">
      <c r="A1851" t="s">
        <v>18896</v>
      </c>
      <c r="B1851" s="3">
        <v>35000000</v>
      </c>
      <c r="C1851" s="3">
        <v>182291969</v>
      </c>
    </row>
    <row r="1852" spans="1:3" x14ac:dyDescent="0.2">
      <c r="A1852" t="s">
        <v>19670</v>
      </c>
      <c r="B1852" s="3">
        <v>35000000</v>
      </c>
      <c r="C1852" s="3">
        <v>231710008</v>
      </c>
    </row>
    <row r="1853" spans="1:3" x14ac:dyDescent="0.2">
      <c r="A1853" t="s">
        <v>4479</v>
      </c>
      <c r="B1853" s="3">
        <v>35000000</v>
      </c>
      <c r="C1853" s="3">
        <v>122357172</v>
      </c>
    </row>
    <row r="1854" spans="1:3" x14ac:dyDescent="0.2">
      <c r="A1854" t="s">
        <v>6969</v>
      </c>
      <c r="B1854" s="3">
        <v>35000000</v>
      </c>
      <c r="C1854" s="3">
        <v>102115888</v>
      </c>
    </row>
    <row r="1855" spans="1:3" x14ac:dyDescent="0.2">
      <c r="A1855" t="s">
        <v>9282</v>
      </c>
      <c r="B1855" s="3">
        <v>35000000</v>
      </c>
      <c r="C1855" s="3">
        <v>90221182</v>
      </c>
    </row>
    <row r="1856" spans="1:3" x14ac:dyDescent="0.2">
      <c r="A1856" t="s">
        <v>22977</v>
      </c>
      <c r="B1856" s="3">
        <v>35000000</v>
      </c>
      <c r="C1856" s="3">
        <v>126204977</v>
      </c>
    </row>
    <row r="1857" spans="1:3" x14ac:dyDescent="0.2">
      <c r="A1857" t="s">
        <v>10269</v>
      </c>
      <c r="B1857" s="3">
        <v>35000000</v>
      </c>
      <c r="C1857" s="3">
        <v>83109359</v>
      </c>
    </row>
    <row r="1858" spans="1:3" x14ac:dyDescent="0.2">
      <c r="A1858" t="s">
        <v>11188</v>
      </c>
      <c r="B1858" s="3">
        <v>35000000</v>
      </c>
      <c r="C1858" s="3">
        <v>83226569</v>
      </c>
    </row>
    <row r="1859" spans="1:3" x14ac:dyDescent="0.2">
      <c r="A1859" t="s">
        <v>19674</v>
      </c>
      <c r="B1859" s="3">
        <v>35000000</v>
      </c>
      <c r="C1859" s="3">
        <v>117729618</v>
      </c>
    </row>
    <row r="1860" spans="1:3" x14ac:dyDescent="0.2">
      <c r="A1860" t="s">
        <v>11191</v>
      </c>
      <c r="B1860" s="3">
        <v>35000000</v>
      </c>
      <c r="C1860" s="3">
        <v>104102747</v>
      </c>
    </row>
    <row r="1861" spans="1:3" x14ac:dyDescent="0.2">
      <c r="A1861" t="s">
        <v>6348</v>
      </c>
      <c r="B1861" s="3">
        <v>35000000</v>
      </c>
      <c r="C1861" s="3">
        <v>113354449</v>
      </c>
    </row>
    <row r="1862" spans="1:3" x14ac:dyDescent="0.2">
      <c r="A1862" t="s">
        <v>4484</v>
      </c>
      <c r="B1862" s="3">
        <v>35000000</v>
      </c>
      <c r="C1862" s="3">
        <v>65063726</v>
      </c>
    </row>
    <row r="1863" spans="1:3" x14ac:dyDescent="0.2">
      <c r="A1863" t="s">
        <v>18083</v>
      </c>
      <c r="B1863" s="3">
        <v>35000000</v>
      </c>
      <c r="C1863" s="3">
        <v>60376247</v>
      </c>
    </row>
    <row r="1864" spans="1:3" x14ac:dyDescent="0.2">
      <c r="A1864" t="s">
        <v>12108</v>
      </c>
      <c r="B1864" s="3">
        <v>35000000</v>
      </c>
      <c r="C1864" s="3">
        <v>56968169</v>
      </c>
    </row>
    <row r="1865" spans="1:3" x14ac:dyDescent="0.2">
      <c r="A1865" t="s">
        <v>12112</v>
      </c>
      <c r="B1865" s="3">
        <v>35000000</v>
      </c>
      <c r="C1865" s="3">
        <v>146595891</v>
      </c>
    </row>
    <row r="1866" spans="1:3" x14ac:dyDescent="0.2">
      <c r="A1866" t="s">
        <v>5673</v>
      </c>
      <c r="B1866" s="3">
        <v>35000000</v>
      </c>
      <c r="C1866" s="3">
        <v>108757621</v>
      </c>
    </row>
    <row r="1867" spans="1:3" x14ac:dyDescent="0.2">
      <c r="A1867" t="s">
        <v>9286</v>
      </c>
      <c r="B1867" s="3">
        <v>35000000</v>
      </c>
      <c r="C1867" s="3">
        <v>96096018</v>
      </c>
    </row>
    <row r="1868" spans="1:3" x14ac:dyDescent="0.2">
      <c r="A1868" t="s">
        <v>15587</v>
      </c>
      <c r="B1868" s="3">
        <v>35000000</v>
      </c>
      <c r="C1868" s="3">
        <v>53293628</v>
      </c>
    </row>
    <row r="1869" spans="1:3" x14ac:dyDescent="0.2">
      <c r="A1869" t="s">
        <v>16440</v>
      </c>
      <c r="B1869" s="3">
        <v>35000000</v>
      </c>
      <c r="C1869" s="3">
        <v>76346094</v>
      </c>
    </row>
    <row r="1870" spans="1:3" x14ac:dyDescent="0.2">
      <c r="A1870" t="s">
        <v>3498</v>
      </c>
      <c r="B1870" s="3">
        <v>35000000</v>
      </c>
      <c r="C1870" s="3">
        <v>95104304</v>
      </c>
    </row>
    <row r="1871" spans="1:3" x14ac:dyDescent="0.2">
      <c r="A1871" t="s">
        <v>21292</v>
      </c>
      <c r="B1871" s="3">
        <v>35000000</v>
      </c>
      <c r="C1871" s="3">
        <v>48169910</v>
      </c>
    </row>
    <row r="1872" spans="1:3" x14ac:dyDescent="0.2">
      <c r="A1872" t="s">
        <v>18900</v>
      </c>
      <c r="B1872" s="3">
        <v>35000000</v>
      </c>
      <c r="C1872" s="3">
        <v>95691732</v>
      </c>
    </row>
    <row r="1873" spans="1:3" x14ac:dyDescent="0.2">
      <c r="A1873" t="s">
        <v>5065</v>
      </c>
      <c r="B1873" s="3">
        <v>35000000</v>
      </c>
      <c r="C1873" s="3">
        <v>93006429</v>
      </c>
    </row>
    <row r="1874" spans="1:3" x14ac:dyDescent="0.2">
      <c r="A1874" t="s">
        <v>12116</v>
      </c>
      <c r="B1874" s="3">
        <v>35000000</v>
      </c>
      <c r="C1874" s="3">
        <v>71118378</v>
      </c>
    </row>
    <row r="1875" spans="1:3" x14ac:dyDescent="0.2">
      <c r="A1875" t="s">
        <v>12121</v>
      </c>
      <c r="B1875" s="3">
        <v>35000000</v>
      </c>
      <c r="C1875" s="3">
        <v>92141886</v>
      </c>
    </row>
    <row r="1876" spans="1:3" x14ac:dyDescent="0.2">
      <c r="A1876" t="s">
        <v>6972</v>
      </c>
      <c r="B1876" s="3">
        <v>35000000</v>
      </c>
      <c r="C1876" s="3">
        <v>58405313</v>
      </c>
    </row>
    <row r="1877" spans="1:3" x14ac:dyDescent="0.2">
      <c r="A1877" t="s">
        <v>3077</v>
      </c>
      <c r="B1877" s="3">
        <v>35000000</v>
      </c>
      <c r="C1877" s="3">
        <v>70187088</v>
      </c>
    </row>
    <row r="1878" spans="1:3" x14ac:dyDescent="0.2">
      <c r="A1878" t="s">
        <v>21296</v>
      </c>
      <c r="B1878" s="3">
        <v>35000000</v>
      </c>
      <c r="C1878" s="3">
        <v>65303052</v>
      </c>
    </row>
    <row r="1879" spans="1:3" x14ac:dyDescent="0.2">
      <c r="A1879" t="s">
        <v>3501</v>
      </c>
      <c r="B1879" s="3">
        <v>35000000</v>
      </c>
      <c r="C1879" s="3">
        <v>87775050</v>
      </c>
    </row>
    <row r="1880" spans="1:3" x14ac:dyDescent="0.2">
      <c r="A1880" t="s">
        <v>13026</v>
      </c>
      <c r="B1880" s="3">
        <v>35000000</v>
      </c>
      <c r="C1880" s="3">
        <v>103787401</v>
      </c>
    </row>
    <row r="1881" spans="1:3" x14ac:dyDescent="0.2">
      <c r="A1881" t="s">
        <v>9290</v>
      </c>
      <c r="B1881" s="3">
        <v>35000000</v>
      </c>
      <c r="C1881" s="3">
        <v>77392139</v>
      </c>
    </row>
    <row r="1882" spans="1:3" x14ac:dyDescent="0.2">
      <c r="A1882" t="s">
        <v>6353</v>
      </c>
      <c r="B1882" s="3">
        <v>35000000</v>
      </c>
      <c r="C1882" s="3">
        <v>65084116</v>
      </c>
    </row>
    <row r="1883" spans="1:3" x14ac:dyDescent="0.2">
      <c r="A1883" t="s">
        <v>14865</v>
      </c>
      <c r="B1883" s="3">
        <v>35000000</v>
      </c>
      <c r="C1883" s="3">
        <v>46309644</v>
      </c>
    </row>
    <row r="1884" spans="1:3" x14ac:dyDescent="0.2">
      <c r="A1884" t="s">
        <v>13984</v>
      </c>
      <c r="B1884" s="3">
        <v>35000000</v>
      </c>
      <c r="C1884" s="3">
        <v>165103952</v>
      </c>
    </row>
    <row r="1885" spans="1:3" x14ac:dyDescent="0.2">
      <c r="A1885" t="s">
        <v>3505</v>
      </c>
      <c r="B1885" s="3">
        <v>35000000</v>
      </c>
      <c r="C1885" s="3">
        <v>75281179</v>
      </c>
    </row>
    <row r="1886" spans="1:3" x14ac:dyDescent="0.2">
      <c r="A1886" t="s">
        <v>12127</v>
      </c>
      <c r="B1886" s="3">
        <v>35000000</v>
      </c>
      <c r="C1886" s="3">
        <v>84606030</v>
      </c>
    </row>
    <row r="1887" spans="1:3" x14ac:dyDescent="0.2">
      <c r="A1887" t="s">
        <v>6357</v>
      </c>
      <c r="B1887" s="3">
        <v>35000000</v>
      </c>
      <c r="C1887" s="3">
        <v>53425292</v>
      </c>
    </row>
    <row r="1888" spans="1:3" x14ac:dyDescent="0.2">
      <c r="A1888" t="s">
        <v>8449</v>
      </c>
      <c r="B1888" s="3">
        <v>35000000</v>
      </c>
      <c r="C1888" s="3">
        <v>66295121</v>
      </c>
    </row>
    <row r="1889" spans="1:3" x14ac:dyDescent="0.2">
      <c r="A1889" t="s">
        <v>2743</v>
      </c>
      <c r="B1889" s="3">
        <v>35000000</v>
      </c>
      <c r="C1889" s="3">
        <v>50732472</v>
      </c>
    </row>
    <row r="1890" spans="1:3" x14ac:dyDescent="0.2">
      <c r="A1890" t="s">
        <v>17197</v>
      </c>
      <c r="B1890" s="3">
        <v>35000000</v>
      </c>
      <c r="C1890" s="3">
        <v>50363790</v>
      </c>
    </row>
    <row r="1891" spans="1:3" x14ac:dyDescent="0.2">
      <c r="A1891" t="s">
        <v>16444</v>
      </c>
      <c r="B1891" s="3">
        <v>35000000</v>
      </c>
      <c r="C1891" s="3">
        <v>145374099</v>
      </c>
    </row>
    <row r="1892" spans="1:3" x14ac:dyDescent="0.2">
      <c r="A1892" t="s">
        <v>18087</v>
      </c>
      <c r="B1892" s="3">
        <v>35000000</v>
      </c>
      <c r="C1892" s="3">
        <v>116148537</v>
      </c>
    </row>
    <row r="1893" spans="1:3" x14ac:dyDescent="0.2">
      <c r="A1893" t="s">
        <v>810</v>
      </c>
      <c r="B1893" s="3">
        <v>35000000</v>
      </c>
      <c r="C1893" s="3">
        <v>99423000</v>
      </c>
    </row>
    <row r="1894" spans="1:3" x14ac:dyDescent="0.2">
      <c r="A1894" t="s">
        <v>11194</v>
      </c>
      <c r="B1894" s="3">
        <v>35000000</v>
      </c>
      <c r="C1894" s="3">
        <v>33422806</v>
      </c>
    </row>
    <row r="1895" spans="1:3" x14ac:dyDescent="0.2">
      <c r="A1895" t="s">
        <v>18904</v>
      </c>
      <c r="B1895" s="3">
        <v>35000000</v>
      </c>
      <c r="C1895" s="3">
        <v>33500620</v>
      </c>
    </row>
    <row r="1896" spans="1:3" x14ac:dyDescent="0.2">
      <c r="A1896" t="s">
        <v>23412</v>
      </c>
      <c r="B1896" s="3">
        <v>35000000</v>
      </c>
      <c r="C1896" s="3">
        <v>111854182</v>
      </c>
    </row>
    <row r="1897" spans="1:3" x14ac:dyDescent="0.2">
      <c r="A1897" t="s">
        <v>4000</v>
      </c>
      <c r="B1897" s="3">
        <v>35000000</v>
      </c>
      <c r="C1897" s="3">
        <v>70064800</v>
      </c>
    </row>
    <row r="1898" spans="1:3" x14ac:dyDescent="0.2">
      <c r="A1898" t="s">
        <v>13987</v>
      </c>
      <c r="B1898" s="3">
        <v>35000000</v>
      </c>
      <c r="C1898" s="3">
        <v>68712365</v>
      </c>
    </row>
    <row r="1899" spans="1:3" x14ac:dyDescent="0.2">
      <c r="A1899" t="s">
        <v>13028</v>
      </c>
      <c r="B1899" s="3">
        <v>35000000</v>
      </c>
      <c r="C1899" s="3">
        <v>57897191</v>
      </c>
    </row>
    <row r="1900" spans="1:3" x14ac:dyDescent="0.2">
      <c r="A1900" t="s">
        <v>8454</v>
      </c>
      <c r="B1900" s="3">
        <v>35000000</v>
      </c>
      <c r="C1900" s="3">
        <v>77220596</v>
      </c>
    </row>
    <row r="1901" spans="1:3" x14ac:dyDescent="0.2">
      <c r="A1901" t="s">
        <v>5677</v>
      </c>
      <c r="B1901" s="3">
        <v>35000000</v>
      </c>
      <c r="C1901" s="3">
        <v>81209222</v>
      </c>
    </row>
    <row r="1902" spans="1:3" x14ac:dyDescent="0.2">
      <c r="A1902" t="s">
        <v>3082</v>
      </c>
      <c r="B1902" s="3">
        <v>35000000</v>
      </c>
      <c r="C1902" s="3">
        <v>30307804</v>
      </c>
    </row>
    <row r="1903" spans="1:3" x14ac:dyDescent="0.2">
      <c r="A1903" t="s">
        <v>8458</v>
      </c>
      <c r="B1903" s="3">
        <v>35000000</v>
      </c>
      <c r="C1903" s="3">
        <v>97799865</v>
      </c>
    </row>
    <row r="1904" spans="1:3" x14ac:dyDescent="0.2">
      <c r="A1904" t="s">
        <v>9294</v>
      </c>
      <c r="B1904" s="3">
        <v>35000000</v>
      </c>
      <c r="C1904" s="3">
        <v>52649951</v>
      </c>
    </row>
    <row r="1905" spans="1:3" x14ac:dyDescent="0.2">
      <c r="A1905" t="s">
        <v>10272</v>
      </c>
      <c r="B1905" s="3">
        <v>35000000</v>
      </c>
      <c r="C1905" s="3">
        <v>54768418</v>
      </c>
    </row>
    <row r="1906" spans="1:3" x14ac:dyDescent="0.2">
      <c r="A1906" t="s">
        <v>2748</v>
      </c>
      <c r="B1906" s="3">
        <v>35000000</v>
      </c>
      <c r="C1906" s="3">
        <v>86648359</v>
      </c>
    </row>
    <row r="1907" spans="1:3" x14ac:dyDescent="0.2">
      <c r="A1907" t="s">
        <v>12131</v>
      </c>
      <c r="B1907" s="3">
        <v>35000000</v>
      </c>
      <c r="C1907" s="3">
        <v>27176825</v>
      </c>
    </row>
    <row r="1908" spans="1:3" x14ac:dyDescent="0.2">
      <c r="A1908" t="s">
        <v>1581</v>
      </c>
      <c r="B1908" s="3">
        <v>35000000</v>
      </c>
      <c r="C1908" s="3">
        <v>73026302</v>
      </c>
    </row>
    <row r="1909" spans="1:3" x14ac:dyDescent="0.2">
      <c r="A1909" t="s">
        <v>13992</v>
      </c>
      <c r="B1909" s="3">
        <v>35000000</v>
      </c>
      <c r="C1909" s="3">
        <v>26613620</v>
      </c>
    </row>
    <row r="1910" spans="1:3" x14ac:dyDescent="0.2">
      <c r="A1910" t="s">
        <v>3086</v>
      </c>
      <c r="B1910" s="3">
        <v>35000000</v>
      </c>
      <c r="C1910" s="3">
        <v>35426759</v>
      </c>
    </row>
    <row r="1911" spans="1:3" x14ac:dyDescent="0.2">
      <c r="A1911" t="s">
        <v>9298</v>
      </c>
      <c r="B1911" s="3">
        <v>35000000</v>
      </c>
      <c r="C1911" s="3">
        <v>37066129</v>
      </c>
    </row>
    <row r="1912" spans="1:3" x14ac:dyDescent="0.2">
      <c r="A1912" t="s">
        <v>13031</v>
      </c>
      <c r="B1912" s="3">
        <v>35000000</v>
      </c>
      <c r="C1912" s="3">
        <v>25078937</v>
      </c>
    </row>
    <row r="1913" spans="1:3" x14ac:dyDescent="0.2">
      <c r="A1913" t="s">
        <v>23918</v>
      </c>
      <c r="B1913" s="3">
        <v>35000000</v>
      </c>
      <c r="C1913" s="3">
        <v>207298383</v>
      </c>
    </row>
    <row r="1914" spans="1:3" x14ac:dyDescent="0.2">
      <c r="A1914" t="s">
        <v>22980</v>
      </c>
      <c r="B1914" s="3">
        <v>35000000</v>
      </c>
      <c r="C1914" s="3">
        <v>28906817</v>
      </c>
    </row>
    <row r="1915" spans="1:3" x14ac:dyDescent="0.2">
      <c r="A1915" t="s">
        <v>13035</v>
      </c>
      <c r="B1915" s="3">
        <v>35000000</v>
      </c>
      <c r="C1915" s="3">
        <v>28391473</v>
      </c>
    </row>
    <row r="1916" spans="1:3" x14ac:dyDescent="0.2">
      <c r="A1916" t="s">
        <v>13039</v>
      </c>
      <c r="B1916" s="3">
        <v>35000000</v>
      </c>
      <c r="C1916" s="3">
        <v>25350747</v>
      </c>
    </row>
    <row r="1917" spans="1:3" x14ac:dyDescent="0.2">
      <c r="A1917" t="s">
        <v>10276</v>
      </c>
      <c r="B1917" s="3">
        <v>35000000</v>
      </c>
      <c r="C1917" s="3">
        <v>24200318</v>
      </c>
    </row>
    <row r="1918" spans="1:3" x14ac:dyDescent="0.2">
      <c r="A1918" t="s">
        <v>5681</v>
      </c>
      <c r="B1918" s="3">
        <v>35000000</v>
      </c>
      <c r="C1918" s="3">
        <v>82182803</v>
      </c>
    </row>
    <row r="1919" spans="1:3" x14ac:dyDescent="0.2">
      <c r="A1919" t="s">
        <v>19676</v>
      </c>
      <c r="B1919" s="3">
        <v>35000000</v>
      </c>
      <c r="C1919" s="3">
        <v>47740743</v>
      </c>
    </row>
    <row r="1920" spans="1:3" x14ac:dyDescent="0.2">
      <c r="A1920" t="s">
        <v>6977</v>
      </c>
      <c r="B1920" s="3">
        <v>35000000</v>
      </c>
      <c r="C1920" s="3">
        <v>68170792</v>
      </c>
    </row>
    <row r="1921" spans="1:3" x14ac:dyDescent="0.2">
      <c r="A1921" t="s">
        <v>12142</v>
      </c>
      <c r="B1921" s="3">
        <v>35000000</v>
      </c>
      <c r="C1921" s="3">
        <v>31393201</v>
      </c>
    </row>
    <row r="1922" spans="1:3" x14ac:dyDescent="0.2">
      <c r="A1922" t="s">
        <v>8463</v>
      </c>
      <c r="B1922" s="3">
        <v>35000000</v>
      </c>
      <c r="C1922" s="3">
        <v>37114977</v>
      </c>
    </row>
    <row r="1923" spans="1:3" x14ac:dyDescent="0.2">
      <c r="A1923" t="s">
        <v>4487</v>
      </c>
      <c r="B1923" s="3">
        <v>35000000</v>
      </c>
      <c r="C1923" s="3">
        <v>64188387</v>
      </c>
    </row>
    <row r="1924" spans="1:3" x14ac:dyDescent="0.2">
      <c r="A1924" t="s">
        <v>18090</v>
      </c>
      <c r="B1924" s="3">
        <v>35000000</v>
      </c>
      <c r="C1924" s="3">
        <v>33422485</v>
      </c>
    </row>
    <row r="1925" spans="1:3" x14ac:dyDescent="0.2">
      <c r="A1925" t="s">
        <v>7620</v>
      </c>
      <c r="B1925" s="3">
        <v>35000000</v>
      </c>
      <c r="C1925" s="3">
        <v>25114901</v>
      </c>
    </row>
    <row r="1926" spans="1:3" x14ac:dyDescent="0.2">
      <c r="A1926" t="s">
        <v>14869</v>
      </c>
      <c r="B1926" s="3">
        <v>35000000</v>
      </c>
      <c r="C1926" s="3">
        <v>20606053</v>
      </c>
    </row>
    <row r="1927" spans="1:3" x14ac:dyDescent="0.2">
      <c r="A1927" t="s">
        <v>12145</v>
      </c>
      <c r="B1927" s="3">
        <v>35000000</v>
      </c>
      <c r="C1927" s="3">
        <v>29882645</v>
      </c>
    </row>
    <row r="1928" spans="1:3" x14ac:dyDescent="0.2">
      <c r="A1928" t="s">
        <v>657</v>
      </c>
      <c r="B1928" s="3">
        <v>35000000</v>
      </c>
      <c r="C1928" s="3">
        <v>39340177</v>
      </c>
    </row>
    <row r="1929" spans="1:3" x14ac:dyDescent="0.2">
      <c r="A1929" t="s">
        <v>23919</v>
      </c>
      <c r="B1929" s="3">
        <v>35000000</v>
      </c>
      <c r="C1929" s="3">
        <v>48543388</v>
      </c>
    </row>
    <row r="1930" spans="1:3" x14ac:dyDescent="0.2">
      <c r="A1930" t="s">
        <v>10280</v>
      </c>
      <c r="B1930" s="3">
        <v>35000000</v>
      </c>
      <c r="C1930" s="3">
        <v>41666476</v>
      </c>
    </row>
    <row r="1931" spans="1:3" x14ac:dyDescent="0.2">
      <c r="A1931" t="s">
        <v>3090</v>
      </c>
      <c r="B1931" s="3">
        <v>35000000</v>
      </c>
      <c r="C1931" s="3">
        <v>15471969</v>
      </c>
    </row>
    <row r="1932" spans="1:3" x14ac:dyDescent="0.2">
      <c r="A1932" t="s">
        <v>18908</v>
      </c>
      <c r="B1932" s="3">
        <v>35000000</v>
      </c>
      <c r="C1932" s="3">
        <v>33771965</v>
      </c>
    </row>
    <row r="1933" spans="1:3" x14ac:dyDescent="0.2">
      <c r="A1933" t="s">
        <v>9300</v>
      </c>
      <c r="B1933" s="3">
        <v>35000000</v>
      </c>
      <c r="C1933" s="3">
        <v>63211088</v>
      </c>
    </row>
    <row r="1934" spans="1:3" x14ac:dyDescent="0.2">
      <c r="A1934" t="s">
        <v>6360</v>
      </c>
      <c r="B1934" s="3">
        <v>35000000</v>
      </c>
      <c r="C1934" s="3">
        <v>14471440</v>
      </c>
    </row>
    <row r="1935" spans="1:3" x14ac:dyDescent="0.2">
      <c r="A1935" t="s">
        <v>14872</v>
      </c>
      <c r="B1935" s="3">
        <v>35000000</v>
      </c>
      <c r="C1935" s="3">
        <v>61721826</v>
      </c>
    </row>
    <row r="1936" spans="1:3" x14ac:dyDescent="0.2">
      <c r="A1936" t="s">
        <v>6982</v>
      </c>
      <c r="B1936" s="3">
        <v>35000000</v>
      </c>
      <c r="C1936" s="3">
        <v>13601109</v>
      </c>
    </row>
    <row r="1937" spans="1:3" x14ac:dyDescent="0.2">
      <c r="A1937" t="s">
        <v>5686</v>
      </c>
      <c r="B1937" s="3">
        <v>35000000</v>
      </c>
      <c r="C1937" s="3">
        <v>27805632</v>
      </c>
    </row>
    <row r="1938" spans="1:3" x14ac:dyDescent="0.2">
      <c r="A1938" t="s">
        <v>1242</v>
      </c>
      <c r="B1938" s="3">
        <v>35000000</v>
      </c>
      <c r="C1938" s="3">
        <v>12506188</v>
      </c>
    </row>
    <row r="1939" spans="1:3" x14ac:dyDescent="0.2">
      <c r="A1939" t="s">
        <v>13996</v>
      </c>
      <c r="B1939" s="3">
        <v>35000000</v>
      </c>
      <c r="C1939" s="3">
        <v>24405825</v>
      </c>
    </row>
    <row r="1940" spans="1:3" x14ac:dyDescent="0.2">
      <c r="A1940" t="s">
        <v>18093</v>
      </c>
      <c r="B1940" s="3">
        <v>35000000</v>
      </c>
      <c r="C1940" s="3">
        <v>31878891</v>
      </c>
    </row>
    <row r="1941" spans="1:3" x14ac:dyDescent="0.2">
      <c r="A1941" t="s">
        <v>5691</v>
      </c>
      <c r="B1941" s="3">
        <v>35000000</v>
      </c>
      <c r="C1941" s="3">
        <v>18376443</v>
      </c>
    </row>
    <row r="1942" spans="1:3" x14ac:dyDescent="0.2">
      <c r="A1942" t="s">
        <v>1967</v>
      </c>
      <c r="B1942" s="3">
        <v>35000000</v>
      </c>
      <c r="C1942" s="3">
        <v>10319915</v>
      </c>
    </row>
    <row r="1943" spans="1:3" x14ac:dyDescent="0.2">
      <c r="A1943" t="s">
        <v>4492</v>
      </c>
      <c r="B1943" s="3">
        <v>35000000</v>
      </c>
      <c r="C1943" s="3">
        <v>12254746</v>
      </c>
    </row>
    <row r="1944" spans="1:3" x14ac:dyDescent="0.2">
      <c r="A1944" t="s">
        <v>4005</v>
      </c>
      <c r="B1944" s="3">
        <v>35000000</v>
      </c>
      <c r="C1944" s="3">
        <v>13214051</v>
      </c>
    </row>
    <row r="1945" spans="1:3" x14ac:dyDescent="0.2">
      <c r="A1945" t="s">
        <v>22701</v>
      </c>
      <c r="B1945" s="3">
        <v>35000000</v>
      </c>
      <c r="C1945" s="3">
        <v>61492104</v>
      </c>
    </row>
    <row r="1946" spans="1:3" x14ac:dyDescent="0.2">
      <c r="A1946" t="s">
        <v>18096</v>
      </c>
      <c r="B1946" s="3">
        <v>35000000</v>
      </c>
      <c r="C1946" s="3">
        <v>15461638</v>
      </c>
    </row>
    <row r="1947" spans="1:3" x14ac:dyDescent="0.2">
      <c r="A1947" t="s">
        <v>17200</v>
      </c>
      <c r="B1947" s="3">
        <v>35000000</v>
      </c>
      <c r="C1947" s="3">
        <v>29890402</v>
      </c>
    </row>
    <row r="1948" spans="1:3" x14ac:dyDescent="0.2">
      <c r="A1948" t="s">
        <v>15591</v>
      </c>
      <c r="B1948" s="3">
        <v>35000000</v>
      </c>
      <c r="C1948" s="3">
        <v>11177681</v>
      </c>
    </row>
    <row r="1949" spans="1:3" x14ac:dyDescent="0.2">
      <c r="A1949" t="s">
        <v>6985</v>
      </c>
      <c r="B1949" s="3">
        <v>35000000</v>
      </c>
      <c r="C1949" s="3">
        <v>10157534</v>
      </c>
    </row>
    <row r="1950" spans="1:3" x14ac:dyDescent="0.2">
      <c r="A1950" t="s">
        <v>14000</v>
      </c>
      <c r="B1950" s="3">
        <v>35000000</v>
      </c>
      <c r="C1950" s="3">
        <v>11559747</v>
      </c>
    </row>
    <row r="1951" spans="1:3" x14ac:dyDescent="0.2">
      <c r="A1951" t="s">
        <v>15596</v>
      </c>
      <c r="B1951" s="3">
        <v>35000000</v>
      </c>
      <c r="C1951" s="3">
        <v>42064105</v>
      </c>
    </row>
    <row r="1952" spans="1:3" x14ac:dyDescent="0.2">
      <c r="A1952" t="s">
        <v>9305</v>
      </c>
      <c r="B1952" s="3">
        <v>35000000</v>
      </c>
      <c r="C1952" s="3">
        <v>28720470</v>
      </c>
    </row>
    <row r="1953" spans="1:3" x14ac:dyDescent="0.2">
      <c r="A1953" t="s">
        <v>2752</v>
      </c>
      <c r="B1953" s="3">
        <v>35000000</v>
      </c>
      <c r="C1953" s="3">
        <v>43164679</v>
      </c>
    </row>
    <row r="1954" spans="1:3" x14ac:dyDescent="0.2">
      <c r="A1954" t="s">
        <v>9309</v>
      </c>
      <c r="B1954" s="3">
        <v>35000000</v>
      </c>
      <c r="C1954" s="3">
        <v>16830252</v>
      </c>
    </row>
    <row r="1955" spans="1:3" x14ac:dyDescent="0.2">
      <c r="A1955" t="s">
        <v>1731</v>
      </c>
      <c r="B1955" s="3">
        <v>35000000</v>
      </c>
      <c r="C1955" s="3">
        <v>6448817</v>
      </c>
    </row>
    <row r="1956" spans="1:3" x14ac:dyDescent="0.2">
      <c r="A1956" t="s">
        <v>23292</v>
      </c>
      <c r="B1956" s="3">
        <v>35000000</v>
      </c>
      <c r="C1956" s="3">
        <v>32717063</v>
      </c>
    </row>
    <row r="1957" spans="1:3" x14ac:dyDescent="0.2">
      <c r="A1957" t="s">
        <v>19679</v>
      </c>
      <c r="B1957" s="3">
        <v>35000000</v>
      </c>
      <c r="C1957" s="3">
        <v>24687524</v>
      </c>
    </row>
    <row r="1958" spans="1:3" x14ac:dyDescent="0.2">
      <c r="A1958" t="s">
        <v>15600</v>
      </c>
      <c r="B1958" s="3">
        <v>35000000</v>
      </c>
      <c r="C1958" s="3">
        <v>4651977</v>
      </c>
    </row>
    <row r="1959" spans="1:3" x14ac:dyDescent="0.2">
      <c r="A1959" t="s">
        <v>22149</v>
      </c>
      <c r="B1959" s="3">
        <v>35000000</v>
      </c>
      <c r="C1959" s="3">
        <v>4496583</v>
      </c>
    </row>
    <row r="1960" spans="1:3" x14ac:dyDescent="0.2">
      <c r="A1960" t="s">
        <v>8468</v>
      </c>
      <c r="B1960" s="3">
        <v>35000000</v>
      </c>
      <c r="C1960" s="3">
        <v>11846010</v>
      </c>
    </row>
    <row r="1961" spans="1:3" x14ac:dyDescent="0.2">
      <c r="A1961" t="s">
        <v>10283</v>
      </c>
      <c r="B1961" s="3">
        <v>35000000</v>
      </c>
      <c r="C1961" s="3">
        <v>2221994</v>
      </c>
    </row>
    <row r="1962" spans="1:3" x14ac:dyDescent="0.2">
      <c r="A1962" t="s">
        <v>5686</v>
      </c>
      <c r="B1962" s="3">
        <v>35000000</v>
      </c>
      <c r="C1962" s="3">
        <v>2000000</v>
      </c>
    </row>
    <row r="1963" spans="1:3" x14ac:dyDescent="0.2">
      <c r="A1963" t="s">
        <v>22985</v>
      </c>
      <c r="B1963" s="3">
        <v>35000000</v>
      </c>
      <c r="C1963" s="3">
        <v>1502136</v>
      </c>
    </row>
    <row r="1964" spans="1:3" x14ac:dyDescent="0.2">
      <c r="A1964" t="s">
        <v>16447</v>
      </c>
      <c r="B1964" s="3">
        <v>35000000</v>
      </c>
      <c r="C1964" s="3">
        <v>1320043</v>
      </c>
    </row>
    <row r="1965" spans="1:3" x14ac:dyDescent="0.2">
      <c r="A1965" t="s">
        <v>14004</v>
      </c>
      <c r="B1965" s="3">
        <v>35000000</v>
      </c>
      <c r="C1965" s="3">
        <v>630779</v>
      </c>
    </row>
    <row r="1966" spans="1:3" x14ac:dyDescent="0.2">
      <c r="A1966" t="s">
        <v>4495</v>
      </c>
      <c r="B1966" s="3">
        <v>35000000</v>
      </c>
      <c r="C1966" s="3">
        <v>17967746</v>
      </c>
    </row>
    <row r="1967" spans="1:3" x14ac:dyDescent="0.2">
      <c r="A1967" t="s">
        <v>3510</v>
      </c>
      <c r="B1967" s="3">
        <v>35000000</v>
      </c>
      <c r="C1967" s="3">
        <v>786532</v>
      </c>
    </row>
    <row r="1968" spans="1:3" x14ac:dyDescent="0.2">
      <c r="A1968" t="s">
        <v>5694</v>
      </c>
      <c r="B1968" s="3">
        <v>35000000</v>
      </c>
      <c r="C1968" s="3">
        <v>19282590</v>
      </c>
    </row>
    <row r="1969" spans="1:3" x14ac:dyDescent="0.2">
      <c r="A1969" t="s">
        <v>14875</v>
      </c>
      <c r="B1969" s="3">
        <v>35000000</v>
      </c>
      <c r="C1969" s="3">
        <v>732269</v>
      </c>
    </row>
    <row r="1970" spans="1:3" x14ac:dyDescent="0.2">
      <c r="A1970" t="s">
        <v>21300</v>
      </c>
      <c r="B1970" s="3">
        <v>35000000</v>
      </c>
      <c r="C1970" s="3">
        <v>116473</v>
      </c>
    </row>
    <row r="1971" spans="1:3" x14ac:dyDescent="0.2">
      <c r="A1971" t="s">
        <v>23920</v>
      </c>
      <c r="B1971" s="3">
        <v>35000000</v>
      </c>
      <c r="C1971" s="3">
        <v>86906</v>
      </c>
    </row>
    <row r="1972" spans="1:3" x14ac:dyDescent="0.2">
      <c r="A1972" t="s">
        <v>8472</v>
      </c>
      <c r="B1972" s="3">
        <v>35000000</v>
      </c>
      <c r="C1972" s="3">
        <v>53899</v>
      </c>
    </row>
    <row r="1973" spans="1:3" x14ac:dyDescent="0.2">
      <c r="A1973" t="s">
        <v>16452</v>
      </c>
      <c r="B1973" s="3">
        <v>35000000</v>
      </c>
      <c r="C1973" s="3">
        <v>0</v>
      </c>
    </row>
    <row r="1974" spans="1:3" x14ac:dyDescent="0.2">
      <c r="A1974" t="s">
        <v>2240</v>
      </c>
      <c r="B1974" s="3">
        <v>34800000</v>
      </c>
      <c r="C1974" s="3">
        <v>64626786</v>
      </c>
    </row>
    <row r="1975" spans="1:3" x14ac:dyDescent="0.2">
      <c r="A1975" t="s">
        <v>20848</v>
      </c>
      <c r="B1975" s="3">
        <v>34000000</v>
      </c>
      <c r="C1975" s="3">
        <v>226977991</v>
      </c>
    </row>
    <row r="1976" spans="1:3" x14ac:dyDescent="0.2">
      <c r="A1976" t="s">
        <v>14879</v>
      </c>
      <c r="B1976" s="3">
        <v>34000000</v>
      </c>
      <c r="C1976" s="3">
        <v>348319861</v>
      </c>
    </row>
    <row r="1977" spans="1:3" x14ac:dyDescent="0.2">
      <c r="A1977" t="s">
        <v>16457</v>
      </c>
      <c r="B1977" s="3">
        <v>34000000</v>
      </c>
      <c r="C1977" s="3">
        <v>63802928</v>
      </c>
    </row>
    <row r="1978" spans="1:3" x14ac:dyDescent="0.2">
      <c r="A1978" t="s">
        <v>18100</v>
      </c>
      <c r="B1978" s="3">
        <v>34000000</v>
      </c>
      <c r="C1978" s="3">
        <v>32021688</v>
      </c>
    </row>
    <row r="1979" spans="1:3" x14ac:dyDescent="0.2">
      <c r="A1979" t="s">
        <v>23921</v>
      </c>
      <c r="B1979" s="3">
        <v>34000000</v>
      </c>
      <c r="C1979" s="3">
        <v>205162666</v>
      </c>
    </row>
    <row r="1980" spans="1:3" x14ac:dyDescent="0.2">
      <c r="A1980" t="s">
        <v>5699</v>
      </c>
      <c r="B1980" s="3">
        <v>34000000</v>
      </c>
      <c r="C1980" s="3">
        <v>38361428</v>
      </c>
    </row>
    <row r="1981" spans="1:3" x14ac:dyDescent="0.2">
      <c r="A1981" t="s">
        <v>3095</v>
      </c>
      <c r="B1981" s="3">
        <v>34000000</v>
      </c>
      <c r="C1981" s="3">
        <v>11263966</v>
      </c>
    </row>
    <row r="1982" spans="1:3" x14ac:dyDescent="0.2">
      <c r="A1982" t="s">
        <v>4009</v>
      </c>
      <c r="B1982" s="3">
        <v>34000000</v>
      </c>
      <c r="C1982" s="3">
        <v>10672566</v>
      </c>
    </row>
    <row r="1983" spans="1:3" x14ac:dyDescent="0.2">
      <c r="A1983" t="s">
        <v>4499</v>
      </c>
      <c r="B1983" s="3">
        <v>34000000</v>
      </c>
      <c r="C1983" s="3">
        <v>14291999</v>
      </c>
    </row>
    <row r="1984" spans="1:3" x14ac:dyDescent="0.2">
      <c r="A1984" t="s">
        <v>9312</v>
      </c>
      <c r="B1984" s="3">
        <v>34000000</v>
      </c>
      <c r="C1984" s="3">
        <v>62582520</v>
      </c>
    </row>
    <row r="1985" spans="1:3" x14ac:dyDescent="0.2">
      <c r="A1985" t="s">
        <v>11197</v>
      </c>
      <c r="B1985" s="3">
        <v>34000000</v>
      </c>
      <c r="C1985" s="3">
        <v>40629075</v>
      </c>
    </row>
    <row r="1986" spans="1:3" x14ac:dyDescent="0.2">
      <c r="A1986" t="s">
        <v>18909</v>
      </c>
      <c r="B1986" s="3">
        <v>33500000</v>
      </c>
      <c r="C1986" s="3">
        <v>50000130</v>
      </c>
    </row>
    <row r="1987" spans="1:3" x14ac:dyDescent="0.2">
      <c r="A1987" t="s">
        <v>21303</v>
      </c>
      <c r="B1987" s="3">
        <v>33000000</v>
      </c>
      <c r="C1987" s="3">
        <v>236500000</v>
      </c>
    </row>
    <row r="1988" spans="1:3" x14ac:dyDescent="0.2">
      <c r="A1988" t="s">
        <v>3100</v>
      </c>
      <c r="B1988" s="3">
        <v>33000000</v>
      </c>
      <c r="C1988" s="3">
        <v>173559438</v>
      </c>
    </row>
    <row r="1989" spans="1:3" x14ac:dyDescent="0.2">
      <c r="A1989" t="s">
        <v>5071</v>
      </c>
      <c r="B1989" s="3">
        <v>33000000</v>
      </c>
      <c r="C1989" s="3">
        <v>79958599</v>
      </c>
    </row>
    <row r="1990" spans="1:3" x14ac:dyDescent="0.2">
      <c r="A1990" t="s">
        <v>7624</v>
      </c>
      <c r="B1990" s="3">
        <v>33000000</v>
      </c>
      <c r="C1990" s="3">
        <v>75898100</v>
      </c>
    </row>
    <row r="1991" spans="1:3" x14ac:dyDescent="0.2">
      <c r="A1991" t="s">
        <v>11201</v>
      </c>
      <c r="B1991" s="3">
        <v>33000000</v>
      </c>
      <c r="C1991" s="3">
        <v>165552290</v>
      </c>
    </row>
    <row r="1992" spans="1:3" x14ac:dyDescent="0.2">
      <c r="A1992" t="s">
        <v>4504</v>
      </c>
      <c r="B1992" s="3">
        <v>33000000</v>
      </c>
      <c r="C1992" s="3">
        <v>62020814</v>
      </c>
    </row>
    <row r="1993" spans="1:3" x14ac:dyDescent="0.2">
      <c r="A1993" t="s">
        <v>23416</v>
      </c>
      <c r="B1993" s="3">
        <v>33000000</v>
      </c>
      <c r="C1993" s="3">
        <v>54533774</v>
      </c>
    </row>
    <row r="1994" spans="1:3" x14ac:dyDescent="0.2">
      <c r="A1994" t="s">
        <v>12149</v>
      </c>
      <c r="B1994" s="3">
        <v>33000000</v>
      </c>
      <c r="C1994" s="3">
        <v>47267829</v>
      </c>
    </row>
    <row r="1995" spans="1:3" x14ac:dyDescent="0.2">
      <c r="A1995" t="s">
        <v>13042</v>
      </c>
      <c r="B1995" s="3">
        <v>33000000</v>
      </c>
      <c r="C1995" s="3">
        <v>42657631</v>
      </c>
    </row>
    <row r="1996" spans="1:3" x14ac:dyDescent="0.2">
      <c r="A1996" t="s">
        <v>7628</v>
      </c>
      <c r="B1996" s="3">
        <v>33000000</v>
      </c>
      <c r="C1996" s="3">
        <v>37339104</v>
      </c>
    </row>
    <row r="1997" spans="1:3" x14ac:dyDescent="0.2">
      <c r="A1997" t="s">
        <v>18104</v>
      </c>
      <c r="B1997" s="3">
        <v>33000000</v>
      </c>
      <c r="C1997" s="3">
        <v>41495213</v>
      </c>
    </row>
    <row r="1998" spans="1:3" x14ac:dyDescent="0.2">
      <c r="A1998" t="s">
        <v>6990</v>
      </c>
      <c r="B1998" s="3">
        <v>33000000</v>
      </c>
      <c r="C1998" s="3">
        <v>21621188</v>
      </c>
    </row>
    <row r="1999" spans="1:3" x14ac:dyDescent="0.2">
      <c r="A1999" t="s">
        <v>7633</v>
      </c>
      <c r="B1999" s="3">
        <v>33000000</v>
      </c>
      <c r="C1999" s="3">
        <v>8408835</v>
      </c>
    </row>
    <row r="2000" spans="1:3" x14ac:dyDescent="0.2">
      <c r="A2000" t="s">
        <v>14009</v>
      </c>
      <c r="B2000" s="3">
        <v>33000000</v>
      </c>
      <c r="C2000" s="3">
        <v>27610873</v>
      </c>
    </row>
    <row r="2001" spans="1:3" x14ac:dyDescent="0.2">
      <c r="A2001" t="s">
        <v>16461</v>
      </c>
      <c r="B2001" s="3">
        <v>33000000</v>
      </c>
      <c r="C2001" s="3">
        <v>357687</v>
      </c>
    </row>
    <row r="2002" spans="1:3" x14ac:dyDescent="0.2">
      <c r="A2002" t="s">
        <v>6993</v>
      </c>
      <c r="B2002" s="3">
        <v>33000000</v>
      </c>
      <c r="C2002" s="3">
        <v>70958</v>
      </c>
    </row>
    <row r="2003" spans="1:3" x14ac:dyDescent="0.2">
      <c r="A2003" t="s">
        <v>23135</v>
      </c>
      <c r="B2003" s="3">
        <v>32500000</v>
      </c>
      <c r="C2003" s="3">
        <v>482365284</v>
      </c>
    </row>
    <row r="2004" spans="1:3" x14ac:dyDescent="0.2">
      <c r="A2004" t="s">
        <v>14883</v>
      </c>
      <c r="B2004" s="3">
        <v>32500000</v>
      </c>
      <c r="C2004" s="3">
        <v>289632023</v>
      </c>
    </row>
    <row r="2005" spans="1:3" x14ac:dyDescent="0.2">
      <c r="A2005" t="s">
        <v>20855</v>
      </c>
      <c r="B2005" s="3">
        <v>32500000</v>
      </c>
      <c r="C2005" s="3">
        <v>112964875</v>
      </c>
    </row>
    <row r="2006" spans="1:3" x14ac:dyDescent="0.2">
      <c r="A2006" t="s">
        <v>5075</v>
      </c>
      <c r="B2006" s="3">
        <v>32500000</v>
      </c>
      <c r="C2006" s="3">
        <v>48425971</v>
      </c>
    </row>
    <row r="2007" spans="1:3" x14ac:dyDescent="0.2">
      <c r="A2007" t="s">
        <v>5080</v>
      </c>
      <c r="B2007" s="3">
        <v>32500000</v>
      </c>
      <c r="C2007" s="3">
        <v>24159934</v>
      </c>
    </row>
    <row r="2008" spans="1:3" x14ac:dyDescent="0.2">
      <c r="A2008" t="s">
        <v>17204</v>
      </c>
      <c r="B2008" s="3">
        <v>32000000</v>
      </c>
      <c r="C2008" s="3">
        <v>224912848</v>
      </c>
    </row>
    <row r="2009" spans="1:3" x14ac:dyDescent="0.2">
      <c r="A2009" t="s">
        <v>11205</v>
      </c>
      <c r="B2009" s="3">
        <v>32000000</v>
      </c>
      <c r="C2009" s="3">
        <v>152036382</v>
      </c>
    </row>
    <row r="2010" spans="1:3" x14ac:dyDescent="0.2">
      <c r="A2010" t="s">
        <v>13047</v>
      </c>
      <c r="B2010" s="3">
        <v>32000000</v>
      </c>
      <c r="C2010" s="3">
        <v>126539117</v>
      </c>
    </row>
    <row r="2011" spans="1:3" x14ac:dyDescent="0.2">
      <c r="A2011" t="s">
        <v>3104</v>
      </c>
      <c r="B2011" s="3">
        <v>32000000</v>
      </c>
      <c r="C2011" s="3">
        <v>116898028</v>
      </c>
    </row>
    <row r="2012" spans="1:3" x14ac:dyDescent="0.2">
      <c r="A2012" t="s">
        <v>6997</v>
      </c>
      <c r="B2012" s="3">
        <v>32000000</v>
      </c>
      <c r="C2012" s="3">
        <v>99296462</v>
      </c>
    </row>
    <row r="2013" spans="1:3" x14ac:dyDescent="0.2">
      <c r="A2013" t="s">
        <v>15605</v>
      </c>
      <c r="B2013" s="3">
        <v>32000000</v>
      </c>
      <c r="C2013" s="3">
        <v>59450796</v>
      </c>
    </row>
    <row r="2014" spans="1:3" x14ac:dyDescent="0.2">
      <c r="A2014" t="s">
        <v>9316</v>
      </c>
      <c r="B2014" s="3">
        <v>32000000</v>
      </c>
      <c r="C2014" s="3">
        <v>70587268</v>
      </c>
    </row>
    <row r="2015" spans="1:3" x14ac:dyDescent="0.2">
      <c r="A2015" t="s">
        <v>20237</v>
      </c>
      <c r="B2015" s="3">
        <v>32000000</v>
      </c>
      <c r="C2015" s="3">
        <v>140428499</v>
      </c>
    </row>
    <row r="2016" spans="1:3" x14ac:dyDescent="0.2">
      <c r="A2016" t="s">
        <v>9319</v>
      </c>
      <c r="B2016" s="3">
        <v>32000000</v>
      </c>
      <c r="C2016" s="3">
        <v>89441732</v>
      </c>
    </row>
    <row r="2017" spans="1:3" x14ac:dyDescent="0.2">
      <c r="A2017" t="s">
        <v>18108</v>
      </c>
      <c r="B2017" s="3">
        <v>32000000</v>
      </c>
      <c r="C2017" s="3">
        <v>82339483</v>
      </c>
    </row>
    <row r="2018" spans="1:3" x14ac:dyDescent="0.2">
      <c r="A2018" t="s">
        <v>5084</v>
      </c>
      <c r="B2018" s="3">
        <v>32000000</v>
      </c>
      <c r="C2018" s="3">
        <v>91444095</v>
      </c>
    </row>
    <row r="2019" spans="1:3" x14ac:dyDescent="0.2">
      <c r="A2019" t="s">
        <v>10288</v>
      </c>
      <c r="B2019" s="3">
        <v>32000000</v>
      </c>
      <c r="C2019" s="3">
        <v>88978458</v>
      </c>
    </row>
    <row r="2020" spans="1:3" x14ac:dyDescent="0.2">
      <c r="A2020" t="s">
        <v>1247</v>
      </c>
      <c r="B2020" s="3">
        <v>32000000</v>
      </c>
      <c r="C2020" s="3">
        <v>82332450</v>
      </c>
    </row>
    <row r="2021" spans="1:3" x14ac:dyDescent="0.2">
      <c r="A2021" t="s">
        <v>17206</v>
      </c>
      <c r="B2021" s="3">
        <v>32000000</v>
      </c>
      <c r="C2021" s="3">
        <v>36299670</v>
      </c>
    </row>
    <row r="2022" spans="1:3" x14ac:dyDescent="0.2">
      <c r="A2022" t="s">
        <v>11208</v>
      </c>
      <c r="B2022" s="3">
        <v>32000000</v>
      </c>
      <c r="C2022" s="3">
        <v>77593167</v>
      </c>
    </row>
    <row r="2023" spans="1:3" x14ac:dyDescent="0.2">
      <c r="A2023">
        <v>1941</v>
      </c>
      <c r="B2023" s="3">
        <v>32000000</v>
      </c>
      <c r="C2023" s="3">
        <v>94875000</v>
      </c>
    </row>
    <row r="2024" spans="1:3" x14ac:dyDescent="0.2">
      <c r="A2024" t="s">
        <v>14887</v>
      </c>
      <c r="B2024" s="3">
        <v>32000000</v>
      </c>
      <c r="C2024" s="3">
        <v>39498360</v>
      </c>
    </row>
    <row r="2025" spans="1:3" x14ac:dyDescent="0.2">
      <c r="A2025" t="s">
        <v>14891</v>
      </c>
      <c r="B2025" s="3">
        <v>32000000</v>
      </c>
      <c r="C2025" s="3">
        <v>61404394</v>
      </c>
    </row>
    <row r="2026" spans="1:3" x14ac:dyDescent="0.2">
      <c r="A2026" t="s">
        <v>19684</v>
      </c>
      <c r="B2026" s="3">
        <v>32000000</v>
      </c>
      <c r="C2026" s="3">
        <v>61477797</v>
      </c>
    </row>
    <row r="2027" spans="1:3" x14ac:dyDescent="0.2">
      <c r="A2027" t="s">
        <v>7001</v>
      </c>
      <c r="B2027" s="3">
        <v>32000000</v>
      </c>
      <c r="C2027" s="3">
        <v>27392609</v>
      </c>
    </row>
    <row r="2028" spans="1:3" x14ac:dyDescent="0.2">
      <c r="A2028" t="s">
        <v>12153</v>
      </c>
      <c r="B2028" s="3">
        <v>32000000</v>
      </c>
      <c r="C2028" s="3">
        <v>18552460</v>
      </c>
    </row>
    <row r="2029" spans="1:3" x14ac:dyDescent="0.2">
      <c r="A2029" t="s">
        <v>6369</v>
      </c>
      <c r="B2029" s="3">
        <v>32000000</v>
      </c>
      <c r="C2029" s="3">
        <v>29939591</v>
      </c>
    </row>
    <row r="2030" spans="1:3" x14ac:dyDescent="0.2">
      <c r="A2030" t="s">
        <v>17210</v>
      </c>
      <c r="B2030" s="3">
        <v>32000000</v>
      </c>
      <c r="C2030" s="3">
        <v>31178942</v>
      </c>
    </row>
    <row r="2031" spans="1:3" x14ac:dyDescent="0.2">
      <c r="A2031" t="s">
        <v>10292</v>
      </c>
      <c r="B2031" s="3">
        <v>32000000</v>
      </c>
      <c r="C2031" s="3">
        <v>43603990</v>
      </c>
    </row>
    <row r="2032" spans="1:3" x14ac:dyDescent="0.2">
      <c r="A2032" t="s">
        <v>14894</v>
      </c>
      <c r="B2032" s="3">
        <v>32000000</v>
      </c>
      <c r="C2032" s="3">
        <v>16640210</v>
      </c>
    </row>
    <row r="2033" spans="1:3" x14ac:dyDescent="0.2">
      <c r="A2033" t="s">
        <v>10297</v>
      </c>
      <c r="B2033" s="3">
        <v>32000000</v>
      </c>
      <c r="C2033" s="3">
        <v>18195238</v>
      </c>
    </row>
    <row r="2034" spans="1:3" x14ac:dyDescent="0.2">
      <c r="A2034" t="s">
        <v>440</v>
      </c>
      <c r="B2034" s="3">
        <v>32000000</v>
      </c>
      <c r="C2034" s="3">
        <v>79915361</v>
      </c>
    </row>
    <row r="2035" spans="1:3" x14ac:dyDescent="0.2">
      <c r="A2035" t="s">
        <v>23922</v>
      </c>
      <c r="B2035" s="3">
        <v>32000000</v>
      </c>
      <c r="C2035" s="3">
        <v>5702966</v>
      </c>
    </row>
    <row r="2036" spans="1:3" x14ac:dyDescent="0.2">
      <c r="A2036" t="s">
        <v>3514</v>
      </c>
      <c r="B2036" s="3">
        <v>32000000</v>
      </c>
      <c r="C2036" s="3">
        <v>4357406</v>
      </c>
    </row>
    <row r="2037" spans="1:3" x14ac:dyDescent="0.2">
      <c r="A2037" t="s">
        <v>15609</v>
      </c>
      <c r="B2037" s="3">
        <v>32000000</v>
      </c>
      <c r="C2037" s="3">
        <v>3588602</v>
      </c>
    </row>
    <row r="2038" spans="1:3" x14ac:dyDescent="0.2">
      <c r="A2038" t="s">
        <v>14899</v>
      </c>
      <c r="B2038" s="3">
        <v>32000000</v>
      </c>
      <c r="C2038" s="3">
        <v>2899970</v>
      </c>
    </row>
    <row r="2039" spans="1:3" x14ac:dyDescent="0.2">
      <c r="A2039" t="s">
        <v>7637</v>
      </c>
      <c r="B2039" s="3">
        <v>32000000</v>
      </c>
      <c r="C2039" s="3">
        <v>6678033</v>
      </c>
    </row>
    <row r="2040" spans="1:3" x14ac:dyDescent="0.2">
      <c r="A2040" t="s">
        <v>5088</v>
      </c>
      <c r="B2040" s="3">
        <v>32000000</v>
      </c>
      <c r="C2040" s="3">
        <v>0</v>
      </c>
    </row>
    <row r="2041" spans="1:3" x14ac:dyDescent="0.2">
      <c r="A2041" t="s">
        <v>23296</v>
      </c>
      <c r="B2041" s="3">
        <v>31500000</v>
      </c>
      <c r="C2041" s="3">
        <v>85959710</v>
      </c>
    </row>
    <row r="2042" spans="1:3" x14ac:dyDescent="0.2">
      <c r="A2042" t="s">
        <v>22705</v>
      </c>
      <c r="B2042" s="3">
        <v>31500000</v>
      </c>
      <c r="C2042" s="3">
        <v>38771262</v>
      </c>
    </row>
    <row r="2043" spans="1:3" x14ac:dyDescent="0.2">
      <c r="A2043" t="s">
        <v>5704</v>
      </c>
      <c r="B2043" s="3">
        <v>31400000</v>
      </c>
      <c r="C2043" s="3">
        <v>55613061</v>
      </c>
    </row>
    <row r="2044" spans="1:3" x14ac:dyDescent="0.2">
      <c r="A2044">
        <v>42</v>
      </c>
      <c r="B2044" s="3">
        <v>31000000</v>
      </c>
      <c r="C2044" s="3">
        <v>97470701</v>
      </c>
    </row>
    <row r="2045" spans="1:3" x14ac:dyDescent="0.2">
      <c r="A2045" t="s">
        <v>18913</v>
      </c>
      <c r="B2045" s="3">
        <v>31000000</v>
      </c>
      <c r="C2045" s="3">
        <v>160558438</v>
      </c>
    </row>
    <row r="2046" spans="1:3" x14ac:dyDescent="0.2">
      <c r="A2046" t="s">
        <v>23923</v>
      </c>
      <c r="B2046" s="3">
        <v>31000000</v>
      </c>
      <c r="C2046" s="3">
        <v>106282604</v>
      </c>
    </row>
    <row r="2047" spans="1:3" x14ac:dyDescent="0.2">
      <c r="A2047" t="s">
        <v>9324</v>
      </c>
      <c r="B2047" s="3">
        <v>31000000</v>
      </c>
      <c r="C2047" s="3">
        <v>210300000</v>
      </c>
    </row>
    <row r="2048" spans="1:3" x14ac:dyDescent="0.2">
      <c r="A2048" t="s">
        <v>22710</v>
      </c>
      <c r="B2048" s="3">
        <v>31000000</v>
      </c>
      <c r="C2048" s="3">
        <v>163037661</v>
      </c>
    </row>
    <row r="2049" spans="1:3" x14ac:dyDescent="0.2">
      <c r="A2049" t="s">
        <v>8476</v>
      </c>
      <c r="B2049" s="3">
        <v>31000000</v>
      </c>
      <c r="C2049" s="3">
        <v>102306500</v>
      </c>
    </row>
    <row r="2050" spans="1:3" x14ac:dyDescent="0.2">
      <c r="A2050" t="s">
        <v>12157</v>
      </c>
      <c r="B2050" s="3">
        <v>31000000</v>
      </c>
      <c r="C2050" s="3">
        <v>53208180</v>
      </c>
    </row>
    <row r="2051" spans="1:3" x14ac:dyDescent="0.2">
      <c r="A2051" t="s">
        <v>23924</v>
      </c>
      <c r="B2051" s="3">
        <v>31000000</v>
      </c>
      <c r="C2051" s="3">
        <v>48791187</v>
      </c>
    </row>
    <row r="2052" spans="1:3" x14ac:dyDescent="0.2">
      <c r="A2052" t="s">
        <v>19687</v>
      </c>
      <c r="B2052" s="3">
        <v>31000000</v>
      </c>
      <c r="C2052" s="3">
        <v>68079671</v>
      </c>
    </row>
    <row r="2053" spans="1:3" x14ac:dyDescent="0.2">
      <c r="A2053" t="s">
        <v>15613</v>
      </c>
      <c r="B2053" s="3">
        <v>31000000</v>
      </c>
      <c r="C2053" s="3">
        <v>30885781</v>
      </c>
    </row>
    <row r="2054" spans="1:3" x14ac:dyDescent="0.2">
      <c r="A2054" t="s">
        <v>11212</v>
      </c>
      <c r="B2054" s="3">
        <v>31000000</v>
      </c>
      <c r="C2054" s="3">
        <v>15826984</v>
      </c>
    </row>
    <row r="2055" spans="1:3" x14ac:dyDescent="0.2">
      <c r="A2055" t="s">
        <v>5092</v>
      </c>
      <c r="B2055" s="3">
        <v>31000000</v>
      </c>
      <c r="C2055" s="3">
        <v>7220490</v>
      </c>
    </row>
    <row r="2056" spans="1:3" x14ac:dyDescent="0.2">
      <c r="A2056" t="s">
        <v>15616</v>
      </c>
      <c r="B2056" s="3">
        <v>30250000</v>
      </c>
      <c r="C2056" s="3">
        <v>115021008</v>
      </c>
    </row>
    <row r="2057" spans="1:3" x14ac:dyDescent="0.2">
      <c r="A2057" t="s">
        <v>21724</v>
      </c>
      <c r="B2057" s="3">
        <v>30000000</v>
      </c>
      <c r="C2057" s="3">
        <v>295582480</v>
      </c>
    </row>
    <row r="2058" spans="1:3" x14ac:dyDescent="0.2">
      <c r="A2058" t="s">
        <v>23140</v>
      </c>
      <c r="B2058" s="3">
        <v>30000000</v>
      </c>
      <c r="C2058" s="3">
        <v>365270951</v>
      </c>
    </row>
    <row r="2059" spans="1:3" x14ac:dyDescent="0.2">
      <c r="A2059" t="s">
        <v>15620</v>
      </c>
      <c r="B2059" s="3">
        <v>30000000</v>
      </c>
      <c r="C2059" s="3">
        <v>237814149</v>
      </c>
    </row>
    <row r="2060" spans="1:3" x14ac:dyDescent="0.2">
      <c r="A2060" t="s">
        <v>22442</v>
      </c>
      <c r="B2060" s="3">
        <v>30000000</v>
      </c>
      <c r="C2060" s="3">
        <v>306770545</v>
      </c>
    </row>
    <row r="2061" spans="1:3" x14ac:dyDescent="0.2">
      <c r="A2061" t="s">
        <v>11216</v>
      </c>
      <c r="B2061" s="3">
        <v>30000000</v>
      </c>
      <c r="C2061" s="3">
        <v>228641283</v>
      </c>
    </row>
    <row r="2062" spans="1:3" x14ac:dyDescent="0.2">
      <c r="A2062" t="s">
        <v>11219</v>
      </c>
      <c r="B2062" s="3">
        <v>30000000</v>
      </c>
      <c r="C2062" s="3">
        <v>286500000</v>
      </c>
    </row>
    <row r="2063" spans="1:3" x14ac:dyDescent="0.2">
      <c r="A2063" t="s">
        <v>14903</v>
      </c>
      <c r="B2063" s="3">
        <v>30000000</v>
      </c>
      <c r="C2063" s="3">
        <v>197618160</v>
      </c>
    </row>
    <row r="2064" spans="1:3" x14ac:dyDescent="0.2">
      <c r="A2064" t="s">
        <v>18919</v>
      </c>
      <c r="B2064" s="3">
        <v>30000000</v>
      </c>
      <c r="C2064" s="3">
        <v>283200000</v>
      </c>
    </row>
    <row r="2065" spans="1:3" x14ac:dyDescent="0.2">
      <c r="A2065" t="s">
        <v>20242</v>
      </c>
      <c r="B2065" s="3">
        <v>30000000</v>
      </c>
      <c r="C2065" s="3">
        <v>200500000</v>
      </c>
    </row>
    <row r="2066" spans="1:3" x14ac:dyDescent="0.2">
      <c r="A2066" t="s">
        <v>18112</v>
      </c>
      <c r="B2066" s="3">
        <v>30000000</v>
      </c>
      <c r="C2066" s="3">
        <v>177025498</v>
      </c>
    </row>
    <row r="2067" spans="1:3" x14ac:dyDescent="0.2">
      <c r="A2067" t="s">
        <v>21792</v>
      </c>
      <c r="B2067" s="3">
        <v>30000000</v>
      </c>
      <c r="C2067" s="3">
        <v>136771683</v>
      </c>
    </row>
    <row r="2068" spans="1:3" x14ac:dyDescent="0.2">
      <c r="A2068" t="s">
        <v>22153</v>
      </c>
      <c r="B2068" s="3">
        <v>30000000</v>
      </c>
      <c r="C2068" s="3">
        <v>212453431</v>
      </c>
    </row>
    <row r="2069" spans="1:3" x14ac:dyDescent="0.2">
      <c r="A2069" t="s">
        <v>14014</v>
      </c>
      <c r="B2069" s="3">
        <v>30000000</v>
      </c>
      <c r="C2069" s="3">
        <v>167791704</v>
      </c>
    </row>
    <row r="2070" spans="1:3" x14ac:dyDescent="0.2">
      <c r="A2070" t="s">
        <v>15624</v>
      </c>
      <c r="B2070" s="3">
        <v>30000000</v>
      </c>
      <c r="C2070" s="3">
        <v>191502243</v>
      </c>
    </row>
    <row r="2071" spans="1:3" x14ac:dyDescent="0.2">
      <c r="A2071" t="s">
        <v>11223</v>
      </c>
      <c r="B2071" s="3">
        <v>30000000</v>
      </c>
      <c r="C2071" s="3">
        <v>212400000</v>
      </c>
    </row>
    <row r="2072" spans="1:3" x14ac:dyDescent="0.2">
      <c r="A2072" t="s">
        <v>11227</v>
      </c>
      <c r="B2072" s="3">
        <v>30000000</v>
      </c>
      <c r="C2072" s="3">
        <v>165334774</v>
      </c>
    </row>
    <row r="2073" spans="1:3" x14ac:dyDescent="0.2">
      <c r="A2073" t="s">
        <v>14017</v>
      </c>
      <c r="B2073" s="3">
        <v>30000000</v>
      </c>
      <c r="C2073" s="3">
        <v>176885658</v>
      </c>
    </row>
    <row r="2074" spans="1:3" x14ac:dyDescent="0.2">
      <c r="A2074" t="s">
        <v>11231</v>
      </c>
      <c r="B2074" s="3">
        <v>30000000</v>
      </c>
      <c r="C2074" s="3">
        <v>181489203</v>
      </c>
    </row>
    <row r="2075" spans="1:3" x14ac:dyDescent="0.2">
      <c r="A2075" t="s">
        <v>22714</v>
      </c>
      <c r="B2075" s="3">
        <v>30000000</v>
      </c>
      <c r="C2075" s="3">
        <v>231928227</v>
      </c>
    </row>
    <row r="2076" spans="1:3" x14ac:dyDescent="0.2">
      <c r="A2076" t="s">
        <v>23502</v>
      </c>
      <c r="B2076" s="3">
        <v>30000000</v>
      </c>
      <c r="C2076" s="3">
        <v>328125643</v>
      </c>
    </row>
    <row r="2077" spans="1:3" x14ac:dyDescent="0.2">
      <c r="A2077" t="s">
        <v>22155</v>
      </c>
      <c r="B2077" s="3">
        <v>30000000</v>
      </c>
      <c r="C2077" s="3">
        <v>156822020</v>
      </c>
    </row>
    <row r="2078" spans="1:3" x14ac:dyDescent="0.2">
      <c r="A2078" t="s">
        <v>23144</v>
      </c>
      <c r="B2078" s="3">
        <v>30000000</v>
      </c>
      <c r="C2078" s="3">
        <v>106030660</v>
      </c>
    </row>
    <row r="2079" spans="1:3" x14ac:dyDescent="0.2">
      <c r="A2079" t="s">
        <v>23925</v>
      </c>
      <c r="B2079" s="3">
        <v>30000000</v>
      </c>
      <c r="C2079" s="3">
        <v>163644662</v>
      </c>
    </row>
    <row r="2080" spans="1:3" x14ac:dyDescent="0.2">
      <c r="A2080" t="s">
        <v>17213</v>
      </c>
      <c r="B2080" s="3">
        <v>30000000</v>
      </c>
      <c r="C2080" s="3">
        <v>142051255</v>
      </c>
    </row>
    <row r="2081" spans="1:3" x14ac:dyDescent="0.2">
      <c r="A2081" t="s">
        <v>21797</v>
      </c>
      <c r="B2081" s="3">
        <v>30000000</v>
      </c>
      <c r="C2081" s="3">
        <v>115937163</v>
      </c>
    </row>
    <row r="2082" spans="1:3" x14ac:dyDescent="0.2">
      <c r="A2082" t="s">
        <v>1585</v>
      </c>
      <c r="B2082" s="3">
        <v>30000000</v>
      </c>
      <c r="C2082" s="3">
        <v>169173206</v>
      </c>
    </row>
    <row r="2083" spans="1:3" x14ac:dyDescent="0.2">
      <c r="A2083" t="s">
        <v>8480</v>
      </c>
      <c r="B2083" s="3">
        <v>30000000</v>
      </c>
      <c r="C2083" s="3">
        <v>160247805</v>
      </c>
    </row>
    <row r="2084" spans="1:3" x14ac:dyDescent="0.2">
      <c r="A2084" t="s">
        <v>8484</v>
      </c>
      <c r="B2084" s="3">
        <v>30000000</v>
      </c>
      <c r="C2084" s="3">
        <v>103284813</v>
      </c>
    </row>
    <row r="2085" spans="1:3" x14ac:dyDescent="0.2">
      <c r="A2085" t="s">
        <v>23926</v>
      </c>
      <c r="B2085" s="3">
        <v>30000000</v>
      </c>
      <c r="C2085" s="3">
        <v>183415183</v>
      </c>
    </row>
    <row r="2086" spans="1:3" x14ac:dyDescent="0.2">
      <c r="A2086" t="s">
        <v>14907</v>
      </c>
      <c r="B2086" s="3">
        <v>30000000</v>
      </c>
      <c r="C2086" s="3">
        <v>74787599</v>
      </c>
    </row>
    <row r="2087" spans="1:3" x14ac:dyDescent="0.2">
      <c r="A2087" t="s">
        <v>14911</v>
      </c>
      <c r="B2087" s="3">
        <v>30000000</v>
      </c>
      <c r="C2087" s="3">
        <v>92494381</v>
      </c>
    </row>
    <row r="2088" spans="1:3" x14ac:dyDescent="0.2">
      <c r="A2088" t="s">
        <v>20246</v>
      </c>
      <c r="B2088" s="3">
        <v>30000000</v>
      </c>
      <c r="C2088" s="3">
        <v>160502573</v>
      </c>
    </row>
    <row r="2089" spans="1:3" x14ac:dyDescent="0.2">
      <c r="A2089" t="s">
        <v>19690</v>
      </c>
      <c r="B2089" s="3">
        <v>30000000</v>
      </c>
      <c r="C2089" s="3">
        <v>170466405</v>
      </c>
    </row>
    <row r="2090" spans="1:3" x14ac:dyDescent="0.2">
      <c r="A2090" t="s">
        <v>14914</v>
      </c>
      <c r="B2090" s="3">
        <v>30000000</v>
      </c>
      <c r="C2090" s="3">
        <v>114834312</v>
      </c>
    </row>
    <row r="2091" spans="1:3" x14ac:dyDescent="0.2">
      <c r="A2091" t="s">
        <v>23927</v>
      </c>
      <c r="B2091" s="3">
        <v>30000000</v>
      </c>
      <c r="C2091" s="3">
        <v>136250047</v>
      </c>
    </row>
    <row r="2092" spans="1:3" x14ac:dyDescent="0.2">
      <c r="A2092" t="s">
        <v>23928</v>
      </c>
      <c r="B2092" s="3">
        <v>30000000</v>
      </c>
      <c r="C2092" s="3">
        <v>195329403</v>
      </c>
    </row>
    <row r="2093" spans="1:3" x14ac:dyDescent="0.2">
      <c r="A2093" t="s">
        <v>18117</v>
      </c>
      <c r="B2093" s="3">
        <v>30000000</v>
      </c>
      <c r="C2093" s="3">
        <v>107054484</v>
      </c>
    </row>
    <row r="2094" spans="1:3" x14ac:dyDescent="0.2">
      <c r="A2094" t="s">
        <v>5710</v>
      </c>
      <c r="B2094" s="3">
        <v>30000000</v>
      </c>
      <c r="C2094" s="3">
        <v>122529966</v>
      </c>
    </row>
    <row r="2095" spans="1:3" x14ac:dyDescent="0.2">
      <c r="A2095" t="s">
        <v>4012</v>
      </c>
      <c r="B2095" s="3">
        <v>30000000</v>
      </c>
      <c r="C2095" s="3">
        <v>71172251</v>
      </c>
    </row>
    <row r="2096" spans="1:3" x14ac:dyDescent="0.2">
      <c r="A2096" t="s">
        <v>15631</v>
      </c>
      <c r="B2096" s="3">
        <v>30000000</v>
      </c>
      <c r="C2096" s="3">
        <v>246100000</v>
      </c>
    </row>
    <row r="2097" spans="1:3" x14ac:dyDescent="0.2">
      <c r="A2097" t="s">
        <v>10302</v>
      </c>
      <c r="B2097" s="3">
        <v>30000000</v>
      </c>
      <c r="C2097" s="3">
        <v>133085295</v>
      </c>
    </row>
    <row r="2098" spans="1:3" x14ac:dyDescent="0.2">
      <c r="A2098" t="s">
        <v>17219</v>
      </c>
      <c r="B2098" s="3">
        <v>30000000</v>
      </c>
      <c r="C2098" s="3">
        <v>105475310</v>
      </c>
    </row>
    <row r="2099" spans="1:3" x14ac:dyDescent="0.2">
      <c r="A2099" t="s">
        <v>23564</v>
      </c>
      <c r="B2099" s="3">
        <v>30000000</v>
      </c>
      <c r="C2099" s="3">
        <v>61950770</v>
      </c>
    </row>
    <row r="2100" spans="1:3" x14ac:dyDescent="0.2">
      <c r="A2100" t="s">
        <v>8489</v>
      </c>
      <c r="B2100" s="3">
        <v>30000000</v>
      </c>
      <c r="C2100" s="3">
        <v>95857262</v>
      </c>
    </row>
    <row r="2101" spans="1:3" x14ac:dyDescent="0.2">
      <c r="A2101" t="s">
        <v>7640</v>
      </c>
      <c r="B2101" s="3">
        <v>30000000</v>
      </c>
      <c r="C2101" s="3">
        <v>64170447</v>
      </c>
    </row>
    <row r="2102" spans="1:3" x14ac:dyDescent="0.2">
      <c r="A2102" t="s">
        <v>7644</v>
      </c>
      <c r="B2102" s="3">
        <v>30000000</v>
      </c>
      <c r="C2102" s="3">
        <v>81529000</v>
      </c>
    </row>
    <row r="2103" spans="1:3" x14ac:dyDescent="0.2">
      <c r="A2103" t="s">
        <v>4508</v>
      </c>
      <c r="B2103" s="3">
        <v>30000000</v>
      </c>
      <c r="C2103" s="3">
        <v>115150424</v>
      </c>
    </row>
    <row r="2104" spans="1:3" x14ac:dyDescent="0.2">
      <c r="A2104" t="s">
        <v>6374</v>
      </c>
      <c r="B2104" s="3">
        <v>30000000</v>
      </c>
      <c r="C2104" s="3">
        <v>65121280</v>
      </c>
    </row>
    <row r="2105" spans="1:3" x14ac:dyDescent="0.2">
      <c r="A2105" t="s">
        <v>21306</v>
      </c>
      <c r="B2105" s="3">
        <v>30000000</v>
      </c>
      <c r="C2105" s="3">
        <v>162275213</v>
      </c>
    </row>
    <row r="2106" spans="1:3" x14ac:dyDescent="0.2">
      <c r="A2106" t="s">
        <v>19693</v>
      </c>
      <c r="B2106" s="3">
        <v>30000000</v>
      </c>
      <c r="C2106" s="3">
        <v>150807630</v>
      </c>
    </row>
    <row r="2107" spans="1:3" x14ac:dyDescent="0.2">
      <c r="A2107" t="s">
        <v>23929</v>
      </c>
      <c r="B2107" s="3">
        <v>30000000</v>
      </c>
      <c r="C2107" s="3">
        <v>197593152</v>
      </c>
    </row>
    <row r="2108" spans="1:3" x14ac:dyDescent="0.2">
      <c r="A2108" t="s">
        <v>16464</v>
      </c>
      <c r="B2108" s="3">
        <v>30000000</v>
      </c>
      <c r="C2108" s="3">
        <v>155769678</v>
      </c>
    </row>
    <row r="2109" spans="1:3" x14ac:dyDescent="0.2">
      <c r="A2109" t="s">
        <v>18922</v>
      </c>
      <c r="B2109" s="3">
        <v>30000000</v>
      </c>
      <c r="C2109" s="3">
        <v>114770654</v>
      </c>
    </row>
    <row r="2110" spans="1:3" x14ac:dyDescent="0.2">
      <c r="A2110" t="s">
        <v>5097</v>
      </c>
      <c r="B2110" s="3">
        <v>30000000</v>
      </c>
      <c r="C2110" s="3">
        <v>65859911</v>
      </c>
    </row>
    <row r="2111" spans="1:3" x14ac:dyDescent="0.2">
      <c r="A2111" t="s">
        <v>12161</v>
      </c>
      <c r="B2111" s="3">
        <v>30000000</v>
      </c>
      <c r="C2111" s="3">
        <v>82148538</v>
      </c>
    </row>
    <row r="2112" spans="1:3" x14ac:dyDescent="0.2">
      <c r="A2112" t="s">
        <v>20250</v>
      </c>
      <c r="B2112" s="3">
        <v>30000000</v>
      </c>
      <c r="C2112" s="3">
        <v>83282296</v>
      </c>
    </row>
    <row r="2113" spans="1:3" x14ac:dyDescent="0.2">
      <c r="A2113" t="s">
        <v>9329</v>
      </c>
      <c r="B2113" s="3">
        <v>30000000</v>
      </c>
      <c r="C2113" s="3">
        <v>52880016</v>
      </c>
    </row>
    <row r="2114" spans="1:3" x14ac:dyDescent="0.2">
      <c r="A2114" t="s">
        <v>18927</v>
      </c>
      <c r="B2114" s="3">
        <v>30000000</v>
      </c>
      <c r="C2114" s="3">
        <v>94156456</v>
      </c>
    </row>
    <row r="2115" spans="1:3" x14ac:dyDescent="0.2">
      <c r="A2115" t="s">
        <v>4512</v>
      </c>
      <c r="B2115" s="3">
        <v>30000000</v>
      </c>
      <c r="C2115" s="3">
        <v>70200000</v>
      </c>
    </row>
    <row r="2116" spans="1:3" x14ac:dyDescent="0.2">
      <c r="A2116" t="s">
        <v>14019</v>
      </c>
      <c r="B2116" s="3">
        <v>30000000</v>
      </c>
      <c r="C2116" s="3">
        <v>98345423</v>
      </c>
    </row>
    <row r="2117" spans="1:3" x14ac:dyDescent="0.2">
      <c r="A2117" t="s">
        <v>3519</v>
      </c>
      <c r="B2117" s="3">
        <v>30000000</v>
      </c>
      <c r="C2117" s="3">
        <v>62432423</v>
      </c>
    </row>
    <row r="2118" spans="1:3" x14ac:dyDescent="0.2">
      <c r="A2118" t="s">
        <v>12164</v>
      </c>
      <c r="B2118" s="3">
        <v>30000000</v>
      </c>
      <c r="C2118" s="3">
        <v>51041856</v>
      </c>
    </row>
    <row r="2119" spans="1:3" x14ac:dyDescent="0.2">
      <c r="A2119" t="s">
        <v>21801</v>
      </c>
      <c r="B2119" s="3">
        <v>30000000</v>
      </c>
      <c r="C2119" s="3">
        <v>129779728</v>
      </c>
    </row>
    <row r="2120" spans="1:3" x14ac:dyDescent="0.2">
      <c r="A2120" t="s">
        <v>10306</v>
      </c>
      <c r="B2120" s="3">
        <v>30000000</v>
      </c>
      <c r="C2120" s="3">
        <v>152627960</v>
      </c>
    </row>
    <row r="2121" spans="1:3" x14ac:dyDescent="0.2">
      <c r="A2121" t="s">
        <v>9333</v>
      </c>
      <c r="B2121" s="3">
        <v>30000000</v>
      </c>
      <c r="C2121" s="3">
        <v>140081992</v>
      </c>
    </row>
    <row r="2122" spans="1:3" x14ac:dyDescent="0.2">
      <c r="A2122" t="s">
        <v>3108</v>
      </c>
      <c r="B2122" s="3">
        <v>30000000</v>
      </c>
      <c r="C2122" s="3">
        <v>89809433</v>
      </c>
    </row>
    <row r="2123" spans="1:3" x14ac:dyDescent="0.2">
      <c r="A2123" t="s">
        <v>20858</v>
      </c>
      <c r="B2123" s="3">
        <v>30000000</v>
      </c>
      <c r="C2123" s="3">
        <v>84264182</v>
      </c>
    </row>
    <row r="2124" spans="1:3" x14ac:dyDescent="0.2">
      <c r="A2124" t="s">
        <v>13056</v>
      </c>
      <c r="B2124" s="3">
        <v>30000000</v>
      </c>
      <c r="C2124" s="3">
        <v>133892212</v>
      </c>
    </row>
    <row r="2125" spans="1:3" x14ac:dyDescent="0.2">
      <c r="A2125" t="s">
        <v>23149</v>
      </c>
      <c r="B2125" s="3">
        <v>30000000</v>
      </c>
      <c r="C2125" s="3">
        <v>45017134</v>
      </c>
    </row>
    <row r="2126" spans="1:3" x14ac:dyDescent="0.2">
      <c r="A2126" t="s">
        <v>16469</v>
      </c>
      <c r="B2126" s="3">
        <v>30000000</v>
      </c>
      <c r="C2126" s="3">
        <v>80147166</v>
      </c>
    </row>
    <row r="2127" spans="1:3" x14ac:dyDescent="0.2">
      <c r="A2127" t="s">
        <v>23930</v>
      </c>
      <c r="B2127" s="3">
        <v>30000000</v>
      </c>
      <c r="C2127" s="3">
        <v>54052249</v>
      </c>
    </row>
    <row r="2128" spans="1:3" x14ac:dyDescent="0.2">
      <c r="A2128" t="s">
        <v>7647</v>
      </c>
      <c r="B2128" s="3">
        <v>30000000</v>
      </c>
      <c r="C2128" s="3">
        <v>133946923</v>
      </c>
    </row>
    <row r="2129" spans="1:3" x14ac:dyDescent="0.2">
      <c r="A2129" t="s">
        <v>22158</v>
      </c>
      <c r="B2129" s="3">
        <v>30000000</v>
      </c>
      <c r="C2129" s="3">
        <v>87790603</v>
      </c>
    </row>
    <row r="2130" spans="1:3" x14ac:dyDescent="0.2">
      <c r="A2130" t="s">
        <v>18120</v>
      </c>
      <c r="B2130" s="3">
        <v>30000000</v>
      </c>
      <c r="C2130" s="3">
        <v>42799060</v>
      </c>
    </row>
    <row r="2131" spans="1:3" x14ac:dyDescent="0.2">
      <c r="A2131" t="s">
        <v>18125</v>
      </c>
      <c r="B2131" s="3">
        <v>30000000</v>
      </c>
      <c r="C2131" s="3">
        <v>68984536</v>
      </c>
    </row>
    <row r="2132" spans="1:3" x14ac:dyDescent="0.2">
      <c r="A2132" t="s">
        <v>9337</v>
      </c>
      <c r="B2132" s="3">
        <v>30000000</v>
      </c>
      <c r="C2132" s="3">
        <v>165889117</v>
      </c>
    </row>
    <row r="2133" spans="1:3" x14ac:dyDescent="0.2">
      <c r="A2133" t="s">
        <v>13060</v>
      </c>
      <c r="B2133" s="3">
        <v>30000000</v>
      </c>
      <c r="C2133" s="3">
        <v>91388487</v>
      </c>
    </row>
    <row r="2134" spans="1:3" x14ac:dyDescent="0.2">
      <c r="A2134" t="s">
        <v>16472</v>
      </c>
      <c r="B2134" s="3">
        <v>30000000</v>
      </c>
      <c r="C2134" s="3">
        <v>70683134</v>
      </c>
    </row>
    <row r="2135" spans="1:3" x14ac:dyDescent="0.2">
      <c r="A2135" t="s">
        <v>20254</v>
      </c>
      <c r="B2135" s="3">
        <v>30000000</v>
      </c>
      <c r="C2135" s="3">
        <v>47902566</v>
      </c>
    </row>
    <row r="2136" spans="1:3" x14ac:dyDescent="0.2">
      <c r="A2136" t="s">
        <v>20256</v>
      </c>
      <c r="B2136" s="3">
        <v>30000000</v>
      </c>
      <c r="C2136" s="3">
        <v>53572822</v>
      </c>
    </row>
    <row r="2137" spans="1:3" x14ac:dyDescent="0.2">
      <c r="A2137" t="s">
        <v>14918</v>
      </c>
      <c r="B2137" s="3">
        <v>30000000</v>
      </c>
      <c r="C2137" s="3">
        <v>65343694</v>
      </c>
    </row>
    <row r="2138" spans="1:3" x14ac:dyDescent="0.2">
      <c r="A2138" t="s">
        <v>5715</v>
      </c>
      <c r="B2138" s="3">
        <v>30000000</v>
      </c>
      <c r="C2138" s="3">
        <v>51618420</v>
      </c>
    </row>
    <row r="2139" spans="1:3" x14ac:dyDescent="0.2">
      <c r="A2139" t="s">
        <v>13064</v>
      </c>
      <c r="B2139" s="3">
        <v>30000000</v>
      </c>
      <c r="C2139" s="3">
        <v>80276156</v>
      </c>
    </row>
    <row r="2140" spans="1:3" x14ac:dyDescent="0.2">
      <c r="A2140" t="s">
        <v>17222</v>
      </c>
      <c r="B2140" s="3">
        <v>30000000</v>
      </c>
      <c r="C2140" s="3">
        <v>38747385</v>
      </c>
    </row>
    <row r="2141" spans="1:3" x14ac:dyDescent="0.2">
      <c r="A2141" t="s">
        <v>18129</v>
      </c>
      <c r="B2141" s="3">
        <v>30000000</v>
      </c>
      <c r="C2141" s="3">
        <v>73040804</v>
      </c>
    </row>
    <row r="2142" spans="1:3" x14ac:dyDescent="0.2">
      <c r="A2142" t="s">
        <v>17225</v>
      </c>
      <c r="B2142" s="3">
        <v>30000000</v>
      </c>
      <c r="C2142" s="3">
        <v>41457834</v>
      </c>
    </row>
    <row r="2143" spans="1:3" x14ac:dyDescent="0.2">
      <c r="A2143" t="s">
        <v>20260</v>
      </c>
      <c r="B2143" s="3">
        <v>30000000</v>
      </c>
      <c r="C2143" s="3">
        <v>81613606</v>
      </c>
    </row>
    <row r="2144" spans="1:3" x14ac:dyDescent="0.2">
      <c r="A2144" t="s">
        <v>149</v>
      </c>
      <c r="B2144" s="3">
        <v>30000000</v>
      </c>
      <c r="C2144" s="3">
        <v>84646831</v>
      </c>
    </row>
    <row r="2145" spans="1:3" x14ac:dyDescent="0.2">
      <c r="A2145" t="s">
        <v>23931</v>
      </c>
      <c r="B2145" s="3">
        <v>30000000</v>
      </c>
      <c r="C2145" s="3">
        <v>38122000</v>
      </c>
    </row>
    <row r="2146" spans="1:3" x14ac:dyDescent="0.2">
      <c r="A2146" t="s">
        <v>10311</v>
      </c>
      <c r="B2146" s="3">
        <v>30000000</v>
      </c>
      <c r="C2146" s="3">
        <v>80588942</v>
      </c>
    </row>
    <row r="2147" spans="1:3" x14ac:dyDescent="0.2">
      <c r="A2147" t="s">
        <v>3523</v>
      </c>
      <c r="B2147" s="3">
        <v>30000000</v>
      </c>
      <c r="C2147" s="3">
        <v>56096200</v>
      </c>
    </row>
    <row r="2148" spans="1:3" x14ac:dyDescent="0.2">
      <c r="A2148" t="s">
        <v>512</v>
      </c>
      <c r="B2148" s="3">
        <v>30000000</v>
      </c>
      <c r="C2148" s="3">
        <v>51327406</v>
      </c>
    </row>
    <row r="2149" spans="1:3" x14ac:dyDescent="0.2">
      <c r="A2149" t="s">
        <v>8493</v>
      </c>
      <c r="B2149" s="3">
        <v>30000000</v>
      </c>
      <c r="C2149" s="3">
        <v>61449135</v>
      </c>
    </row>
    <row r="2150" spans="1:3" x14ac:dyDescent="0.2">
      <c r="A2150" t="s">
        <v>23932</v>
      </c>
      <c r="B2150" s="3">
        <v>30000000</v>
      </c>
      <c r="C2150" s="3">
        <v>82409520</v>
      </c>
    </row>
    <row r="2151" spans="1:3" x14ac:dyDescent="0.2">
      <c r="A2151" t="s">
        <v>12168</v>
      </c>
      <c r="B2151" s="3">
        <v>30000000</v>
      </c>
      <c r="C2151" s="3">
        <v>123428868</v>
      </c>
    </row>
    <row r="2152" spans="1:3" x14ac:dyDescent="0.2">
      <c r="A2152" t="s">
        <v>13067</v>
      </c>
      <c r="B2152" s="3">
        <v>30000000</v>
      </c>
      <c r="C2152" s="3">
        <v>65390493</v>
      </c>
    </row>
    <row r="2153" spans="1:3" x14ac:dyDescent="0.2">
      <c r="A2153" t="s">
        <v>10314</v>
      </c>
      <c r="B2153" s="3">
        <v>30000000</v>
      </c>
      <c r="C2153" s="3">
        <v>48575965</v>
      </c>
    </row>
    <row r="2154" spans="1:3" x14ac:dyDescent="0.2">
      <c r="A2154" t="s">
        <v>14024</v>
      </c>
      <c r="B2154" s="3">
        <v>30000000</v>
      </c>
      <c r="C2154" s="3">
        <v>102716321</v>
      </c>
    </row>
    <row r="2155" spans="1:3" x14ac:dyDescent="0.2">
      <c r="A2155" t="s">
        <v>23420</v>
      </c>
      <c r="B2155" s="3">
        <v>30000000</v>
      </c>
      <c r="C2155" s="3">
        <v>46438538</v>
      </c>
    </row>
    <row r="2156" spans="1:3" x14ac:dyDescent="0.2">
      <c r="A2156" t="s">
        <v>4017</v>
      </c>
      <c r="B2156" s="3">
        <v>30000000</v>
      </c>
      <c r="C2156" s="3">
        <v>38462071</v>
      </c>
    </row>
    <row r="2157" spans="1:3" x14ac:dyDescent="0.2">
      <c r="A2157" t="s">
        <v>17230</v>
      </c>
      <c r="B2157" s="3">
        <v>30000000</v>
      </c>
      <c r="C2157" s="3">
        <v>66742138</v>
      </c>
    </row>
    <row r="2158" spans="1:3" x14ac:dyDescent="0.2">
      <c r="A2158">
        <v>9</v>
      </c>
      <c r="B2158" s="3">
        <v>30000000</v>
      </c>
      <c r="C2158" s="3">
        <v>48559999</v>
      </c>
    </row>
    <row r="2159" spans="1:3" x14ac:dyDescent="0.2">
      <c r="A2159" t="s">
        <v>9340</v>
      </c>
      <c r="B2159" s="3">
        <v>30000000</v>
      </c>
      <c r="C2159" s="3">
        <v>87956618</v>
      </c>
    </row>
    <row r="2160" spans="1:3" x14ac:dyDescent="0.2">
      <c r="A2160" t="s">
        <v>15636</v>
      </c>
      <c r="B2160" s="3">
        <v>30000000</v>
      </c>
      <c r="C2160" s="3">
        <v>33339868</v>
      </c>
    </row>
    <row r="2161" spans="1:3" x14ac:dyDescent="0.2">
      <c r="A2161" t="s">
        <v>23933</v>
      </c>
      <c r="B2161" s="3">
        <v>30000000</v>
      </c>
      <c r="C2161" s="3">
        <v>53296424</v>
      </c>
    </row>
    <row r="2162" spans="1:3" x14ac:dyDescent="0.2">
      <c r="A2162" t="s">
        <v>9344</v>
      </c>
      <c r="B2162" s="3">
        <v>30000000</v>
      </c>
      <c r="C2162" s="3">
        <v>61623819</v>
      </c>
    </row>
    <row r="2163" spans="1:3" x14ac:dyDescent="0.2">
      <c r="A2163" t="s">
        <v>6377</v>
      </c>
      <c r="B2163" s="3">
        <v>30000000</v>
      </c>
      <c r="C2163" s="3">
        <v>30089110</v>
      </c>
    </row>
    <row r="2164" spans="1:3" x14ac:dyDescent="0.2">
      <c r="A2164" t="s">
        <v>195</v>
      </c>
      <c r="B2164" s="3">
        <v>30000000</v>
      </c>
      <c r="C2164" s="3">
        <v>50145607</v>
      </c>
    </row>
    <row r="2165" spans="1:3" x14ac:dyDescent="0.2">
      <c r="A2165" t="s">
        <v>14921</v>
      </c>
      <c r="B2165" s="3">
        <v>30000000</v>
      </c>
      <c r="C2165" s="3">
        <v>29203383</v>
      </c>
    </row>
    <row r="2166" spans="1:3" x14ac:dyDescent="0.2">
      <c r="A2166" t="s">
        <v>382</v>
      </c>
      <c r="B2166" s="3">
        <v>30000000</v>
      </c>
      <c r="C2166" s="3">
        <v>28986358</v>
      </c>
    </row>
    <row r="2167" spans="1:3" x14ac:dyDescent="0.2">
      <c r="A2167" t="s">
        <v>12172</v>
      </c>
      <c r="B2167" s="3">
        <v>30000000</v>
      </c>
      <c r="C2167" s="3">
        <v>25947983</v>
      </c>
    </row>
    <row r="2168" spans="1:3" x14ac:dyDescent="0.2">
      <c r="A2168" t="s">
        <v>4517</v>
      </c>
      <c r="B2168" s="3">
        <v>30000000</v>
      </c>
      <c r="C2168" s="3">
        <v>23998226</v>
      </c>
    </row>
    <row r="2169" spans="1:3" x14ac:dyDescent="0.2">
      <c r="A2169" t="s">
        <v>15639</v>
      </c>
      <c r="B2169" s="3">
        <v>30000000</v>
      </c>
      <c r="C2169" s="3">
        <v>26708196</v>
      </c>
    </row>
    <row r="2170" spans="1:3" x14ac:dyDescent="0.2">
      <c r="A2170" t="s">
        <v>7010</v>
      </c>
      <c r="B2170" s="3">
        <v>30000000</v>
      </c>
      <c r="C2170" s="3">
        <v>108957098</v>
      </c>
    </row>
    <row r="2171" spans="1:3" x14ac:dyDescent="0.2">
      <c r="A2171" t="s">
        <v>3113</v>
      </c>
      <c r="B2171" s="3">
        <v>30000000</v>
      </c>
      <c r="C2171" s="3">
        <v>60772856</v>
      </c>
    </row>
    <row r="2172" spans="1:3" x14ac:dyDescent="0.2">
      <c r="A2172" t="s">
        <v>23934</v>
      </c>
      <c r="B2172" s="3">
        <v>30000000</v>
      </c>
      <c r="C2172" s="3">
        <v>96589789</v>
      </c>
    </row>
    <row r="2173" spans="1:3" x14ac:dyDescent="0.2">
      <c r="A2173" t="s">
        <v>5100</v>
      </c>
      <c r="B2173" s="3">
        <v>30000000</v>
      </c>
      <c r="C2173" s="3">
        <v>21827296</v>
      </c>
    </row>
    <row r="2174" spans="1:3" x14ac:dyDescent="0.2">
      <c r="A2174" t="s">
        <v>11064</v>
      </c>
      <c r="B2174" s="3">
        <v>30000000</v>
      </c>
      <c r="C2174" s="3">
        <v>21360215</v>
      </c>
    </row>
    <row r="2175" spans="1:3" x14ac:dyDescent="0.2">
      <c r="A2175" t="s">
        <v>18931</v>
      </c>
      <c r="B2175" s="3">
        <v>30000000</v>
      </c>
      <c r="C2175" s="3">
        <v>67255916</v>
      </c>
    </row>
    <row r="2176" spans="1:3" x14ac:dyDescent="0.2">
      <c r="A2176" t="s">
        <v>2449</v>
      </c>
      <c r="B2176" s="3">
        <v>30000000</v>
      </c>
      <c r="C2176" s="3">
        <v>21709539</v>
      </c>
    </row>
    <row r="2177" spans="1:3" x14ac:dyDescent="0.2">
      <c r="A2177" t="s">
        <v>14924</v>
      </c>
      <c r="B2177" s="3">
        <v>30000000</v>
      </c>
      <c r="C2177" s="3">
        <v>33296659</v>
      </c>
    </row>
    <row r="2178" spans="1:3" x14ac:dyDescent="0.2">
      <c r="A2178" t="s">
        <v>3528</v>
      </c>
      <c r="B2178" s="3">
        <v>30000000</v>
      </c>
      <c r="C2178" s="3">
        <v>21758371</v>
      </c>
    </row>
    <row r="2179" spans="1:3" x14ac:dyDescent="0.2">
      <c r="A2179" t="s">
        <v>23935</v>
      </c>
      <c r="B2179" s="3">
        <v>30000000</v>
      </c>
      <c r="C2179" s="3">
        <v>21498192</v>
      </c>
    </row>
    <row r="2180" spans="1:3" x14ac:dyDescent="0.2">
      <c r="A2180" t="s">
        <v>16476</v>
      </c>
      <c r="B2180" s="3">
        <v>30000000</v>
      </c>
      <c r="C2180" s="3">
        <v>29116320</v>
      </c>
    </row>
    <row r="2181" spans="1:3" x14ac:dyDescent="0.2">
      <c r="A2181" t="s">
        <v>10317</v>
      </c>
      <c r="B2181" s="3">
        <v>30000000</v>
      </c>
      <c r="C2181" s="3">
        <v>36040895</v>
      </c>
    </row>
    <row r="2182" spans="1:3" x14ac:dyDescent="0.2">
      <c r="A2182" t="s">
        <v>3533</v>
      </c>
      <c r="B2182" s="3">
        <v>30000000</v>
      </c>
      <c r="C2182" s="3">
        <v>57814445</v>
      </c>
    </row>
    <row r="2183" spans="1:3" x14ac:dyDescent="0.2">
      <c r="A2183" t="s">
        <v>22446</v>
      </c>
      <c r="B2183" s="3">
        <v>30000000</v>
      </c>
      <c r="C2183" s="3">
        <v>60512680</v>
      </c>
    </row>
    <row r="2184" spans="1:3" x14ac:dyDescent="0.2">
      <c r="A2184" t="s">
        <v>8498</v>
      </c>
      <c r="B2184" s="3">
        <v>30000000</v>
      </c>
      <c r="C2184" s="3">
        <v>19035741</v>
      </c>
    </row>
    <row r="2185" spans="1:3" x14ac:dyDescent="0.2">
      <c r="A2185" t="s">
        <v>22991</v>
      </c>
      <c r="B2185" s="3">
        <v>30000000</v>
      </c>
      <c r="C2185" s="3">
        <v>263502914</v>
      </c>
    </row>
    <row r="2186" spans="1:3" x14ac:dyDescent="0.2">
      <c r="A2186" t="s">
        <v>1105</v>
      </c>
      <c r="B2186" s="3">
        <v>30000000</v>
      </c>
      <c r="C2186" s="3">
        <v>30962112</v>
      </c>
    </row>
    <row r="2187" spans="1:3" x14ac:dyDescent="0.2">
      <c r="A2187" t="s">
        <v>18934</v>
      </c>
      <c r="B2187" s="3">
        <v>30000000</v>
      </c>
      <c r="C2187" s="3">
        <v>23676771</v>
      </c>
    </row>
    <row r="2188" spans="1:3" x14ac:dyDescent="0.2">
      <c r="A2188" t="s">
        <v>16480</v>
      </c>
      <c r="B2188" s="3">
        <v>30000000</v>
      </c>
      <c r="C2188" s="3">
        <v>40520649</v>
      </c>
    </row>
    <row r="2189" spans="1:3" x14ac:dyDescent="0.2">
      <c r="A2189" t="s">
        <v>5104</v>
      </c>
      <c r="B2189" s="3">
        <v>30000000</v>
      </c>
      <c r="C2189" s="3">
        <v>44516999</v>
      </c>
    </row>
    <row r="2190" spans="1:3" x14ac:dyDescent="0.2">
      <c r="A2190" t="s">
        <v>18132</v>
      </c>
      <c r="B2190" s="3">
        <v>30000000</v>
      </c>
      <c r="C2190" s="3">
        <v>35579007</v>
      </c>
    </row>
    <row r="2191" spans="1:3" x14ac:dyDescent="0.2">
      <c r="A2191" t="s">
        <v>4521</v>
      </c>
      <c r="B2191" s="3">
        <v>30000000</v>
      </c>
      <c r="C2191" s="3">
        <v>42235744</v>
      </c>
    </row>
    <row r="2192" spans="1:3" x14ac:dyDescent="0.2">
      <c r="A2192" t="s">
        <v>4526</v>
      </c>
      <c r="B2192" s="3">
        <v>30000000</v>
      </c>
      <c r="C2192" s="3">
        <v>36722311</v>
      </c>
    </row>
    <row r="2193" spans="1:3" x14ac:dyDescent="0.2">
      <c r="A2193" t="s">
        <v>4022</v>
      </c>
      <c r="B2193" s="3">
        <v>30000000</v>
      </c>
      <c r="C2193" s="3">
        <v>19892205</v>
      </c>
    </row>
    <row r="2194" spans="1:3" x14ac:dyDescent="0.2">
      <c r="A2194" t="s">
        <v>6383</v>
      </c>
      <c r="B2194" s="3">
        <v>30000000</v>
      </c>
      <c r="C2194" s="3">
        <v>28542494</v>
      </c>
    </row>
    <row r="2195" spans="1:3" x14ac:dyDescent="0.2">
      <c r="A2195" t="s">
        <v>7015</v>
      </c>
      <c r="B2195" s="3">
        <v>30000000</v>
      </c>
      <c r="C2195" s="3">
        <v>32955399</v>
      </c>
    </row>
    <row r="2196" spans="1:3" x14ac:dyDescent="0.2">
      <c r="A2196" t="s">
        <v>4530</v>
      </c>
      <c r="B2196" s="3">
        <v>30000000</v>
      </c>
      <c r="C2196" s="3">
        <v>26323969</v>
      </c>
    </row>
    <row r="2197" spans="1:3" x14ac:dyDescent="0.2">
      <c r="A2197" t="s">
        <v>1736</v>
      </c>
      <c r="B2197" s="3">
        <v>30000000</v>
      </c>
      <c r="C2197" s="3">
        <v>16295774</v>
      </c>
    </row>
    <row r="2198" spans="1:3" x14ac:dyDescent="0.2">
      <c r="A2198" t="s">
        <v>13072</v>
      </c>
      <c r="B2198" s="3">
        <v>30000000</v>
      </c>
      <c r="C2198" s="3">
        <v>32262866</v>
      </c>
    </row>
    <row r="2199" spans="1:3" x14ac:dyDescent="0.2">
      <c r="A2199" t="s">
        <v>10323</v>
      </c>
      <c r="B2199" s="3">
        <v>30000000</v>
      </c>
      <c r="C2199" s="3">
        <v>29735222</v>
      </c>
    </row>
    <row r="2200" spans="1:3" x14ac:dyDescent="0.2">
      <c r="A2200" t="s">
        <v>2757</v>
      </c>
      <c r="B2200" s="3">
        <v>30000000</v>
      </c>
      <c r="C2200" s="3">
        <v>27147991</v>
      </c>
    </row>
    <row r="2201" spans="1:3" x14ac:dyDescent="0.2">
      <c r="A2201" t="s">
        <v>1971</v>
      </c>
      <c r="B2201" s="3">
        <v>30000000</v>
      </c>
      <c r="C2201" s="3">
        <v>16873925</v>
      </c>
    </row>
    <row r="2202" spans="1:3" x14ac:dyDescent="0.2">
      <c r="A2202" t="s">
        <v>4535</v>
      </c>
      <c r="B2202" s="3">
        <v>30000000</v>
      </c>
      <c r="C2202" s="3">
        <v>15358583</v>
      </c>
    </row>
    <row r="2203" spans="1:3" x14ac:dyDescent="0.2">
      <c r="A2203" t="s">
        <v>7652</v>
      </c>
      <c r="B2203" s="3">
        <v>30000000</v>
      </c>
      <c r="C2203" s="3">
        <v>32609631</v>
      </c>
    </row>
    <row r="2204" spans="1:3" x14ac:dyDescent="0.2">
      <c r="A2204" t="s">
        <v>23936</v>
      </c>
      <c r="B2204" s="3">
        <v>30000000</v>
      </c>
      <c r="C2204" s="3">
        <v>17660536</v>
      </c>
    </row>
    <row r="2205" spans="1:3" x14ac:dyDescent="0.2">
      <c r="A2205" t="s">
        <v>15642</v>
      </c>
      <c r="B2205" s="3">
        <v>30000000</v>
      </c>
      <c r="C2205" s="3">
        <v>21577076</v>
      </c>
    </row>
    <row r="2206" spans="1:3" x14ac:dyDescent="0.2">
      <c r="A2206" t="s">
        <v>14029</v>
      </c>
      <c r="B2206" s="3">
        <v>30000000</v>
      </c>
      <c r="C2206" s="3">
        <v>26184400</v>
      </c>
    </row>
    <row r="2207" spans="1:3" x14ac:dyDescent="0.2">
      <c r="A2207" t="s">
        <v>16483</v>
      </c>
      <c r="B2207" s="3">
        <v>30000000</v>
      </c>
      <c r="C2207" s="3">
        <v>12885574</v>
      </c>
    </row>
    <row r="2208" spans="1:3" x14ac:dyDescent="0.2">
      <c r="A2208" t="s">
        <v>10327</v>
      </c>
      <c r="B2208" s="3">
        <v>30000000</v>
      </c>
      <c r="C2208" s="3">
        <v>48330757</v>
      </c>
    </row>
    <row r="2209" spans="1:3" x14ac:dyDescent="0.2">
      <c r="A2209" t="s">
        <v>4539</v>
      </c>
      <c r="B2209" s="3">
        <v>30000000</v>
      </c>
      <c r="C2209" s="3">
        <v>12017369</v>
      </c>
    </row>
    <row r="2210" spans="1:3" x14ac:dyDescent="0.2">
      <c r="A2210" t="s">
        <v>1109</v>
      </c>
      <c r="B2210" s="3">
        <v>30000000</v>
      </c>
      <c r="C2210" s="3">
        <v>11578022</v>
      </c>
    </row>
    <row r="2211" spans="1:3" x14ac:dyDescent="0.2">
      <c r="A2211" t="s">
        <v>23937</v>
      </c>
      <c r="B2211" s="3">
        <v>30000000</v>
      </c>
      <c r="C2211" s="3">
        <v>44348292</v>
      </c>
    </row>
    <row r="2212" spans="1:3" x14ac:dyDescent="0.2">
      <c r="A2212" t="s">
        <v>8503</v>
      </c>
      <c r="B2212" s="3">
        <v>30000000</v>
      </c>
      <c r="C2212" s="3">
        <v>17865209</v>
      </c>
    </row>
    <row r="2213" spans="1:3" x14ac:dyDescent="0.2">
      <c r="A2213" t="s">
        <v>11235</v>
      </c>
      <c r="B2213" s="3">
        <v>30000000</v>
      </c>
      <c r="C2213" s="3">
        <v>19599974</v>
      </c>
    </row>
    <row r="2214" spans="1:3" x14ac:dyDescent="0.2">
      <c r="A2214" t="s">
        <v>1741</v>
      </c>
      <c r="B2214" s="3">
        <v>30000000</v>
      </c>
      <c r="C2214" s="3">
        <v>23353111</v>
      </c>
    </row>
    <row r="2215" spans="1:3" x14ac:dyDescent="0.2">
      <c r="A2215" t="s">
        <v>119</v>
      </c>
      <c r="B2215" s="3">
        <v>30000000</v>
      </c>
      <c r="C2215" s="3">
        <v>56511457</v>
      </c>
    </row>
    <row r="2216" spans="1:3" x14ac:dyDescent="0.2">
      <c r="A2216" t="s">
        <v>2761</v>
      </c>
      <c r="B2216" s="3">
        <v>30000000</v>
      </c>
      <c r="C2216" s="3">
        <v>10419084</v>
      </c>
    </row>
    <row r="2217" spans="1:3" x14ac:dyDescent="0.2">
      <c r="A2217" t="s">
        <v>13076</v>
      </c>
      <c r="B2217" s="3">
        <v>30000000</v>
      </c>
      <c r="C2217" s="3">
        <v>19358084</v>
      </c>
    </row>
    <row r="2218" spans="1:3" x14ac:dyDescent="0.2">
      <c r="A2218" t="s">
        <v>16488</v>
      </c>
      <c r="B2218" s="3">
        <v>30000000</v>
      </c>
      <c r="C2218" s="3">
        <v>18535575</v>
      </c>
    </row>
    <row r="2219" spans="1:3" x14ac:dyDescent="0.2">
      <c r="A2219" t="s">
        <v>11237</v>
      </c>
      <c r="B2219" s="3">
        <v>30000000</v>
      </c>
      <c r="C2219" s="3">
        <v>16481405</v>
      </c>
    </row>
    <row r="2220" spans="1:3" x14ac:dyDescent="0.2">
      <c r="A2220" t="s">
        <v>13080</v>
      </c>
      <c r="B2220" s="3">
        <v>30000000</v>
      </c>
      <c r="C2220" s="3">
        <v>32825217</v>
      </c>
    </row>
    <row r="2221" spans="1:3" x14ac:dyDescent="0.2">
      <c r="A2221" t="s">
        <v>14929</v>
      </c>
      <c r="B2221" s="3">
        <v>30000000</v>
      </c>
      <c r="C2221" s="3">
        <v>64352607</v>
      </c>
    </row>
    <row r="2222" spans="1:3" x14ac:dyDescent="0.2">
      <c r="A2222" t="s">
        <v>18938</v>
      </c>
      <c r="B2222" s="3">
        <v>30000000</v>
      </c>
      <c r="C2222" s="3">
        <v>8845575</v>
      </c>
    </row>
    <row r="2223" spans="1:3" x14ac:dyDescent="0.2">
      <c r="A2223" t="s">
        <v>22447</v>
      </c>
      <c r="B2223" s="3">
        <v>30000000</v>
      </c>
      <c r="C2223" s="3">
        <v>7005468</v>
      </c>
    </row>
    <row r="2224" spans="1:3" x14ac:dyDescent="0.2">
      <c r="A2224" t="s">
        <v>23938</v>
      </c>
      <c r="B2224" s="3">
        <v>30000000</v>
      </c>
      <c r="C2224" s="3">
        <v>12869755</v>
      </c>
    </row>
    <row r="2225" spans="1:3" x14ac:dyDescent="0.2">
      <c r="A2225" t="s">
        <v>21309</v>
      </c>
      <c r="B2225" s="3">
        <v>30000000</v>
      </c>
      <c r="C2225" s="3">
        <v>10383524</v>
      </c>
    </row>
    <row r="2226" spans="1:3" x14ac:dyDescent="0.2">
      <c r="A2226" t="s">
        <v>23153</v>
      </c>
      <c r="B2226" s="3">
        <v>30000000</v>
      </c>
      <c r="C2226" s="3">
        <v>5577556</v>
      </c>
    </row>
    <row r="2227" spans="1:3" x14ac:dyDescent="0.2">
      <c r="A2227" t="s">
        <v>9348</v>
      </c>
      <c r="B2227" s="3">
        <v>30000000</v>
      </c>
      <c r="C2227" s="3">
        <v>159369278</v>
      </c>
    </row>
    <row r="2228" spans="1:3" x14ac:dyDescent="0.2">
      <c r="A2228" t="s">
        <v>15646</v>
      </c>
      <c r="B2228" s="3">
        <v>30000000</v>
      </c>
      <c r="C2228" s="3">
        <v>8786287</v>
      </c>
    </row>
    <row r="2229" spans="1:3" x14ac:dyDescent="0.2">
      <c r="A2229" t="s">
        <v>23939</v>
      </c>
      <c r="B2229" s="3">
        <v>30000000</v>
      </c>
      <c r="C2229" s="3">
        <v>4967493</v>
      </c>
    </row>
    <row r="2230" spans="1:3" x14ac:dyDescent="0.2">
      <c r="A2230" t="s">
        <v>4027</v>
      </c>
      <c r="B2230" s="3">
        <v>30000000</v>
      </c>
      <c r="C2230" s="3">
        <v>9037427</v>
      </c>
    </row>
    <row r="2231" spans="1:3" x14ac:dyDescent="0.2">
      <c r="A2231" t="s">
        <v>23940</v>
      </c>
      <c r="B2231" s="3">
        <v>30000000</v>
      </c>
      <c r="C2231" s="3">
        <v>15313631</v>
      </c>
    </row>
    <row r="2232" spans="1:3" x14ac:dyDescent="0.2">
      <c r="A2232" t="s">
        <v>16491</v>
      </c>
      <c r="B2232" s="3">
        <v>30000000</v>
      </c>
      <c r="C2232" s="3">
        <v>18765585</v>
      </c>
    </row>
    <row r="2233" spans="1:3" x14ac:dyDescent="0.2">
      <c r="A2233" t="s">
        <v>12183</v>
      </c>
      <c r="B2233" s="3">
        <v>30000000</v>
      </c>
      <c r="C2233" s="3">
        <v>6460758</v>
      </c>
    </row>
    <row r="2234" spans="1:3" x14ac:dyDescent="0.2">
      <c r="A2234" t="s">
        <v>1113</v>
      </c>
      <c r="B2234" s="3">
        <v>30000000</v>
      </c>
      <c r="C2234" s="3">
        <v>3252550</v>
      </c>
    </row>
    <row r="2235" spans="1:3" x14ac:dyDescent="0.2">
      <c r="A2235" t="s">
        <v>16495</v>
      </c>
      <c r="B2235" s="3">
        <v>30000000</v>
      </c>
      <c r="C2235" s="3">
        <v>35891257</v>
      </c>
    </row>
    <row r="2236" spans="1:3" x14ac:dyDescent="0.2">
      <c r="A2236" t="s">
        <v>15649</v>
      </c>
      <c r="B2236" s="3">
        <v>30000000</v>
      </c>
      <c r="C2236" s="3">
        <v>1131683</v>
      </c>
    </row>
    <row r="2237" spans="1:3" x14ac:dyDescent="0.2">
      <c r="A2237" t="s">
        <v>1976</v>
      </c>
      <c r="B2237" s="3">
        <v>30000000</v>
      </c>
      <c r="C2237" s="3">
        <v>1309971</v>
      </c>
    </row>
    <row r="2238" spans="1:3" x14ac:dyDescent="0.2">
      <c r="A2238" t="s">
        <v>5110</v>
      </c>
      <c r="B2238" s="3">
        <v>30000000</v>
      </c>
      <c r="C2238" s="3">
        <v>35869934</v>
      </c>
    </row>
    <row r="2239" spans="1:3" x14ac:dyDescent="0.2">
      <c r="A2239" t="s">
        <v>14037</v>
      </c>
      <c r="B2239" s="3">
        <v>30000000</v>
      </c>
      <c r="C2239" s="3">
        <v>3721988</v>
      </c>
    </row>
    <row r="2240" spans="1:3" x14ac:dyDescent="0.2">
      <c r="A2240" t="s">
        <v>20861</v>
      </c>
      <c r="B2240" s="3">
        <v>30000000</v>
      </c>
      <c r="C2240" s="3">
        <v>648599</v>
      </c>
    </row>
    <row r="2241" spans="1:3" x14ac:dyDescent="0.2">
      <c r="A2241" t="s">
        <v>1980</v>
      </c>
      <c r="B2241" s="3">
        <v>30000000</v>
      </c>
      <c r="C2241" s="3">
        <v>7755686</v>
      </c>
    </row>
    <row r="2242" spans="1:3" x14ac:dyDescent="0.2">
      <c r="A2242" t="s">
        <v>17233</v>
      </c>
      <c r="B2242" s="3">
        <v>30000000</v>
      </c>
      <c r="C2242" s="3">
        <v>52339566</v>
      </c>
    </row>
    <row r="2243" spans="1:3" x14ac:dyDescent="0.2">
      <c r="A2243" t="s">
        <v>5719</v>
      </c>
      <c r="B2243" s="3">
        <v>30000000</v>
      </c>
      <c r="C2243" s="3">
        <v>8593154</v>
      </c>
    </row>
    <row r="2244" spans="1:3" x14ac:dyDescent="0.2">
      <c r="A2244" t="s">
        <v>9352</v>
      </c>
      <c r="B2244" s="3">
        <v>30000000</v>
      </c>
      <c r="C2244" s="3">
        <v>4874498</v>
      </c>
    </row>
    <row r="2245" spans="1:3" x14ac:dyDescent="0.2">
      <c r="A2245" t="s">
        <v>5114</v>
      </c>
      <c r="B2245" s="3">
        <v>30000000</v>
      </c>
      <c r="C2245" s="3">
        <v>4315789</v>
      </c>
    </row>
    <row r="2246" spans="1:3" x14ac:dyDescent="0.2">
      <c r="A2246" t="s">
        <v>41</v>
      </c>
      <c r="B2246" s="3">
        <v>30000000</v>
      </c>
      <c r="C2246" s="3">
        <v>168832</v>
      </c>
    </row>
    <row r="2247" spans="1:3" x14ac:dyDescent="0.2">
      <c r="A2247" t="s">
        <v>2245</v>
      </c>
      <c r="B2247" s="3">
        <v>30000000</v>
      </c>
      <c r="C2247" s="3">
        <v>53048539</v>
      </c>
    </row>
    <row r="2248" spans="1:3" x14ac:dyDescent="0.2">
      <c r="A2248" t="s">
        <v>20865</v>
      </c>
      <c r="B2248" s="3">
        <v>30000000</v>
      </c>
      <c r="C2248" s="3">
        <v>30809023</v>
      </c>
    </row>
    <row r="2249" spans="1:3" x14ac:dyDescent="0.2">
      <c r="A2249" t="s">
        <v>5724</v>
      </c>
      <c r="B2249" s="3">
        <v>30000000</v>
      </c>
      <c r="C2249" s="3">
        <v>25199891</v>
      </c>
    </row>
    <row r="2250" spans="1:3" x14ac:dyDescent="0.2">
      <c r="A2250" t="s">
        <v>4032</v>
      </c>
      <c r="B2250" s="3">
        <v>30000000</v>
      </c>
      <c r="C2250" s="3">
        <v>11247280</v>
      </c>
    </row>
    <row r="2251" spans="1:3" x14ac:dyDescent="0.2">
      <c r="A2251" t="s">
        <v>1252</v>
      </c>
      <c r="B2251" s="3">
        <v>30000000</v>
      </c>
      <c r="C2251" s="3">
        <v>5015080</v>
      </c>
    </row>
    <row r="2252" spans="1:3" x14ac:dyDescent="0.2">
      <c r="A2252" t="s">
        <v>17238</v>
      </c>
      <c r="B2252" s="3">
        <v>30000000</v>
      </c>
      <c r="C2252" s="3">
        <v>2717302</v>
      </c>
    </row>
    <row r="2253" spans="1:3" x14ac:dyDescent="0.2">
      <c r="A2253" t="s">
        <v>13083</v>
      </c>
      <c r="B2253" s="3">
        <v>30000000</v>
      </c>
      <c r="C2253" s="3">
        <v>1692644</v>
      </c>
    </row>
    <row r="2254" spans="1:3" x14ac:dyDescent="0.2">
      <c r="A2254" t="s">
        <v>20869</v>
      </c>
      <c r="B2254" s="3">
        <v>30000000</v>
      </c>
      <c r="C2254" s="3">
        <v>310985</v>
      </c>
    </row>
    <row r="2255" spans="1:3" x14ac:dyDescent="0.2">
      <c r="A2255" t="s">
        <v>5118</v>
      </c>
      <c r="B2255" s="3">
        <v>29200000</v>
      </c>
      <c r="C2255" s="3">
        <v>5466698</v>
      </c>
    </row>
    <row r="2256" spans="1:3" x14ac:dyDescent="0.2">
      <c r="A2256" t="s">
        <v>11241</v>
      </c>
      <c r="B2256" s="3">
        <v>29000000</v>
      </c>
      <c r="C2256" s="3">
        <v>287215196</v>
      </c>
    </row>
    <row r="2257" spans="1:3" x14ac:dyDescent="0.2">
      <c r="A2257" t="s">
        <v>21805</v>
      </c>
      <c r="B2257" s="3">
        <v>29000000</v>
      </c>
      <c r="C2257" s="3">
        <v>187707495</v>
      </c>
    </row>
    <row r="2258" spans="1:3" x14ac:dyDescent="0.2">
      <c r="A2258" t="s">
        <v>5123</v>
      </c>
      <c r="B2258" s="3">
        <v>29000000</v>
      </c>
      <c r="C2258" s="3">
        <v>104145633</v>
      </c>
    </row>
    <row r="2259" spans="1:3" x14ac:dyDescent="0.2">
      <c r="A2259" t="s">
        <v>10331</v>
      </c>
      <c r="B2259" s="3">
        <v>29000000</v>
      </c>
      <c r="C2259" s="3">
        <v>78652207</v>
      </c>
    </row>
    <row r="2260" spans="1:3" x14ac:dyDescent="0.2">
      <c r="A2260" t="s">
        <v>21313</v>
      </c>
      <c r="B2260" s="3">
        <v>29000000</v>
      </c>
      <c r="C2260" s="3">
        <v>168841459</v>
      </c>
    </row>
    <row r="2261" spans="1:3" x14ac:dyDescent="0.2">
      <c r="A2261" t="s">
        <v>10332</v>
      </c>
      <c r="B2261" s="3">
        <v>29000000</v>
      </c>
      <c r="C2261" s="3">
        <v>97413527</v>
      </c>
    </row>
    <row r="2262" spans="1:3" x14ac:dyDescent="0.2">
      <c r="A2262" t="s">
        <v>21808</v>
      </c>
      <c r="B2262" s="3">
        <v>29000000</v>
      </c>
      <c r="C2262" s="3">
        <v>51636504</v>
      </c>
    </row>
    <row r="2263" spans="1:3" x14ac:dyDescent="0.2">
      <c r="A2263" t="s">
        <v>11246</v>
      </c>
      <c r="B2263" s="3">
        <v>29000000</v>
      </c>
      <c r="C2263" s="3">
        <v>45336404</v>
      </c>
    </row>
    <row r="2264" spans="1:3" x14ac:dyDescent="0.2">
      <c r="A2264" t="s">
        <v>16498</v>
      </c>
      <c r="B2264" s="3">
        <v>29000000</v>
      </c>
      <c r="C2264" s="3">
        <v>49046121</v>
      </c>
    </row>
    <row r="2265" spans="1:3" x14ac:dyDescent="0.2">
      <c r="A2265" t="s">
        <v>14933</v>
      </c>
      <c r="B2265" s="3">
        <v>29000000</v>
      </c>
      <c r="C2265" s="3">
        <v>56000339</v>
      </c>
    </row>
    <row r="2266" spans="1:3" x14ac:dyDescent="0.2">
      <c r="A2266" t="s">
        <v>7020</v>
      </c>
      <c r="B2266" s="3">
        <v>29000000</v>
      </c>
      <c r="C2266" s="3">
        <v>54045832</v>
      </c>
    </row>
    <row r="2267" spans="1:3" x14ac:dyDescent="0.2">
      <c r="A2267" t="s">
        <v>1747</v>
      </c>
      <c r="B2267" s="3">
        <v>29000000</v>
      </c>
      <c r="C2267" s="3">
        <v>26563888</v>
      </c>
    </row>
    <row r="2268" spans="1:3" x14ac:dyDescent="0.2">
      <c r="A2268" t="s">
        <v>21317</v>
      </c>
      <c r="B2268" s="3">
        <v>29000000</v>
      </c>
      <c r="C2268" s="3">
        <v>28452945</v>
      </c>
    </row>
    <row r="2269" spans="1:3" x14ac:dyDescent="0.2">
      <c r="A2269" t="s">
        <v>2251</v>
      </c>
      <c r="B2269" s="3">
        <v>29000000</v>
      </c>
      <c r="C2269" s="3">
        <v>24716190</v>
      </c>
    </row>
    <row r="2270" spans="1:3" x14ac:dyDescent="0.2">
      <c r="A2270" t="s">
        <v>3537</v>
      </c>
      <c r="B2270" s="3">
        <v>29000000</v>
      </c>
      <c r="C2270" s="3">
        <v>20146150</v>
      </c>
    </row>
    <row r="2271" spans="1:3" x14ac:dyDescent="0.2">
      <c r="A2271" t="s">
        <v>16501</v>
      </c>
      <c r="B2271" s="3">
        <v>29000000</v>
      </c>
      <c r="C2271" s="3">
        <v>33013805</v>
      </c>
    </row>
    <row r="2272" spans="1:3" x14ac:dyDescent="0.2">
      <c r="A2272" t="s">
        <v>1985</v>
      </c>
      <c r="B2272" s="3">
        <v>29000000</v>
      </c>
      <c r="C2272" s="3">
        <v>16017096</v>
      </c>
    </row>
    <row r="2273" spans="1:3" x14ac:dyDescent="0.2">
      <c r="A2273" t="s">
        <v>14041</v>
      </c>
      <c r="B2273" s="3">
        <v>29000000</v>
      </c>
      <c r="C2273" s="3">
        <v>10066366</v>
      </c>
    </row>
    <row r="2274" spans="1:3" x14ac:dyDescent="0.2">
      <c r="A2274" t="s">
        <v>19702</v>
      </c>
      <c r="B2274" s="3">
        <v>29000000</v>
      </c>
      <c r="C2274" s="3">
        <v>25899797</v>
      </c>
    </row>
    <row r="2275" spans="1:3" x14ac:dyDescent="0.2">
      <c r="A2275" t="s">
        <v>4037</v>
      </c>
      <c r="B2275" s="3">
        <v>29000000</v>
      </c>
      <c r="C2275" s="3">
        <v>4131781</v>
      </c>
    </row>
    <row r="2276" spans="1:3" x14ac:dyDescent="0.2">
      <c r="A2276" t="s">
        <v>23941</v>
      </c>
      <c r="B2276" s="3">
        <v>28700000</v>
      </c>
      <c r="C2276" s="3">
        <v>4559569</v>
      </c>
    </row>
    <row r="2277" spans="1:3" x14ac:dyDescent="0.2">
      <c r="A2277" t="s">
        <v>17242</v>
      </c>
      <c r="B2277" s="3">
        <v>28500000</v>
      </c>
      <c r="C2277" s="3">
        <v>15452978</v>
      </c>
    </row>
    <row r="2278" spans="1:3" x14ac:dyDescent="0.2">
      <c r="A2278" t="s">
        <v>15392</v>
      </c>
      <c r="B2278" s="3">
        <v>28000000</v>
      </c>
      <c r="C2278" s="3">
        <v>504050219</v>
      </c>
    </row>
    <row r="2279" spans="1:3" x14ac:dyDescent="0.2">
      <c r="A2279" t="s">
        <v>20151</v>
      </c>
      <c r="B2279" s="3">
        <v>28000000</v>
      </c>
      <c r="C2279" s="3">
        <v>333080271</v>
      </c>
    </row>
    <row r="2280" spans="1:3" x14ac:dyDescent="0.2">
      <c r="A2280" t="s">
        <v>21812</v>
      </c>
      <c r="B2280" s="3">
        <v>28000000</v>
      </c>
      <c r="C2280" s="3">
        <v>202182981</v>
      </c>
    </row>
    <row r="2281" spans="1:3" x14ac:dyDescent="0.2">
      <c r="A2281" t="s">
        <v>9357</v>
      </c>
      <c r="B2281" s="3">
        <v>28000000</v>
      </c>
      <c r="C2281" s="3">
        <v>140886353</v>
      </c>
    </row>
    <row r="2282" spans="1:3" x14ac:dyDescent="0.2">
      <c r="A2282" t="s">
        <v>7023</v>
      </c>
      <c r="B2282" s="3">
        <v>28000000</v>
      </c>
      <c r="C2282" s="3">
        <v>140894685</v>
      </c>
    </row>
    <row r="2283" spans="1:3" x14ac:dyDescent="0.2">
      <c r="A2283" t="s">
        <v>22993</v>
      </c>
      <c r="B2283" s="3">
        <v>28000000</v>
      </c>
      <c r="C2283" s="3">
        <v>139434346</v>
      </c>
    </row>
    <row r="2284" spans="1:3" x14ac:dyDescent="0.2">
      <c r="A2284" t="s">
        <v>17246</v>
      </c>
      <c r="B2284" s="3">
        <v>28000000</v>
      </c>
      <c r="C2284" s="3">
        <v>258210860</v>
      </c>
    </row>
    <row r="2285" spans="1:3" x14ac:dyDescent="0.2">
      <c r="A2285" t="s">
        <v>11251</v>
      </c>
      <c r="B2285" s="3">
        <v>28000000</v>
      </c>
      <c r="C2285" s="3">
        <v>105159085</v>
      </c>
    </row>
    <row r="2286" spans="1:3" x14ac:dyDescent="0.2">
      <c r="A2286" t="s">
        <v>5126</v>
      </c>
      <c r="B2286" s="3">
        <v>28000000</v>
      </c>
      <c r="C2286" s="3">
        <v>127710550</v>
      </c>
    </row>
    <row r="2287" spans="1:3" x14ac:dyDescent="0.2">
      <c r="A2287" t="s">
        <v>13087</v>
      </c>
      <c r="B2287" s="3">
        <v>28000000</v>
      </c>
      <c r="C2287" s="3">
        <v>94050951</v>
      </c>
    </row>
    <row r="2288" spans="1:3" x14ac:dyDescent="0.2">
      <c r="A2288" t="s">
        <v>21816</v>
      </c>
      <c r="B2288" s="3">
        <v>28000000</v>
      </c>
      <c r="C2288" s="3">
        <v>132624681</v>
      </c>
    </row>
    <row r="2289" spans="1:3" x14ac:dyDescent="0.2">
      <c r="A2289" t="s">
        <v>9361</v>
      </c>
      <c r="B2289" s="3">
        <v>28000000</v>
      </c>
      <c r="C2289" s="3">
        <v>95592669</v>
      </c>
    </row>
    <row r="2290" spans="1:3" x14ac:dyDescent="0.2">
      <c r="A2290" t="s">
        <v>14936</v>
      </c>
      <c r="B2290" s="3">
        <v>28000000</v>
      </c>
      <c r="C2290" s="3">
        <v>94500826</v>
      </c>
    </row>
    <row r="2291" spans="1:3" x14ac:dyDescent="0.2">
      <c r="A2291" t="s">
        <v>23942</v>
      </c>
      <c r="B2291" s="3">
        <v>28000000</v>
      </c>
      <c r="C2291" s="3">
        <v>101379287</v>
      </c>
    </row>
    <row r="2292" spans="1:3" x14ac:dyDescent="0.2">
      <c r="A2292" t="s">
        <v>17250</v>
      </c>
      <c r="B2292" s="3">
        <v>28000000</v>
      </c>
      <c r="C2292" s="3">
        <v>64474705</v>
      </c>
    </row>
    <row r="2293" spans="1:3" x14ac:dyDescent="0.2">
      <c r="A2293" t="s">
        <v>13091</v>
      </c>
      <c r="B2293" s="3">
        <v>28000000</v>
      </c>
      <c r="C2293" s="3">
        <v>112914167</v>
      </c>
    </row>
    <row r="2294" spans="1:3" x14ac:dyDescent="0.2">
      <c r="A2294" t="s">
        <v>3540</v>
      </c>
      <c r="B2294" s="3">
        <v>28000000</v>
      </c>
      <c r="C2294" s="3">
        <v>94728529</v>
      </c>
    </row>
    <row r="2295" spans="1:3" x14ac:dyDescent="0.2">
      <c r="A2295" t="s">
        <v>18943</v>
      </c>
      <c r="B2295" s="3">
        <v>28000000</v>
      </c>
      <c r="C2295" s="3">
        <v>103452875</v>
      </c>
    </row>
    <row r="2296" spans="1:3" x14ac:dyDescent="0.2">
      <c r="A2296" t="s">
        <v>14044</v>
      </c>
      <c r="B2296" s="3">
        <v>28000000</v>
      </c>
      <c r="C2296" s="3">
        <v>195300000</v>
      </c>
    </row>
    <row r="2297" spans="1:3" x14ac:dyDescent="0.2">
      <c r="A2297" t="s">
        <v>12186</v>
      </c>
      <c r="B2297" s="3">
        <v>28000000</v>
      </c>
      <c r="C2297" s="3">
        <v>77024944</v>
      </c>
    </row>
    <row r="2298" spans="1:3" x14ac:dyDescent="0.2">
      <c r="A2298" t="s">
        <v>20873</v>
      </c>
      <c r="B2298" s="3">
        <v>28000000</v>
      </c>
      <c r="C2298" s="3">
        <v>71430876</v>
      </c>
    </row>
    <row r="2299" spans="1:3" x14ac:dyDescent="0.2">
      <c r="A2299" t="s">
        <v>18947</v>
      </c>
      <c r="B2299" s="3">
        <v>28000000</v>
      </c>
      <c r="C2299" s="3">
        <v>82119036</v>
      </c>
    </row>
    <row r="2300" spans="1:3" x14ac:dyDescent="0.2">
      <c r="A2300" t="s">
        <v>14939</v>
      </c>
      <c r="B2300" s="3">
        <v>28000000</v>
      </c>
      <c r="C2300" s="3">
        <v>77477297</v>
      </c>
    </row>
    <row r="2301" spans="1:3" x14ac:dyDescent="0.2">
      <c r="A2301" t="s">
        <v>15653</v>
      </c>
      <c r="B2301" s="3">
        <v>28000000</v>
      </c>
      <c r="C2301" s="3">
        <v>50076993</v>
      </c>
    </row>
    <row r="2302" spans="1:3" x14ac:dyDescent="0.2">
      <c r="A2302" t="s">
        <v>20877</v>
      </c>
      <c r="B2302" s="3">
        <v>28000000</v>
      </c>
      <c r="C2302" s="3">
        <v>97531134</v>
      </c>
    </row>
    <row r="2303" spans="1:3" x14ac:dyDescent="0.2">
      <c r="A2303" t="s">
        <v>12191</v>
      </c>
      <c r="B2303" s="3">
        <v>28000000</v>
      </c>
      <c r="C2303" s="3">
        <v>60780981</v>
      </c>
    </row>
    <row r="2304" spans="1:3" x14ac:dyDescent="0.2">
      <c r="A2304" t="s">
        <v>7028</v>
      </c>
      <c r="B2304" s="3">
        <v>28000000</v>
      </c>
      <c r="C2304" s="3">
        <v>102053581</v>
      </c>
    </row>
    <row r="2305" spans="1:3" x14ac:dyDescent="0.2">
      <c r="A2305" t="s">
        <v>10335</v>
      </c>
      <c r="B2305" s="3">
        <v>28000000</v>
      </c>
      <c r="C2305" s="3">
        <v>91943956</v>
      </c>
    </row>
    <row r="2306" spans="1:3" x14ac:dyDescent="0.2">
      <c r="A2306" t="s">
        <v>6388</v>
      </c>
      <c r="B2306" s="3">
        <v>28000000</v>
      </c>
      <c r="C2306" s="3">
        <v>40266090</v>
      </c>
    </row>
    <row r="2307" spans="1:3" x14ac:dyDescent="0.2">
      <c r="A2307" t="s">
        <v>21820</v>
      </c>
      <c r="B2307" s="3">
        <v>28000000</v>
      </c>
      <c r="C2307" s="3">
        <v>126549607</v>
      </c>
    </row>
    <row r="2308" spans="1:3" x14ac:dyDescent="0.2">
      <c r="A2308" t="s">
        <v>8507</v>
      </c>
      <c r="B2308" s="3">
        <v>28000000</v>
      </c>
      <c r="C2308" s="3">
        <v>41146935</v>
      </c>
    </row>
    <row r="2309" spans="1:3" x14ac:dyDescent="0.2">
      <c r="A2309" t="s">
        <v>2255</v>
      </c>
      <c r="B2309" s="3">
        <v>28000000</v>
      </c>
      <c r="C2309" s="3">
        <v>33000377</v>
      </c>
    </row>
    <row r="2310" spans="1:3" x14ac:dyDescent="0.2">
      <c r="A2310" t="s">
        <v>22718</v>
      </c>
      <c r="B2310" s="3">
        <v>28000000</v>
      </c>
      <c r="C2310" s="3">
        <v>39581774</v>
      </c>
    </row>
    <row r="2311" spans="1:3" x14ac:dyDescent="0.2">
      <c r="A2311" t="s">
        <v>15655</v>
      </c>
      <c r="B2311" s="3">
        <v>28000000</v>
      </c>
      <c r="C2311" s="3">
        <v>31390587</v>
      </c>
    </row>
    <row r="2312" spans="1:3" x14ac:dyDescent="0.2">
      <c r="A2312" t="s">
        <v>9371</v>
      </c>
      <c r="B2312" s="3">
        <v>28000000</v>
      </c>
      <c r="C2312" s="3">
        <v>38959900</v>
      </c>
    </row>
    <row r="2313" spans="1:3" x14ac:dyDescent="0.2">
      <c r="A2313" t="s">
        <v>12194</v>
      </c>
      <c r="B2313" s="3">
        <v>28000000</v>
      </c>
      <c r="C2313" s="3">
        <v>63129909</v>
      </c>
    </row>
    <row r="2314" spans="1:3" x14ac:dyDescent="0.2">
      <c r="A2314" t="s">
        <v>14942</v>
      </c>
      <c r="B2314" s="3">
        <v>28000000</v>
      </c>
      <c r="C2314" s="3">
        <v>55307857</v>
      </c>
    </row>
    <row r="2315" spans="1:3" x14ac:dyDescent="0.2">
      <c r="A2315" t="s">
        <v>12198</v>
      </c>
      <c r="B2315" s="3">
        <v>28000000</v>
      </c>
      <c r="C2315" s="3">
        <v>62108587</v>
      </c>
    </row>
    <row r="2316" spans="1:3" x14ac:dyDescent="0.2">
      <c r="A2316" t="s">
        <v>4041</v>
      </c>
      <c r="B2316" s="3">
        <v>28000000</v>
      </c>
      <c r="C2316" s="3">
        <v>46752858</v>
      </c>
    </row>
    <row r="2317" spans="1:3" x14ac:dyDescent="0.2">
      <c r="A2317" t="s">
        <v>5130</v>
      </c>
      <c r="B2317" s="3">
        <v>28000000</v>
      </c>
      <c r="C2317" s="3">
        <v>73421224</v>
      </c>
    </row>
    <row r="2318" spans="1:3" x14ac:dyDescent="0.2">
      <c r="A2318" t="s">
        <v>4045</v>
      </c>
      <c r="B2318" s="3">
        <v>28000000</v>
      </c>
      <c r="C2318" s="3">
        <v>38159905</v>
      </c>
    </row>
    <row r="2319" spans="1:3" x14ac:dyDescent="0.2">
      <c r="A2319" t="s">
        <v>1990</v>
      </c>
      <c r="B2319" s="3">
        <v>28000000</v>
      </c>
      <c r="C2319" s="3">
        <v>31320293</v>
      </c>
    </row>
    <row r="2320" spans="1:3" x14ac:dyDescent="0.2">
      <c r="A2320" t="s">
        <v>8511</v>
      </c>
      <c r="B2320" s="3">
        <v>28000000</v>
      </c>
      <c r="C2320" s="3">
        <v>30295028</v>
      </c>
    </row>
    <row r="2321" spans="1:3" x14ac:dyDescent="0.2">
      <c r="A2321" t="s">
        <v>22161</v>
      </c>
      <c r="B2321" s="3">
        <v>28000000</v>
      </c>
      <c r="C2321" s="3">
        <v>39134983</v>
      </c>
    </row>
    <row r="2322" spans="1:3" x14ac:dyDescent="0.2">
      <c r="A2322" t="s">
        <v>6393</v>
      </c>
      <c r="B2322" s="3">
        <v>28000000</v>
      </c>
      <c r="C2322" s="3">
        <v>16638300</v>
      </c>
    </row>
    <row r="2323" spans="1:3" x14ac:dyDescent="0.2">
      <c r="A2323" t="s">
        <v>14047</v>
      </c>
      <c r="B2323" s="3">
        <v>28000000</v>
      </c>
      <c r="C2323" s="3">
        <v>8891623</v>
      </c>
    </row>
    <row r="2324" spans="1:3" x14ac:dyDescent="0.2">
      <c r="A2324" t="s">
        <v>23943</v>
      </c>
      <c r="B2324" s="3">
        <v>28000000</v>
      </c>
      <c r="C2324" s="3">
        <v>8434601</v>
      </c>
    </row>
    <row r="2325" spans="1:3" x14ac:dyDescent="0.2">
      <c r="A2325" t="s">
        <v>3545</v>
      </c>
      <c r="B2325" s="3">
        <v>28000000</v>
      </c>
      <c r="C2325" s="3">
        <v>8165213</v>
      </c>
    </row>
    <row r="2326" spans="1:3" x14ac:dyDescent="0.2">
      <c r="A2326" t="s">
        <v>8515</v>
      </c>
      <c r="B2326" s="3">
        <v>28000000</v>
      </c>
      <c r="C2326" s="3">
        <v>8594558</v>
      </c>
    </row>
    <row r="2327" spans="1:3" x14ac:dyDescent="0.2">
      <c r="A2327" t="s">
        <v>16504</v>
      </c>
      <c r="B2327" s="3">
        <v>28000000</v>
      </c>
      <c r="C2327" s="3">
        <v>5686694</v>
      </c>
    </row>
    <row r="2328" spans="1:3" x14ac:dyDescent="0.2">
      <c r="A2328" t="s">
        <v>11254</v>
      </c>
      <c r="B2328" s="3">
        <v>28000000</v>
      </c>
      <c r="C2328" s="3">
        <v>12031443</v>
      </c>
    </row>
    <row r="2329" spans="1:3" x14ac:dyDescent="0.2">
      <c r="A2329" t="s">
        <v>8519</v>
      </c>
      <c r="B2329" s="3">
        <v>28000000</v>
      </c>
      <c r="C2329" s="3">
        <v>22860477</v>
      </c>
    </row>
    <row r="2330" spans="1:3" x14ac:dyDescent="0.2">
      <c r="A2330" t="s">
        <v>15659</v>
      </c>
      <c r="B2330" s="3">
        <v>27500000</v>
      </c>
      <c r="C2330" s="3">
        <v>219265952</v>
      </c>
    </row>
    <row r="2331" spans="1:3" x14ac:dyDescent="0.2">
      <c r="A2331" t="s">
        <v>12203</v>
      </c>
      <c r="B2331" s="3">
        <v>27500000</v>
      </c>
      <c r="C2331" s="3">
        <v>187500000</v>
      </c>
    </row>
    <row r="2332" spans="1:3" x14ac:dyDescent="0.2">
      <c r="A2332" t="s">
        <v>23944</v>
      </c>
      <c r="B2332" s="3">
        <v>27500000</v>
      </c>
      <c r="C2332" s="3">
        <v>96673002</v>
      </c>
    </row>
    <row r="2333" spans="1:3" x14ac:dyDescent="0.2">
      <c r="A2333" t="s">
        <v>4543</v>
      </c>
      <c r="B2333" s="3">
        <v>27500000</v>
      </c>
      <c r="C2333" s="3">
        <v>43607627</v>
      </c>
    </row>
    <row r="2334" spans="1:3" x14ac:dyDescent="0.2">
      <c r="A2334" t="s">
        <v>5729</v>
      </c>
      <c r="B2334" s="3">
        <v>27500000</v>
      </c>
      <c r="C2334" s="3">
        <v>31157914</v>
      </c>
    </row>
    <row r="2335" spans="1:3" x14ac:dyDescent="0.2">
      <c r="A2335" t="s">
        <v>18954</v>
      </c>
      <c r="B2335" s="3">
        <v>27500000</v>
      </c>
      <c r="C2335" s="3">
        <v>27187896</v>
      </c>
    </row>
    <row r="2336" spans="1:3" x14ac:dyDescent="0.2">
      <c r="A2336" t="s">
        <v>19707</v>
      </c>
      <c r="B2336" s="3">
        <v>27500000</v>
      </c>
      <c r="C2336" s="3">
        <v>50578411</v>
      </c>
    </row>
    <row r="2337" spans="1:3" x14ac:dyDescent="0.2">
      <c r="A2337" t="s">
        <v>14945</v>
      </c>
      <c r="B2337" s="3">
        <v>27500000</v>
      </c>
      <c r="C2337" s="3">
        <v>26939925</v>
      </c>
    </row>
    <row r="2338" spans="1:3" x14ac:dyDescent="0.2">
      <c r="A2338" t="s">
        <v>14948</v>
      </c>
      <c r="B2338" s="3">
        <v>27500000</v>
      </c>
      <c r="C2338" s="3">
        <v>15815509</v>
      </c>
    </row>
    <row r="2339" spans="1:3" x14ac:dyDescent="0.2">
      <c r="A2339" t="s">
        <v>19711</v>
      </c>
      <c r="B2339" s="3">
        <v>27000000</v>
      </c>
      <c r="C2339" s="3">
        <v>155564919</v>
      </c>
    </row>
    <row r="2340" spans="1:3" x14ac:dyDescent="0.2">
      <c r="A2340" t="s">
        <v>18136</v>
      </c>
      <c r="B2340" s="3">
        <v>27000000</v>
      </c>
      <c r="C2340" s="3">
        <v>96900000</v>
      </c>
    </row>
    <row r="2341" spans="1:3" x14ac:dyDescent="0.2">
      <c r="A2341" t="s">
        <v>7032</v>
      </c>
      <c r="B2341" s="3">
        <v>27000000</v>
      </c>
      <c r="C2341" s="3">
        <v>230779191</v>
      </c>
    </row>
    <row r="2342" spans="1:3" x14ac:dyDescent="0.2">
      <c r="A2342" t="s">
        <v>8525</v>
      </c>
      <c r="B2342" s="3">
        <v>27000000</v>
      </c>
      <c r="C2342" s="3">
        <v>73826768</v>
      </c>
    </row>
    <row r="2343" spans="1:3" x14ac:dyDescent="0.2">
      <c r="A2343" t="s">
        <v>13094</v>
      </c>
      <c r="B2343" s="3">
        <v>27000000</v>
      </c>
      <c r="C2343" s="3">
        <v>60527873</v>
      </c>
    </row>
    <row r="2344" spans="1:3" x14ac:dyDescent="0.2">
      <c r="A2344" t="s">
        <v>22166</v>
      </c>
      <c r="B2344" s="3">
        <v>27000000</v>
      </c>
      <c r="C2344" s="3">
        <v>57245093</v>
      </c>
    </row>
    <row r="2345" spans="1:3" x14ac:dyDescent="0.2">
      <c r="A2345" t="s">
        <v>19532</v>
      </c>
      <c r="B2345" s="3">
        <v>27000000</v>
      </c>
      <c r="C2345" s="3">
        <v>53508356</v>
      </c>
    </row>
    <row r="2346" spans="1:3" x14ac:dyDescent="0.2">
      <c r="A2346" t="s">
        <v>9375</v>
      </c>
      <c r="B2346" s="3">
        <v>27000000</v>
      </c>
      <c r="C2346" s="3">
        <v>44270131</v>
      </c>
    </row>
    <row r="2347" spans="1:3" x14ac:dyDescent="0.2">
      <c r="A2347" t="s">
        <v>12207</v>
      </c>
      <c r="B2347" s="3">
        <v>27000000</v>
      </c>
      <c r="C2347" s="3">
        <v>93466095</v>
      </c>
    </row>
    <row r="2348" spans="1:3" x14ac:dyDescent="0.2">
      <c r="A2348" t="s">
        <v>17255</v>
      </c>
      <c r="B2348" s="3">
        <v>27000000</v>
      </c>
      <c r="C2348" s="3">
        <v>130759651</v>
      </c>
    </row>
    <row r="2349" spans="1:3" x14ac:dyDescent="0.2">
      <c r="A2349" t="s">
        <v>444</v>
      </c>
      <c r="B2349" s="3">
        <v>27000000</v>
      </c>
      <c r="C2349" s="3">
        <v>80681183</v>
      </c>
    </row>
    <row r="2350" spans="1:3" x14ac:dyDescent="0.2">
      <c r="A2350" t="s">
        <v>6398</v>
      </c>
      <c r="B2350" s="3">
        <v>27000000</v>
      </c>
      <c r="C2350" s="3">
        <v>31770413</v>
      </c>
    </row>
    <row r="2351" spans="1:3" x14ac:dyDescent="0.2">
      <c r="A2351" t="s">
        <v>21320</v>
      </c>
      <c r="B2351" s="3">
        <v>27000000</v>
      </c>
      <c r="C2351" s="3">
        <v>55495466</v>
      </c>
    </row>
    <row r="2352" spans="1:3" x14ac:dyDescent="0.2">
      <c r="A2352" t="s">
        <v>21823</v>
      </c>
      <c r="B2352" s="3">
        <v>27000000</v>
      </c>
      <c r="C2352" s="3">
        <v>21500213</v>
      </c>
    </row>
    <row r="2353" spans="1:3" x14ac:dyDescent="0.2">
      <c r="A2353" t="s">
        <v>18959</v>
      </c>
      <c r="B2353" s="3">
        <v>27000000</v>
      </c>
      <c r="C2353" s="3">
        <v>21427944</v>
      </c>
    </row>
    <row r="2354" spans="1:3" x14ac:dyDescent="0.2">
      <c r="A2354" t="s">
        <v>20879</v>
      </c>
      <c r="B2354" s="3">
        <v>27000000</v>
      </c>
      <c r="C2354" s="3">
        <v>27257061</v>
      </c>
    </row>
    <row r="2355" spans="1:3" x14ac:dyDescent="0.2">
      <c r="A2355" t="s">
        <v>15662</v>
      </c>
      <c r="B2355" s="3">
        <v>27000000</v>
      </c>
      <c r="C2355" s="3">
        <v>45160110</v>
      </c>
    </row>
    <row r="2356" spans="1:3" x14ac:dyDescent="0.2">
      <c r="A2356" t="s">
        <v>9379</v>
      </c>
      <c r="B2356" s="3">
        <v>27000000</v>
      </c>
      <c r="C2356" s="3">
        <v>28773827</v>
      </c>
    </row>
    <row r="2357" spans="1:3" x14ac:dyDescent="0.2">
      <c r="A2357" t="s">
        <v>23504</v>
      </c>
      <c r="B2357" s="3">
        <v>27000000</v>
      </c>
      <c r="C2357" s="3">
        <v>13174426</v>
      </c>
    </row>
    <row r="2358" spans="1:3" x14ac:dyDescent="0.2">
      <c r="A2358" t="s">
        <v>14051</v>
      </c>
      <c r="B2358" s="3">
        <v>27000000</v>
      </c>
      <c r="C2358" s="3">
        <v>10618813</v>
      </c>
    </row>
    <row r="2359" spans="1:3" x14ac:dyDescent="0.2">
      <c r="A2359" t="s">
        <v>8529</v>
      </c>
      <c r="B2359" s="3">
        <v>27000000</v>
      </c>
      <c r="C2359" s="3">
        <v>10341093</v>
      </c>
    </row>
    <row r="2360" spans="1:3" x14ac:dyDescent="0.2">
      <c r="A2360" t="s">
        <v>6402</v>
      </c>
      <c r="B2360" s="3">
        <v>27000000</v>
      </c>
      <c r="C2360" s="3">
        <v>8723600</v>
      </c>
    </row>
    <row r="2361" spans="1:3" x14ac:dyDescent="0.2">
      <c r="A2361" t="s">
        <v>14056</v>
      </c>
      <c r="B2361" s="3">
        <v>27000000</v>
      </c>
      <c r="C2361" s="3">
        <v>9352089</v>
      </c>
    </row>
    <row r="2362" spans="1:3" x14ac:dyDescent="0.2">
      <c r="A2362" t="s">
        <v>10340</v>
      </c>
      <c r="B2362" s="3">
        <v>27000000</v>
      </c>
      <c r="C2362" s="3">
        <v>5204007</v>
      </c>
    </row>
    <row r="2363" spans="1:3" x14ac:dyDescent="0.2">
      <c r="A2363" t="s">
        <v>11258</v>
      </c>
      <c r="B2363" s="3">
        <v>27000000</v>
      </c>
      <c r="C2363" s="3">
        <v>4485485</v>
      </c>
    </row>
    <row r="2364" spans="1:3" x14ac:dyDescent="0.2">
      <c r="A2364" t="s">
        <v>10343</v>
      </c>
      <c r="B2364" s="3">
        <v>27000000</v>
      </c>
      <c r="C2364" s="3">
        <v>16566235</v>
      </c>
    </row>
    <row r="2365" spans="1:3" x14ac:dyDescent="0.2">
      <c r="A2365" t="s">
        <v>5133</v>
      </c>
      <c r="B2365" s="3">
        <v>27000000</v>
      </c>
      <c r="C2365" s="3">
        <v>2412123</v>
      </c>
    </row>
    <row r="2366" spans="1:3" x14ac:dyDescent="0.2">
      <c r="A2366" t="s">
        <v>9384</v>
      </c>
      <c r="B2366" s="3">
        <v>27000000</v>
      </c>
      <c r="C2366" s="3">
        <v>1545064</v>
      </c>
    </row>
    <row r="2367" spans="1:3" x14ac:dyDescent="0.2">
      <c r="A2367" t="s">
        <v>2266</v>
      </c>
      <c r="B2367" s="3">
        <v>27000000</v>
      </c>
      <c r="C2367" s="3">
        <v>325943</v>
      </c>
    </row>
    <row r="2368" spans="1:3" x14ac:dyDescent="0.2">
      <c r="A2368" t="s">
        <v>5137</v>
      </c>
      <c r="B2368" s="3">
        <v>27000000</v>
      </c>
      <c r="C2368" s="3">
        <v>0</v>
      </c>
    </row>
    <row r="2369" spans="1:3" x14ac:dyDescent="0.2">
      <c r="A2369" t="s">
        <v>23945</v>
      </c>
      <c r="B2369" s="3">
        <v>26700000</v>
      </c>
      <c r="C2369" s="3">
        <v>3871448</v>
      </c>
    </row>
    <row r="2370" spans="1:3" x14ac:dyDescent="0.2">
      <c r="A2370" t="s">
        <v>3118</v>
      </c>
      <c r="B2370" s="3">
        <v>26000000</v>
      </c>
      <c r="C2370" s="3">
        <v>185904750</v>
      </c>
    </row>
    <row r="2371" spans="1:3" x14ac:dyDescent="0.2">
      <c r="A2371" t="s">
        <v>10347</v>
      </c>
      <c r="B2371" s="3">
        <v>26000000</v>
      </c>
      <c r="C2371" s="3">
        <v>160822438</v>
      </c>
    </row>
    <row r="2372" spans="1:3" x14ac:dyDescent="0.2">
      <c r="A2372" t="s">
        <v>17258</v>
      </c>
      <c r="B2372" s="3">
        <v>26000000</v>
      </c>
      <c r="C2372" s="3">
        <v>176276839</v>
      </c>
    </row>
    <row r="2373" spans="1:3" x14ac:dyDescent="0.2">
      <c r="A2373" t="s">
        <v>17262</v>
      </c>
      <c r="B2373" s="3">
        <v>26000000</v>
      </c>
      <c r="C2373" s="3">
        <v>279500000</v>
      </c>
    </row>
    <row r="2374" spans="1:3" x14ac:dyDescent="0.2">
      <c r="A2374" t="s">
        <v>9388</v>
      </c>
      <c r="B2374" s="3">
        <v>26000000</v>
      </c>
      <c r="C2374" s="3">
        <v>202000000</v>
      </c>
    </row>
    <row r="2375" spans="1:3" x14ac:dyDescent="0.2">
      <c r="A2375" t="s">
        <v>15666</v>
      </c>
      <c r="B2375" s="3">
        <v>26000000</v>
      </c>
      <c r="C2375" s="3">
        <v>102404019</v>
      </c>
    </row>
    <row r="2376" spans="1:3" x14ac:dyDescent="0.2">
      <c r="A2376" t="s">
        <v>23624</v>
      </c>
      <c r="B2376" s="3">
        <v>26000000</v>
      </c>
      <c r="C2376" s="3">
        <v>201324422</v>
      </c>
    </row>
    <row r="2377" spans="1:3" x14ac:dyDescent="0.2">
      <c r="A2377" t="s">
        <v>17265</v>
      </c>
      <c r="B2377" s="3">
        <v>26000000</v>
      </c>
      <c r="C2377" s="3">
        <v>65705772</v>
      </c>
    </row>
    <row r="2378" spans="1:3" x14ac:dyDescent="0.2">
      <c r="A2378" t="s">
        <v>3121</v>
      </c>
      <c r="B2378" s="3">
        <v>26000000</v>
      </c>
      <c r="C2378" s="3">
        <v>61308153</v>
      </c>
    </row>
    <row r="2379" spans="1:3" x14ac:dyDescent="0.2">
      <c r="A2379" t="s">
        <v>19714</v>
      </c>
      <c r="B2379" s="3">
        <v>26000000</v>
      </c>
      <c r="C2379" s="3">
        <v>68613992</v>
      </c>
    </row>
    <row r="2380" spans="1:3" x14ac:dyDescent="0.2">
      <c r="A2380" t="s">
        <v>12211</v>
      </c>
      <c r="B2380" s="3">
        <v>26000000</v>
      </c>
      <c r="C2380" s="3">
        <v>96666486</v>
      </c>
    </row>
    <row r="2381" spans="1:3" x14ac:dyDescent="0.2">
      <c r="A2381" t="s">
        <v>23946</v>
      </c>
      <c r="B2381" s="3">
        <v>26000000</v>
      </c>
      <c r="C2381" s="3">
        <v>146850273</v>
      </c>
    </row>
    <row r="2382" spans="1:3" x14ac:dyDescent="0.2">
      <c r="A2382" t="s">
        <v>19718</v>
      </c>
      <c r="B2382" s="3">
        <v>26000000</v>
      </c>
      <c r="C2382" s="3">
        <v>50800000</v>
      </c>
    </row>
    <row r="2383" spans="1:3" x14ac:dyDescent="0.2">
      <c r="A2383" t="s">
        <v>11261</v>
      </c>
      <c r="B2383" s="3">
        <v>26000000</v>
      </c>
      <c r="C2383" s="3">
        <v>81275291</v>
      </c>
    </row>
    <row r="2384" spans="1:3" x14ac:dyDescent="0.2">
      <c r="A2384" t="s">
        <v>9392</v>
      </c>
      <c r="B2384" s="3">
        <v>26000000</v>
      </c>
      <c r="C2384" s="3">
        <v>90396664</v>
      </c>
    </row>
    <row r="2385" spans="1:3" x14ac:dyDescent="0.2">
      <c r="A2385" t="s">
        <v>21323</v>
      </c>
      <c r="B2385" s="3">
        <v>26000000</v>
      </c>
      <c r="C2385" s="3">
        <v>75763814</v>
      </c>
    </row>
    <row r="2386" spans="1:3" x14ac:dyDescent="0.2">
      <c r="A2386" t="s">
        <v>12215</v>
      </c>
      <c r="B2386" s="3">
        <v>26000000</v>
      </c>
      <c r="C2386" s="3">
        <v>63463195</v>
      </c>
    </row>
    <row r="2387" spans="1:3" x14ac:dyDescent="0.2">
      <c r="A2387" t="s">
        <v>22997</v>
      </c>
      <c r="B2387" s="3">
        <v>26000000</v>
      </c>
      <c r="C2387" s="3">
        <v>67647574</v>
      </c>
    </row>
    <row r="2388" spans="1:3" x14ac:dyDescent="0.2">
      <c r="A2388" t="s">
        <v>8534</v>
      </c>
      <c r="B2388" s="3">
        <v>26000000</v>
      </c>
      <c r="C2388" s="3">
        <v>151403419</v>
      </c>
    </row>
    <row r="2389" spans="1:3" x14ac:dyDescent="0.2">
      <c r="A2389" t="s">
        <v>18140</v>
      </c>
      <c r="B2389" s="3">
        <v>26000000</v>
      </c>
      <c r="C2389" s="3">
        <v>54393687</v>
      </c>
    </row>
    <row r="2390" spans="1:3" x14ac:dyDescent="0.2">
      <c r="A2390" t="s">
        <v>3126</v>
      </c>
      <c r="B2390" s="3">
        <v>26000000</v>
      </c>
      <c r="C2390" s="3">
        <v>38788828</v>
      </c>
    </row>
    <row r="2391" spans="1:3" x14ac:dyDescent="0.2">
      <c r="A2391" t="s">
        <v>18143</v>
      </c>
      <c r="B2391" s="3">
        <v>26000000</v>
      </c>
      <c r="C2391" s="3">
        <v>33200000</v>
      </c>
    </row>
    <row r="2392" spans="1:3" x14ac:dyDescent="0.2">
      <c r="A2392" t="s">
        <v>23692</v>
      </c>
      <c r="B2392" s="3">
        <v>26000000</v>
      </c>
      <c r="C2392" s="3">
        <v>45043870</v>
      </c>
    </row>
    <row r="2393" spans="1:3" x14ac:dyDescent="0.2">
      <c r="A2393" t="s">
        <v>13098</v>
      </c>
      <c r="B2393" s="3">
        <v>26000000</v>
      </c>
      <c r="C2393" s="3">
        <v>41059418</v>
      </c>
    </row>
    <row r="2394" spans="1:3" x14ac:dyDescent="0.2">
      <c r="A2394" t="s">
        <v>1418</v>
      </c>
      <c r="B2394" s="3">
        <v>26000000</v>
      </c>
      <c r="C2394" s="3">
        <v>28703083</v>
      </c>
    </row>
    <row r="2395" spans="1:3" x14ac:dyDescent="0.2">
      <c r="A2395" t="s">
        <v>5142</v>
      </c>
      <c r="B2395" s="3">
        <v>26000000</v>
      </c>
      <c r="C2395" s="3">
        <v>23345113</v>
      </c>
    </row>
    <row r="2396" spans="1:3" x14ac:dyDescent="0.2">
      <c r="A2396" t="s">
        <v>7656</v>
      </c>
      <c r="B2396" s="3">
        <v>26000000</v>
      </c>
      <c r="C2396" s="3">
        <v>16521410</v>
      </c>
    </row>
    <row r="2397" spans="1:3" x14ac:dyDescent="0.2">
      <c r="A2397" t="s">
        <v>11265</v>
      </c>
      <c r="B2397" s="3">
        <v>26000000</v>
      </c>
      <c r="C2397" s="3">
        <v>30601801</v>
      </c>
    </row>
    <row r="2398" spans="1:3" x14ac:dyDescent="0.2">
      <c r="A2398" t="s">
        <v>3550</v>
      </c>
      <c r="B2398" s="3">
        <v>26000000</v>
      </c>
      <c r="C2398" s="3">
        <v>14494770</v>
      </c>
    </row>
    <row r="2399" spans="1:3" x14ac:dyDescent="0.2">
      <c r="A2399" t="s">
        <v>1258</v>
      </c>
      <c r="B2399" s="3">
        <v>26000000</v>
      </c>
      <c r="C2399" s="3">
        <v>13738574</v>
      </c>
    </row>
    <row r="2400" spans="1:3" x14ac:dyDescent="0.2">
      <c r="A2400" t="s">
        <v>12217</v>
      </c>
      <c r="B2400" s="3">
        <v>26000000</v>
      </c>
      <c r="C2400" s="3">
        <v>33667319</v>
      </c>
    </row>
    <row r="2401" spans="1:3" x14ac:dyDescent="0.2">
      <c r="A2401" t="s">
        <v>14952</v>
      </c>
      <c r="B2401" s="3">
        <v>26000000</v>
      </c>
      <c r="C2401" s="3">
        <v>18477276</v>
      </c>
    </row>
    <row r="2402" spans="1:3" x14ac:dyDescent="0.2">
      <c r="A2402" t="s">
        <v>14061</v>
      </c>
      <c r="B2402" s="3">
        <v>26000000</v>
      </c>
      <c r="C2402" s="3">
        <v>18496522</v>
      </c>
    </row>
    <row r="2403" spans="1:3" x14ac:dyDescent="0.2">
      <c r="A2403" t="s">
        <v>19722</v>
      </c>
      <c r="B2403" s="3">
        <v>26000000</v>
      </c>
      <c r="C2403" s="3">
        <v>7053949</v>
      </c>
    </row>
    <row r="2404" spans="1:3" x14ac:dyDescent="0.2">
      <c r="A2404" t="s">
        <v>9395</v>
      </c>
      <c r="B2404" s="3">
        <v>26000000</v>
      </c>
      <c r="C2404" s="3">
        <v>6154172</v>
      </c>
    </row>
    <row r="2405" spans="1:3" x14ac:dyDescent="0.2">
      <c r="A2405" t="s">
        <v>7661</v>
      </c>
      <c r="B2405" s="3">
        <v>26000000</v>
      </c>
      <c r="C2405" s="3">
        <v>1083350</v>
      </c>
    </row>
    <row r="2406" spans="1:3" x14ac:dyDescent="0.2">
      <c r="A2406" t="s">
        <v>18147</v>
      </c>
      <c r="B2406" s="3">
        <v>26000000</v>
      </c>
      <c r="C2406" s="3">
        <v>2923959</v>
      </c>
    </row>
    <row r="2407" spans="1:3" x14ac:dyDescent="0.2">
      <c r="A2407" t="s">
        <v>23947</v>
      </c>
      <c r="B2407" s="3">
        <v>26000000</v>
      </c>
      <c r="C2407" s="3">
        <v>5000</v>
      </c>
    </row>
    <row r="2408" spans="1:3" x14ac:dyDescent="0.2">
      <c r="A2408" t="s">
        <v>3131</v>
      </c>
      <c r="B2408" s="3">
        <v>26000000</v>
      </c>
      <c r="C2408" s="3">
        <v>34246770</v>
      </c>
    </row>
    <row r="2409" spans="1:3" x14ac:dyDescent="0.2">
      <c r="A2409" t="s">
        <v>903</v>
      </c>
      <c r="B2409" s="3">
        <v>26000000</v>
      </c>
      <c r="C2409" s="3">
        <v>135436</v>
      </c>
    </row>
    <row r="2410" spans="1:3" x14ac:dyDescent="0.2">
      <c r="A2410" t="s">
        <v>1589</v>
      </c>
      <c r="B2410" s="3">
        <v>26000000</v>
      </c>
      <c r="C2410" s="3">
        <v>0</v>
      </c>
    </row>
    <row r="2411" spans="1:3" x14ac:dyDescent="0.2">
      <c r="A2411" t="s">
        <v>3555</v>
      </c>
      <c r="B2411" s="3">
        <v>25530000</v>
      </c>
      <c r="C2411" s="3">
        <v>30593313</v>
      </c>
    </row>
    <row r="2412" spans="1:3" x14ac:dyDescent="0.2">
      <c r="A2412" t="s">
        <v>19726</v>
      </c>
      <c r="B2412" s="3">
        <v>25500000</v>
      </c>
      <c r="C2412" s="3">
        <v>86301599</v>
      </c>
    </row>
    <row r="2413" spans="1:3" x14ac:dyDescent="0.2">
      <c r="A2413" t="s">
        <v>23948</v>
      </c>
      <c r="B2413" s="3">
        <v>25100000</v>
      </c>
      <c r="C2413" s="3">
        <v>28575778</v>
      </c>
    </row>
    <row r="2414" spans="1:3" x14ac:dyDescent="0.2">
      <c r="A2414" t="s">
        <v>18151</v>
      </c>
      <c r="B2414" s="3">
        <v>25000000</v>
      </c>
      <c r="C2414" s="3">
        <v>622313635</v>
      </c>
    </row>
    <row r="2415" spans="1:3" x14ac:dyDescent="0.2">
      <c r="A2415" t="s">
        <v>17269</v>
      </c>
      <c r="B2415" s="3">
        <v>25000000</v>
      </c>
      <c r="C2415" s="3">
        <v>441286003</v>
      </c>
    </row>
    <row r="2416" spans="1:3" x14ac:dyDescent="0.2">
      <c r="A2416" t="s">
        <v>22450</v>
      </c>
      <c r="B2416" s="3">
        <v>25000000</v>
      </c>
      <c r="C2416" s="3">
        <v>412800000</v>
      </c>
    </row>
    <row r="2417" spans="1:3" x14ac:dyDescent="0.2">
      <c r="A2417" t="s">
        <v>22722</v>
      </c>
      <c r="B2417" s="3">
        <v>25000000</v>
      </c>
      <c r="C2417" s="3">
        <v>213120004</v>
      </c>
    </row>
    <row r="2418" spans="1:3" x14ac:dyDescent="0.2">
      <c r="A2418" t="s">
        <v>21827</v>
      </c>
      <c r="B2418" s="3">
        <v>25000000</v>
      </c>
      <c r="C2418" s="3">
        <v>230677636</v>
      </c>
    </row>
    <row r="2419" spans="1:3" x14ac:dyDescent="0.2">
      <c r="A2419" t="s">
        <v>22725</v>
      </c>
      <c r="B2419" s="3">
        <v>25000000</v>
      </c>
      <c r="C2419" s="3">
        <v>274543085</v>
      </c>
    </row>
    <row r="2420" spans="1:3" x14ac:dyDescent="0.2">
      <c r="A2420" t="s">
        <v>21831</v>
      </c>
      <c r="B2420" s="3">
        <v>25000000</v>
      </c>
      <c r="C2420" s="3">
        <v>226941585</v>
      </c>
    </row>
    <row r="2421" spans="1:3" x14ac:dyDescent="0.2">
      <c r="A2421" t="s">
        <v>8538</v>
      </c>
      <c r="B2421" s="3">
        <v>25000000</v>
      </c>
      <c r="C2421" s="3">
        <v>153733800</v>
      </c>
    </row>
    <row r="2422" spans="1:3" x14ac:dyDescent="0.2">
      <c r="A2422" t="s">
        <v>10351</v>
      </c>
      <c r="B2422" s="3">
        <v>25000000</v>
      </c>
      <c r="C2422" s="3">
        <v>411006740</v>
      </c>
    </row>
    <row r="2423" spans="1:3" x14ac:dyDescent="0.2">
      <c r="A2423" t="s">
        <v>23949</v>
      </c>
      <c r="B2423" s="3">
        <v>25000000</v>
      </c>
      <c r="C2423" s="3">
        <v>322197130</v>
      </c>
    </row>
    <row r="2424" spans="1:3" x14ac:dyDescent="0.2">
      <c r="A2424" t="s">
        <v>1994</v>
      </c>
      <c r="B2424" s="3">
        <v>25000000</v>
      </c>
      <c r="C2424" s="3">
        <v>125339088</v>
      </c>
    </row>
    <row r="2425" spans="1:3" x14ac:dyDescent="0.2">
      <c r="A2425" t="s">
        <v>3137</v>
      </c>
      <c r="B2425" s="3">
        <v>25000000</v>
      </c>
      <c r="C2425" s="3">
        <v>180856996</v>
      </c>
    </row>
    <row r="2426" spans="1:3" x14ac:dyDescent="0.2">
      <c r="A2426" t="s">
        <v>17273</v>
      </c>
      <c r="B2426" s="3">
        <v>25000000</v>
      </c>
      <c r="C2426" s="3">
        <v>89476265</v>
      </c>
    </row>
    <row r="2427" spans="1:3" x14ac:dyDescent="0.2">
      <c r="A2427" t="s">
        <v>19730</v>
      </c>
      <c r="B2427" s="3">
        <v>25000000</v>
      </c>
      <c r="C2427" s="3">
        <v>166842739</v>
      </c>
    </row>
    <row r="2428" spans="1:3" x14ac:dyDescent="0.2">
      <c r="A2428" t="s">
        <v>5739</v>
      </c>
      <c r="B2428" s="3">
        <v>25000000</v>
      </c>
      <c r="C2428" s="3">
        <v>114576403</v>
      </c>
    </row>
    <row r="2429" spans="1:3" x14ac:dyDescent="0.2">
      <c r="A2429" t="s">
        <v>18156</v>
      </c>
      <c r="B2429" s="3">
        <v>25000000</v>
      </c>
      <c r="C2429" s="3">
        <v>137984788</v>
      </c>
    </row>
    <row r="2430" spans="1:3" x14ac:dyDescent="0.2">
      <c r="A2430" t="s">
        <v>7665</v>
      </c>
      <c r="B2430" s="3">
        <v>25000000</v>
      </c>
      <c r="C2430" s="3">
        <v>102992536</v>
      </c>
    </row>
    <row r="2431" spans="1:3" x14ac:dyDescent="0.2">
      <c r="A2431" t="s">
        <v>16508</v>
      </c>
      <c r="B2431" s="3">
        <v>25000000</v>
      </c>
      <c r="C2431" s="3">
        <v>171302226</v>
      </c>
    </row>
    <row r="2432" spans="1:3" x14ac:dyDescent="0.2">
      <c r="A2432" t="s">
        <v>10354</v>
      </c>
      <c r="B2432" s="3">
        <v>25000000</v>
      </c>
      <c r="C2432" s="3">
        <v>142033509</v>
      </c>
    </row>
    <row r="2433" spans="1:3" x14ac:dyDescent="0.2">
      <c r="A2433" t="s">
        <v>23950</v>
      </c>
      <c r="B2433" s="3">
        <v>25000000</v>
      </c>
      <c r="C2433" s="3">
        <v>78656813</v>
      </c>
    </row>
    <row r="2434" spans="1:3" x14ac:dyDescent="0.2">
      <c r="A2434" t="s">
        <v>7675</v>
      </c>
      <c r="B2434" s="3">
        <v>25000000</v>
      </c>
      <c r="C2434" s="3">
        <v>120832383</v>
      </c>
    </row>
    <row r="2435" spans="1:3" x14ac:dyDescent="0.2">
      <c r="A2435" t="s">
        <v>21833</v>
      </c>
      <c r="B2435" s="3">
        <v>25000000</v>
      </c>
      <c r="C2435" s="3">
        <v>111419433</v>
      </c>
    </row>
    <row r="2436" spans="1:3" x14ac:dyDescent="0.2">
      <c r="A2436" t="s">
        <v>21837</v>
      </c>
      <c r="B2436" s="3">
        <v>25000000</v>
      </c>
      <c r="C2436" s="3">
        <v>76271995</v>
      </c>
    </row>
    <row r="2437" spans="1:3" x14ac:dyDescent="0.2">
      <c r="A2437" t="s">
        <v>23000</v>
      </c>
      <c r="B2437" s="3">
        <v>25000000</v>
      </c>
      <c r="C2437" s="3">
        <v>164035753</v>
      </c>
    </row>
    <row r="2438" spans="1:3" x14ac:dyDescent="0.2">
      <c r="A2438" t="s">
        <v>14956</v>
      </c>
      <c r="B2438" s="3">
        <v>25000000</v>
      </c>
      <c r="C2438" s="3">
        <v>272595053</v>
      </c>
    </row>
    <row r="2439" spans="1:3" x14ac:dyDescent="0.2">
      <c r="A2439" t="s">
        <v>18964</v>
      </c>
      <c r="B2439" s="3">
        <v>25000000</v>
      </c>
      <c r="C2439" s="3">
        <v>152500343</v>
      </c>
    </row>
    <row r="2440" spans="1:3" x14ac:dyDescent="0.2">
      <c r="A2440" t="s">
        <v>9399</v>
      </c>
      <c r="B2440" s="3">
        <v>25000000</v>
      </c>
      <c r="C2440" s="3">
        <v>149228078</v>
      </c>
    </row>
    <row r="2441" spans="1:3" x14ac:dyDescent="0.2">
      <c r="A2441" t="s">
        <v>11268</v>
      </c>
      <c r="B2441" s="3">
        <v>25000000</v>
      </c>
      <c r="C2441" s="3">
        <v>98406855</v>
      </c>
    </row>
    <row r="2442" spans="1:3" x14ac:dyDescent="0.2">
      <c r="A2442" t="s">
        <v>23951</v>
      </c>
      <c r="B2442" s="3">
        <v>25000000</v>
      </c>
      <c r="C2442" s="3">
        <v>203055427</v>
      </c>
    </row>
    <row r="2443" spans="1:3" x14ac:dyDescent="0.2">
      <c r="A2443" t="s">
        <v>11272</v>
      </c>
      <c r="B2443" s="3">
        <v>25000000</v>
      </c>
      <c r="C2443" s="3">
        <v>96633833</v>
      </c>
    </row>
    <row r="2444" spans="1:3" x14ac:dyDescent="0.2">
      <c r="A2444" t="s">
        <v>21841</v>
      </c>
      <c r="B2444" s="3">
        <v>25000000</v>
      </c>
      <c r="C2444" s="3">
        <v>56505065</v>
      </c>
    </row>
    <row r="2445" spans="1:3" x14ac:dyDescent="0.2">
      <c r="A2445" t="s">
        <v>8540</v>
      </c>
      <c r="B2445" s="3">
        <v>25000000</v>
      </c>
      <c r="C2445" s="3">
        <v>91036760</v>
      </c>
    </row>
    <row r="2446" spans="1:3" x14ac:dyDescent="0.2">
      <c r="A2446" t="s">
        <v>20273</v>
      </c>
      <c r="B2446" s="3">
        <v>25000000</v>
      </c>
      <c r="C2446" s="3">
        <v>119295584</v>
      </c>
    </row>
    <row r="2447" spans="1:3" x14ac:dyDescent="0.2">
      <c r="A2447" t="s">
        <v>6407</v>
      </c>
      <c r="B2447" s="3">
        <v>25000000</v>
      </c>
      <c r="C2447" s="3">
        <v>112798051</v>
      </c>
    </row>
    <row r="2448" spans="1:3" x14ac:dyDescent="0.2">
      <c r="A2448" t="s">
        <v>23952</v>
      </c>
      <c r="B2448" s="3">
        <v>25000000</v>
      </c>
      <c r="C2448" s="3">
        <v>54160818</v>
      </c>
    </row>
    <row r="2449" spans="1:3" x14ac:dyDescent="0.2">
      <c r="A2449" t="s">
        <v>23953</v>
      </c>
      <c r="B2449" s="3">
        <v>25000000</v>
      </c>
      <c r="C2449" s="3">
        <v>52543354</v>
      </c>
    </row>
    <row r="2450" spans="1:3" x14ac:dyDescent="0.2">
      <c r="A2450" t="s">
        <v>21326</v>
      </c>
      <c r="B2450" s="3">
        <v>25000000</v>
      </c>
      <c r="C2450" s="3">
        <v>115036108</v>
      </c>
    </row>
    <row r="2451" spans="1:3" x14ac:dyDescent="0.2">
      <c r="A2451" t="s">
        <v>14063</v>
      </c>
      <c r="B2451" s="3">
        <v>25000000</v>
      </c>
      <c r="C2451" s="3">
        <v>81249176</v>
      </c>
    </row>
    <row r="2452" spans="1:3" x14ac:dyDescent="0.2">
      <c r="A2452" t="s">
        <v>7036</v>
      </c>
      <c r="B2452" s="3">
        <v>25000000</v>
      </c>
      <c r="C2452" s="3">
        <v>123696741</v>
      </c>
    </row>
    <row r="2453" spans="1:3" x14ac:dyDescent="0.2">
      <c r="A2453" t="s">
        <v>23424</v>
      </c>
      <c r="B2453" s="3">
        <v>25000000</v>
      </c>
      <c r="C2453" s="3">
        <v>49042224</v>
      </c>
    </row>
    <row r="2454" spans="1:3" x14ac:dyDescent="0.2">
      <c r="A2454" t="s">
        <v>4546</v>
      </c>
      <c r="B2454" s="3">
        <v>25000000</v>
      </c>
      <c r="C2454" s="3">
        <v>71390601</v>
      </c>
    </row>
    <row r="2455" spans="1:3" x14ac:dyDescent="0.2">
      <c r="A2455" t="s">
        <v>2766</v>
      </c>
      <c r="B2455" s="3">
        <v>25000000</v>
      </c>
      <c r="C2455" s="3">
        <v>58240458</v>
      </c>
    </row>
    <row r="2456" spans="1:3" x14ac:dyDescent="0.2">
      <c r="A2456" t="s">
        <v>13102</v>
      </c>
      <c r="B2456" s="3">
        <v>25000000</v>
      </c>
      <c r="C2456" s="3">
        <v>128745578</v>
      </c>
    </row>
    <row r="2457" spans="1:3" x14ac:dyDescent="0.2">
      <c r="A2457" t="s">
        <v>23567</v>
      </c>
      <c r="B2457" s="3">
        <v>25000000</v>
      </c>
      <c r="C2457" s="3">
        <v>47103483</v>
      </c>
    </row>
    <row r="2458" spans="1:3" x14ac:dyDescent="0.2">
      <c r="A2458" t="s">
        <v>11275</v>
      </c>
      <c r="B2458" s="3">
        <v>25000000</v>
      </c>
      <c r="C2458" s="3">
        <v>66540205</v>
      </c>
    </row>
    <row r="2459" spans="1:3" x14ac:dyDescent="0.2">
      <c r="A2459" t="s">
        <v>23157</v>
      </c>
      <c r="B2459" s="3">
        <v>25000000</v>
      </c>
      <c r="C2459" s="3">
        <v>44948505</v>
      </c>
    </row>
    <row r="2460" spans="1:3" x14ac:dyDescent="0.2">
      <c r="A2460" t="s">
        <v>14067</v>
      </c>
      <c r="B2460" s="3">
        <v>25000000</v>
      </c>
      <c r="C2460" s="3">
        <v>64594061</v>
      </c>
    </row>
    <row r="2461" spans="1:3" x14ac:dyDescent="0.2">
      <c r="A2461" t="s">
        <v>21329</v>
      </c>
      <c r="B2461" s="3">
        <v>25000000</v>
      </c>
      <c r="C2461" s="3">
        <v>44005435</v>
      </c>
    </row>
    <row r="2462" spans="1:3" x14ac:dyDescent="0.2">
      <c r="A2462" t="s">
        <v>11278</v>
      </c>
      <c r="B2462" s="3">
        <v>25000000</v>
      </c>
      <c r="C2462" s="3">
        <v>52568099</v>
      </c>
    </row>
    <row r="2463" spans="1:3" x14ac:dyDescent="0.2">
      <c r="A2463" t="s">
        <v>18165</v>
      </c>
      <c r="B2463" s="3">
        <v>25000000</v>
      </c>
      <c r="C2463" s="3">
        <v>55598481</v>
      </c>
    </row>
    <row r="2464" spans="1:3" x14ac:dyDescent="0.2">
      <c r="A2464" t="s">
        <v>20276</v>
      </c>
      <c r="B2464" s="3">
        <v>25000000</v>
      </c>
      <c r="C2464" s="3">
        <v>97030468</v>
      </c>
    </row>
    <row r="2465" spans="1:3" x14ac:dyDescent="0.2">
      <c r="A2465" t="s">
        <v>9402</v>
      </c>
      <c r="B2465" s="3">
        <v>25000000</v>
      </c>
      <c r="C2465" s="3">
        <v>41076865</v>
      </c>
    </row>
    <row r="2466" spans="1:3" x14ac:dyDescent="0.2">
      <c r="A2466" t="s">
        <v>23003</v>
      </c>
      <c r="B2466" s="3">
        <v>25000000</v>
      </c>
      <c r="C2466" s="3">
        <v>77208672</v>
      </c>
    </row>
    <row r="2467" spans="1:3" x14ac:dyDescent="0.2">
      <c r="A2467" t="s">
        <v>5145</v>
      </c>
      <c r="B2467" s="3">
        <v>25000000</v>
      </c>
      <c r="C2467" s="3">
        <v>60694737</v>
      </c>
    </row>
    <row r="2468" spans="1:3" x14ac:dyDescent="0.2">
      <c r="A2468" t="s">
        <v>4549</v>
      </c>
      <c r="B2468" s="3">
        <v>25000000</v>
      </c>
      <c r="C2468" s="3">
        <v>55443032</v>
      </c>
    </row>
    <row r="2469" spans="1:3" x14ac:dyDescent="0.2">
      <c r="A2469" t="s">
        <v>12222</v>
      </c>
      <c r="B2469" s="3">
        <v>25000000</v>
      </c>
      <c r="C2469" s="3">
        <v>41560117</v>
      </c>
    </row>
    <row r="2470" spans="1:3" x14ac:dyDescent="0.2">
      <c r="A2470" t="s">
        <v>7040</v>
      </c>
      <c r="B2470" s="3">
        <v>25000000</v>
      </c>
      <c r="C2470" s="3">
        <v>40796145</v>
      </c>
    </row>
    <row r="2471" spans="1:3" x14ac:dyDescent="0.2">
      <c r="A2471" t="s">
        <v>18169</v>
      </c>
      <c r="B2471" s="3">
        <v>25000000</v>
      </c>
      <c r="C2471" s="3">
        <v>50738810</v>
      </c>
    </row>
    <row r="2472" spans="1:3" x14ac:dyDescent="0.2">
      <c r="A2472" t="s">
        <v>13105</v>
      </c>
      <c r="B2472" s="3">
        <v>25000000</v>
      </c>
      <c r="C2472" s="3">
        <v>36833473</v>
      </c>
    </row>
    <row r="2473" spans="1:3" x14ac:dyDescent="0.2">
      <c r="A2473" t="s">
        <v>16510</v>
      </c>
      <c r="B2473" s="3">
        <v>25000000</v>
      </c>
      <c r="C2473" s="3">
        <v>39217912</v>
      </c>
    </row>
    <row r="2474" spans="1:3" x14ac:dyDescent="0.2">
      <c r="A2474" t="s">
        <v>5151</v>
      </c>
      <c r="B2474" s="3">
        <v>25000000</v>
      </c>
      <c r="C2474" s="3">
        <v>38351350</v>
      </c>
    </row>
    <row r="2475" spans="1:3" x14ac:dyDescent="0.2">
      <c r="A2475" t="s">
        <v>20882</v>
      </c>
      <c r="B2475" s="3">
        <v>25000000</v>
      </c>
      <c r="C2475" s="3">
        <v>50394773</v>
      </c>
    </row>
    <row r="2476" spans="1:3" x14ac:dyDescent="0.2">
      <c r="A2476" t="s">
        <v>6410</v>
      </c>
      <c r="B2476" s="3">
        <v>25000000</v>
      </c>
      <c r="C2476" s="3">
        <v>37216643</v>
      </c>
    </row>
    <row r="2477" spans="1:3" x14ac:dyDescent="0.2">
      <c r="A2477" t="s">
        <v>5154</v>
      </c>
      <c r="B2477" s="3">
        <v>25000000</v>
      </c>
      <c r="C2477" s="3">
        <v>119923801</v>
      </c>
    </row>
    <row r="2478" spans="1:3" x14ac:dyDescent="0.2">
      <c r="A2478" t="s">
        <v>12226</v>
      </c>
      <c r="B2478" s="3">
        <v>25000000</v>
      </c>
      <c r="C2478" s="3">
        <v>51800758</v>
      </c>
    </row>
    <row r="2479" spans="1:3" x14ac:dyDescent="0.2">
      <c r="A2479" t="s">
        <v>5158</v>
      </c>
      <c r="B2479" s="3">
        <v>25000000</v>
      </c>
      <c r="C2479" s="3">
        <v>60709968</v>
      </c>
    </row>
    <row r="2480" spans="1:3" x14ac:dyDescent="0.2">
      <c r="A2480" t="s">
        <v>6414</v>
      </c>
      <c r="B2480" s="3">
        <v>25000000</v>
      </c>
      <c r="C2480" s="3">
        <v>56434942</v>
      </c>
    </row>
    <row r="2481" spans="1:3" x14ac:dyDescent="0.2">
      <c r="A2481" t="s">
        <v>23954</v>
      </c>
      <c r="B2481" s="3">
        <v>25000000</v>
      </c>
      <c r="C2481" s="3">
        <v>55279608</v>
      </c>
    </row>
    <row r="2482" spans="1:3" x14ac:dyDescent="0.2">
      <c r="A2482" t="s">
        <v>7679</v>
      </c>
      <c r="B2482" s="3">
        <v>25000000</v>
      </c>
      <c r="C2482" s="3">
        <v>38718031</v>
      </c>
    </row>
    <row r="2483" spans="1:3" x14ac:dyDescent="0.2">
      <c r="A2483" t="s">
        <v>23955</v>
      </c>
      <c r="B2483" s="3">
        <v>25000000</v>
      </c>
      <c r="C2483" s="3">
        <v>234981342</v>
      </c>
    </row>
    <row r="2484" spans="1:3" x14ac:dyDescent="0.2">
      <c r="A2484" t="s">
        <v>23956</v>
      </c>
      <c r="B2484" s="3">
        <v>25000000</v>
      </c>
      <c r="C2484" s="3">
        <v>52367022</v>
      </c>
    </row>
    <row r="2485" spans="1:3" x14ac:dyDescent="0.2">
      <c r="A2485" t="s">
        <v>5163</v>
      </c>
      <c r="B2485" s="3">
        <v>25000000</v>
      </c>
      <c r="C2485" s="3">
        <v>50692188</v>
      </c>
    </row>
    <row r="2486" spans="1:3" x14ac:dyDescent="0.2">
      <c r="A2486" t="s">
        <v>5165</v>
      </c>
      <c r="B2486" s="3">
        <v>25000000</v>
      </c>
      <c r="C2486" s="3">
        <v>40286416</v>
      </c>
    </row>
    <row r="2487" spans="1:3" x14ac:dyDescent="0.2">
      <c r="A2487" t="s">
        <v>19733</v>
      </c>
      <c r="B2487" s="3">
        <v>25000000</v>
      </c>
      <c r="C2487" s="3">
        <v>64605762</v>
      </c>
    </row>
    <row r="2488" spans="1:3" x14ac:dyDescent="0.2">
      <c r="A2488" t="s">
        <v>1752</v>
      </c>
      <c r="B2488" s="3">
        <v>25000000</v>
      </c>
      <c r="C2488" s="3">
        <v>70326393</v>
      </c>
    </row>
    <row r="2489" spans="1:3" x14ac:dyDescent="0.2">
      <c r="A2489" t="s">
        <v>5170</v>
      </c>
      <c r="B2489" s="3">
        <v>25000000</v>
      </c>
      <c r="C2489" s="3">
        <v>38749404</v>
      </c>
    </row>
    <row r="2490" spans="1:3" x14ac:dyDescent="0.2">
      <c r="A2490" t="s">
        <v>23957</v>
      </c>
      <c r="B2490" s="3">
        <v>25000000</v>
      </c>
      <c r="C2490" s="3">
        <v>82150642</v>
      </c>
    </row>
    <row r="2491" spans="1:3" x14ac:dyDescent="0.2">
      <c r="A2491" t="s">
        <v>20280</v>
      </c>
      <c r="B2491" s="3">
        <v>25000000</v>
      </c>
      <c r="C2491" s="3">
        <v>29548291</v>
      </c>
    </row>
    <row r="2492" spans="1:3" x14ac:dyDescent="0.2">
      <c r="A2492" t="s">
        <v>516</v>
      </c>
      <c r="B2492" s="3">
        <v>25000000</v>
      </c>
      <c r="C2492" s="3">
        <v>56042592</v>
      </c>
    </row>
    <row r="2493" spans="1:3" x14ac:dyDescent="0.2">
      <c r="A2493" t="s">
        <v>14957</v>
      </c>
      <c r="B2493" s="3">
        <v>25000000</v>
      </c>
      <c r="C2493" s="3">
        <v>29847480</v>
      </c>
    </row>
    <row r="2494" spans="1:3" x14ac:dyDescent="0.2">
      <c r="A2494" t="s">
        <v>23688</v>
      </c>
      <c r="B2494" s="3">
        <v>25000000</v>
      </c>
      <c r="C2494" s="3">
        <v>28419371</v>
      </c>
    </row>
    <row r="2495" spans="1:3" x14ac:dyDescent="0.2">
      <c r="A2495" t="s">
        <v>16513</v>
      </c>
      <c r="B2495" s="3">
        <v>25000000</v>
      </c>
      <c r="C2495" s="3">
        <v>82917283</v>
      </c>
    </row>
    <row r="2496" spans="1:3" x14ac:dyDescent="0.2">
      <c r="A2496" t="s">
        <v>448</v>
      </c>
      <c r="B2496" s="3">
        <v>25000000</v>
      </c>
      <c r="C2496" s="3">
        <v>32224624</v>
      </c>
    </row>
    <row r="2497" spans="1:3" x14ac:dyDescent="0.2">
      <c r="A2497" t="s">
        <v>2003</v>
      </c>
      <c r="B2497" s="3">
        <v>25000000</v>
      </c>
      <c r="C2497" s="3">
        <v>39393111</v>
      </c>
    </row>
    <row r="2498" spans="1:3" x14ac:dyDescent="0.2">
      <c r="A2498" t="s">
        <v>15669</v>
      </c>
      <c r="B2498" s="3">
        <v>25000000</v>
      </c>
      <c r="C2498" s="3">
        <v>32223424</v>
      </c>
    </row>
    <row r="2499" spans="1:3" x14ac:dyDescent="0.2">
      <c r="A2499" t="s">
        <v>7684</v>
      </c>
      <c r="B2499" s="3">
        <v>25000000</v>
      </c>
      <c r="C2499" s="3">
        <v>25732334</v>
      </c>
    </row>
    <row r="2500" spans="1:3" x14ac:dyDescent="0.2">
      <c r="A2500" t="s">
        <v>4553</v>
      </c>
      <c r="B2500" s="3">
        <v>25000000</v>
      </c>
      <c r="C2500" s="3">
        <v>39126427</v>
      </c>
    </row>
    <row r="2501" spans="1:3" x14ac:dyDescent="0.2">
      <c r="A2501" t="s">
        <v>9406</v>
      </c>
      <c r="B2501" s="3">
        <v>25000000</v>
      </c>
      <c r="C2501" s="3">
        <v>29863840</v>
      </c>
    </row>
    <row r="2502" spans="1:3" x14ac:dyDescent="0.2">
      <c r="A2502" t="s">
        <v>17275</v>
      </c>
      <c r="B2502" s="3">
        <v>25000000</v>
      </c>
      <c r="C2502" s="3">
        <v>32831707</v>
      </c>
    </row>
    <row r="2503" spans="1:3" x14ac:dyDescent="0.2">
      <c r="A2503" t="s">
        <v>12230</v>
      </c>
      <c r="B2503" s="3">
        <v>25000000</v>
      </c>
      <c r="C2503" s="3">
        <v>40686409</v>
      </c>
    </row>
    <row r="2504" spans="1:3" x14ac:dyDescent="0.2">
      <c r="A2504" t="s">
        <v>14071</v>
      </c>
      <c r="B2504" s="3">
        <v>25000000</v>
      </c>
      <c r="C2504" s="3">
        <v>22032635</v>
      </c>
    </row>
    <row r="2505" spans="1:3" x14ac:dyDescent="0.2">
      <c r="A2505" t="s">
        <v>13109</v>
      </c>
      <c r="B2505" s="3">
        <v>25000000</v>
      </c>
      <c r="C2505" s="3">
        <v>41921590</v>
      </c>
    </row>
    <row r="2506" spans="1:3" x14ac:dyDescent="0.2">
      <c r="A2506" t="s">
        <v>15672</v>
      </c>
      <c r="B2506" s="3">
        <v>25000000</v>
      </c>
      <c r="C2506" s="3">
        <v>22411948</v>
      </c>
    </row>
    <row r="2507" spans="1:3" x14ac:dyDescent="0.2">
      <c r="A2507" t="s">
        <v>9410</v>
      </c>
      <c r="B2507" s="3">
        <v>25000000</v>
      </c>
      <c r="C2507" s="3">
        <v>38993548</v>
      </c>
    </row>
    <row r="2508" spans="1:3" x14ac:dyDescent="0.2">
      <c r="A2508" t="s">
        <v>23007</v>
      </c>
      <c r="B2508" s="3">
        <v>25000000</v>
      </c>
      <c r="C2508" s="3">
        <v>101850986</v>
      </c>
    </row>
    <row r="2509" spans="1:3" x14ac:dyDescent="0.2">
      <c r="A2509" t="s">
        <v>814</v>
      </c>
      <c r="B2509" s="3">
        <v>25000000</v>
      </c>
      <c r="C2509" s="3">
        <v>18877153</v>
      </c>
    </row>
    <row r="2510" spans="1:3" x14ac:dyDescent="0.2">
      <c r="A2510" t="s">
        <v>11287</v>
      </c>
      <c r="B2510" s="3">
        <v>25000000</v>
      </c>
      <c r="C2510" s="3">
        <v>23190292</v>
      </c>
    </row>
    <row r="2511" spans="1:3" x14ac:dyDescent="0.2">
      <c r="A2511" t="s">
        <v>18968</v>
      </c>
      <c r="B2511" s="3">
        <v>25000000</v>
      </c>
      <c r="C2511" s="3">
        <v>24591031</v>
      </c>
    </row>
    <row r="2512" spans="1:3" x14ac:dyDescent="0.2">
      <c r="A2512" t="s">
        <v>13114</v>
      </c>
      <c r="B2512" s="3">
        <v>25000000</v>
      </c>
      <c r="C2512" s="3">
        <v>20718223</v>
      </c>
    </row>
    <row r="2513" spans="1:3" x14ac:dyDescent="0.2">
      <c r="A2513" t="s">
        <v>4558</v>
      </c>
      <c r="B2513" s="3">
        <v>25000000</v>
      </c>
      <c r="C2513" s="3">
        <v>21038441</v>
      </c>
    </row>
    <row r="2514" spans="1:3" x14ac:dyDescent="0.2">
      <c r="A2514" t="s">
        <v>7044</v>
      </c>
      <c r="B2514" s="3">
        <v>25000000</v>
      </c>
      <c r="C2514" s="3">
        <v>22910563</v>
      </c>
    </row>
    <row r="2515" spans="1:3" x14ac:dyDescent="0.2">
      <c r="A2515" t="s">
        <v>6418</v>
      </c>
      <c r="B2515" s="3">
        <v>25000000</v>
      </c>
      <c r="C2515" s="3">
        <v>30850666</v>
      </c>
    </row>
    <row r="2516" spans="1:3" x14ac:dyDescent="0.2">
      <c r="A2516" t="s">
        <v>3140</v>
      </c>
      <c r="B2516" s="3">
        <v>25000000</v>
      </c>
      <c r="C2516" s="3">
        <v>41909091</v>
      </c>
    </row>
    <row r="2517" spans="1:3" x14ac:dyDescent="0.2">
      <c r="A2517" t="s">
        <v>4049</v>
      </c>
      <c r="B2517" s="3">
        <v>25000000</v>
      </c>
      <c r="C2517" s="3">
        <v>71009334</v>
      </c>
    </row>
    <row r="2518" spans="1:3" x14ac:dyDescent="0.2">
      <c r="A2518" t="s">
        <v>3566</v>
      </c>
      <c r="B2518" s="3">
        <v>25000000</v>
      </c>
      <c r="C2518" s="3">
        <v>21970831</v>
      </c>
    </row>
    <row r="2519" spans="1:3" x14ac:dyDescent="0.2">
      <c r="A2519" t="s">
        <v>10359</v>
      </c>
      <c r="B2519" s="3">
        <v>25000000</v>
      </c>
      <c r="C2519" s="3">
        <v>48481754</v>
      </c>
    </row>
    <row r="2520" spans="1:3" x14ac:dyDescent="0.2">
      <c r="A2520" t="s">
        <v>5742</v>
      </c>
      <c r="B2520" s="3">
        <v>25000000</v>
      </c>
      <c r="C2520" s="3">
        <v>16118077</v>
      </c>
    </row>
    <row r="2521" spans="1:3" x14ac:dyDescent="0.2">
      <c r="A2521" t="s">
        <v>1594</v>
      </c>
      <c r="B2521" s="3">
        <v>25000000</v>
      </c>
      <c r="C2521" s="3">
        <v>19233280</v>
      </c>
    </row>
    <row r="2522" spans="1:3" x14ac:dyDescent="0.2">
      <c r="A2522" t="s">
        <v>15675</v>
      </c>
      <c r="B2522" s="3">
        <v>25000000</v>
      </c>
      <c r="C2522" s="3">
        <v>23506237</v>
      </c>
    </row>
    <row r="2523" spans="1:3" x14ac:dyDescent="0.2">
      <c r="A2523" t="s">
        <v>3143</v>
      </c>
      <c r="B2523" s="3">
        <v>25000000</v>
      </c>
      <c r="C2523" s="3">
        <v>36682170</v>
      </c>
    </row>
    <row r="2524" spans="1:3" x14ac:dyDescent="0.2">
      <c r="A2524" t="s">
        <v>19738</v>
      </c>
      <c r="B2524" s="3">
        <v>25000000</v>
      </c>
      <c r="C2524" s="3">
        <v>15468266</v>
      </c>
    </row>
    <row r="2525" spans="1:3" x14ac:dyDescent="0.2">
      <c r="A2525" t="s">
        <v>5174</v>
      </c>
      <c r="B2525" s="3">
        <v>25000000</v>
      </c>
      <c r="C2525" s="3">
        <v>34356760</v>
      </c>
    </row>
    <row r="2526" spans="1:3" x14ac:dyDescent="0.2">
      <c r="A2526" t="s">
        <v>1756</v>
      </c>
      <c r="B2526" s="3">
        <v>25000000</v>
      </c>
      <c r="C2526" s="3">
        <v>24355762</v>
      </c>
    </row>
    <row r="2527" spans="1:3" x14ac:dyDescent="0.2">
      <c r="A2527" t="s">
        <v>1761</v>
      </c>
      <c r="B2527" s="3">
        <v>25000000</v>
      </c>
      <c r="C2527" s="3">
        <v>16727470</v>
      </c>
    </row>
    <row r="2528" spans="1:3" x14ac:dyDescent="0.2">
      <c r="A2528" t="s">
        <v>14075</v>
      </c>
      <c r="B2528" s="3">
        <v>25000000</v>
      </c>
      <c r="C2528" s="3">
        <v>31635150</v>
      </c>
    </row>
    <row r="2529" spans="1:3" x14ac:dyDescent="0.2">
      <c r="A2529" t="s">
        <v>1423</v>
      </c>
      <c r="B2529" s="3">
        <v>25000000</v>
      </c>
      <c r="C2529" s="3">
        <v>43530281</v>
      </c>
    </row>
    <row r="2530" spans="1:3" x14ac:dyDescent="0.2">
      <c r="A2530" t="s">
        <v>4563</v>
      </c>
      <c r="B2530" s="3">
        <v>25000000</v>
      </c>
      <c r="C2530" s="3">
        <v>51702929</v>
      </c>
    </row>
    <row r="2531" spans="1:3" x14ac:dyDescent="0.2">
      <c r="A2531" t="s">
        <v>2771</v>
      </c>
      <c r="B2531" s="3">
        <v>25000000</v>
      </c>
      <c r="C2531" s="3">
        <v>13973532</v>
      </c>
    </row>
    <row r="2532" spans="1:3" x14ac:dyDescent="0.2">
      <c r="A2532" t="s">
        <v>14078</v>
      </c>
      <c r="B2532" s="3">
        <v>25000000</v>
      </c>
      <c r="C2532" s="3">
        <v>14371564</v>
      </c>
    </row>
    <row r="2533" spans="1:3" x14ac:dyDescent="0.2">
      <c r="A2533" t="s">
        <v>23300</v>
      </c>
      <c r="B2533" s="3">
        <v>25000000</v>
      </c>
      <c r="C2533" s="3">
        <v>24215385</v>
      </c>
    </row>
    <row r="2534" spans="1:3" x14ac:dyDescent="0.2">
      <c r="A2534" t="s">
        <v>18970</v>
      </c>
      <c r="B2534" s="3">
        <v>25000000</v>
      </c>
      <c r="C2534" s="3">
        <v>13038660</v>
      </c>
    </row>
    <row r="2535" spans="1:3" x14ac:dyDescent="0.2">
      <c r="A2535" t="s">
        <v>14083</v>
      </c>
      <c r="B2535" s="3">
        <v>25000000</v>
      </c>
      <c r="C2535" s="3">
        <v>18445379</v>
      </c>
    </row>
    <row r="2536" spans="1:3" x14ac:dyDescent="0.2">
      <c r="A2536" t="s">
        <v>14087</v>
      </c>
      <c r="B2536" s="3">
        <v>25000000</v>
      </c>
      <c r="C2536" s="3">
        <v>34153101</v>
      </c>
    </row>
    <row r="2537" spans="1:3" x14ac:dyDescent="0.2">
      <c r="A2537" t="s">
        <v>15679</v>
      </c>
      <c r="B2537" s="3">
        <v>25000000</v>
      </c>
      <c r="C2537" s="3">
        <v>28287489</v>
      </c>
    </row>
    <row r="2538" spans="1:3" x14ac:dyDescent="0.2">
      <c r="A2538" t="s">
        <v>8544</v>
      </c>
      <c r="B2538" s="3">
        <v>25000000</v>
      </c>
      <c r="C2538" s="3">
        <v>11603545</v>
      </c>
    </row>
    <row r="2539" spans="1:3" x14ac:dyDescent="0.2">
      <c r="A2539" t="s">
        <v>15683</v>
      </c>
      <c r="B2539" s="3">
        <v>25000000</v>
      </c>
      <c r="C2539" s="3">
        <v>15907411</v>
      </c>
    </row>
    <row r="2540" spans="1:3" x14ac:dyDescent="0.2">
      <c r="A2540" t="s">
        <v>18974</v>
      </c>
      <c r="B2540" s="3">
        <v>25000000</v>
      </c>
      <c r="C2540" s="3">
        <v>16425701</v>
      </c>
    </row>
    <row r="2541" spans="1:3" x14ac:dyDescent="0.2">
      <c r="A2541" t="s">
        <v>17279</v>
      </c>
      <c r="B2541" s="3">
        <v>25000000</v>
      </c>
      <c r="C2541" s="3">
        <v>13424365</v>
      </c>
    </row>
    <row r="2542" spans="1:3" x14ac:dyDescent="0.2">
      <c r="A2542" t="s">
        <v>18046</v>
      </c>
      <c r="B2542" s="3">
        <v>25000000</v>
      </c>
      <c r="C2542" s="3">
        <v>11208967</v>
      </c>
    </row>
    <row r="2543" spans="1:3" x14ac:dyDescent="0.2">
      <c r="A2543" t="s">
        <v>17282</v>
      </c>
      <c r="B2543" s="3">
        <v>25000000</v>
      </c>
      <c r="C2543" s="3">
        <v>27572844</v>
      </c>
    </row>
    <row r="2544" spans="1:3" x14ac:dyDescent="0.2">
      <c r="A2544" t="s">
        <v>11292</v>
      </c>
      <c r="B2544" s="3">
        <v>25000000</v>
      </c>
      <c r="C2544" s="3">
        <v>11229035</v>
      </c>
    </row>
    <row r="2545" spans="1:3" x14ac:dyDescent="0.2">
      <c r="A2545" t="s">
        <v>20886</v>
      </c>
      <c r="B2545" s="3">
        <v>25000000</v>
      </c>
      <c r="C2545" s="3">
        <v>10731997</v>
      </c>
    </row>
    <row r="2546" spans="1:3" x14ac:dyDescent="0.2">
      <c r="A2546" t="s">
        <v>2008</v>
      </c>
      <c r="B2546" s="3">
        <v>25000000</v>
      </c>
      <c r="C2546" s="3">
        <v>12219367</v>
      </c>
    </row>
    <row r="2547" spans="1:3" x14ac:dyDescent="0.2">
      <c r="A2547" t="s">
        <v>19742</v>
      </c>
      <c r="B2547" s="3">
        <v>25000000</v>
      </c>
      <c r="C2547" s="3">
        <v>11253821</v>
      </c>
    </row>
    <row r="2548" spans="1:3" x14ac:dyDescent="0.2">
      <c r="A2548" t="s">
        <v>11297</v>
      </c>
      <c r="B2548" s="3">
        <v>25000000</v>
      </c>
      <c r="C2548" s="3">
        <v>11115766</v>
      </c>
    </row>
    <row r="2549" spans="1:3" x14ac:dyDescent="0.2">
      <c r="A2549" t="s">
        <v>18978</v>
      </c>
      <c r="B2549" s="3">
        <v>25000000</v>
      </c>
      <c r="C2549" s="3">
        <v>14805812</v>
      </c>
    </row>
    <row r="2550" spans="1:3" x14ac:dyDescent="0.2">
      <c r="A2550" t="s">
        <v>9414</v>
      </c>
      <c r="B2550" s="3">
        <v>25000000</v>
      </c>
      <c r="C2550" s="3">
        <v>10039566</v>
      </c>
    </row>
    <row r="2551" spans="1:3" x14ac:dyDescent="0.2">
      <c r="A2551" t="s">
        <v>17284</v>
      </c>
      <c r="B2551" s="3">
        <v>25000000</v>
      </c>
      <c r="C2551" s="3">
        <v>9286314</v>
      </c>
    </row>
    <row r="2552" spans="1:3" x14ac:dyDescent="0.2">
      <c r="A2552" t="s">
        <v>21787</v>
      </c>
      <c r="B2552" s="3">
        <v>25000000</v>
      </c>
      <c r="C2552" s="3">
        <v>13008804</v>
      </c>
    </row>
    <row r="2553" spans="1:3" x14ac:dyDescent="0.2">
      <c r="A2553" t="s">
        <v>18172</v>
      </c>
      <c r="B2553" s="3">
        <v>25000000</v>
      </c>
      <c r="C2553" s="3">
        <v>29206732</v>
      </c>
    </row>
    <row r="2554" spans="1:3" x14ac:dyDescent="0.2">
      <c r="A2554" t="s">
        <v>18983</v>
      </c>
      <c r="B2554" s="3">
        <v>25000000</v>
      </c>
      <c r="C2554" s="3">
        <v>17326032</v>
      </c>
    </row>
    <row r="2555" spans="1:3" x14ac:dyDescent="0.2">
      <c r="A2555" t="s">
        <v>14090</v>
      </c>
      <c r="B2555" s="3">
        <v>25000000</v>
      </c>
      <c r="C2555" s="3">
        <v>7164995</v>
      </c>
    </row>
    <row r="2556" spans="1:3" x14ac:dyDescent="0.2">
      <c r="A2556" t="s">
        <v>7048</v>
      </c>
      <c r="B2556" s="3">
        <v>25000000</v>
      </c>
      <c r="C2556" s="3">
        <v>6682685</v>
      </c>
    </row>
    <row r="2557" spans="1:3" x14ac:dyDescent="0.2">
      <c r="A2557" t="s">
        <v>7689</v>
      </c>
      <c r="B2557" s="3">
        <v>25000000</v>
      </c>
      <c r="C2557" s="3">
        <v>9363210</v>
      </c>
    </row>
    <row r="2558" spans="1:3" x14ac:dyDescent="0.2">
      <c r="A2558" t="s">
        <v>2271</v>
      </c>
      <c r="B2558" s="3">
        <v>25000000</v>
      </c>
      <c r="C2558" s="3">
        <v>5778353</v>
      </c>
    </row>
    <row r="2559" spans="1:3" x14ac:dyDescent="0.2">
      <c r="A2559" t="s">
        <v>6422</v>
      </c>
      <c r="B2559" s="3">
        <v>25000000</v>
      </c>
      <c r="C2559" s="3">
        <v>15521619</v>
      </c>
    </row>
    <row r="2560" spans="1:3" x14ac:dyDescent="0.2">
      <c r="A2560" t="s">
        <v>1117</v>
      </c>
      <c r="B2560" s="3">
        <v>25000000</v>
      </c>
      <c r="C2560" s="3">
        <v>5654777</v>
      </c>
    </row>
    <row r="2561" spans="1:3" x14ac:dyDescent="0.2">
      <c r="A2561" t="s">
        <v>2454</v>
      </c>
      <c r="B2561" s="3">
        <v>25000000</v>
      </c>
      <c r="C2561" s="3">
        <v>5516708</v>
      </c>
    </row>
    <row r="2562" spans="1:3" x14ac:dyDescent="0.2">
      <c r="A2562" t="s">
        <v>21846</v>
      </c>
      <c r="B2562" s="3">
        <v>25000000</v>
      </c>
      <c r="C2562" s="3">
        <v>18991288</v>
      </c>
    </row>
    <row r="2563" spans="1:3" x14ac:dyDescent="0.2">
      <c r="A2563" t="s">
        <v>19746</v>
      </c>
      <c r="B2563" s="3">
        <v>25000000</v>
      </c>
      <c r="C2563" s="3">
        <v>12850033</v>
      </c>
    </row>
    <row r="2564" spans="1:3" x14ac:dyDescent="0.2">
      <c r="A2564" t="s">
        <v>3571</v>
      </c>
      <c r="B2564" s="3">
        <v>25000000</v>
      </c>
      <c r="C2564" s="3">
        <v>4064333</v>
      </c>
    </row>
    <row r="2565" spans="1:3" x14ac:dyDescent="0.2">
      <c r="A2565" t="s">
        <v>1263</v>
      </c>
      <c r="B2565" s="3">
        <v>25000000</v>
      </c>
      <c r="C2565" s="3">
        <v>4049527</v>
      </c>
    </row>
    <row r="2566" spans="1:3" x14ac:dyDescent="0.2">
      <c r="A2566" t="s">
        <v>7053</v>
      </c>
      <c r="B2566" s="3">
        <v>25000000</v>
      </c>
      <c r="C2566" s="3">
        <v>6255630</v>
      </c>
    </row>
    <row r="2567" spans="1:3" x14ac:dyDescent="0.2">
      <c r="A2567" t="s">
        <v>12233</v>
      </c>
      <c r="B2567" s="3">
        <v>25000000</v>
      </c>
      <c r="C2567" s="3">
        <v>20052958</v>
      </c>
    </row>
    <row r="2568" spans="1:3" x14ac:dyDescent="0.2">
      <c r="A2568" t="s">
        <v>15687</v>
      </c>
      <c r="B2568" s="3">
        <v>25000000</v>
      </c>
      <c r="C2568" s="3">
        <v>3823620</v>
      </c>
    </row>
    <row r="2569" spans="1:3" x14ac:dyDescent="0.2">
      <c r="A2569" t="s">
        <v>17289</v>
      </c>
      <c r="B2569" s="3">
        <v>25000000</v>
      </c>
      <c r="C2569" s="3">
        <v>38112154</v>
      </c>
    </row>
    <row r="2570" spans="1:3" x14ac:dyDescent="0.2">
      <c r="A2570" t="s">
        <v>9418</v>
      </c>
      <c r="B2570" s="3">
        <v>25000000</v>
      </c>
      <c r="C2570" s="3">
        <v>6792768</v>
      </c>
    </row>
    <row r="2571" spans="1:3" x14ac:dyDescent="0.2">
      <c r="A2571" t="s">
        <v>201</v>
      </c>
      <c r="B2571" s="3">
        <v>25000000</v>
      </c>
      <c r="C2571" s="3">
        <v>3711633</v>
      </c>
    </row>
    <row r="2572" spans="1:3" x14ac:dyDescent="0.2">
      <c r="A2572" t="s">
        <v>15675</v>
      </c>
      <c r="B2572" s="3">
        <v>25000000</v>
      </c>
      <c r="C2572" s="3">
        <v>42425450</v>
      </c>
    </row>
    <row r="2573" spans="1:3" x14ac:dyDescent="0.2">
      <c r="A2573" t="s">
        <v>13120</v>
      </c>
      <c r="B2573" s="3">
        <v>25000000</v>
      </c>
      <c r="C2573" s="3">
        <v>12413949</v>
      </c>
    </row>
    <row r="2574" spans="1:3" x14ac:dyDescent="0.2">
      <c r="A2574" t="s">
        <v>7057</v>
      </c>
      <c r="B2574" s="3">
        <v>25000000</v>
      </c>
      <c r="C2574" s="3">
        <v>3771345</v>
      </c>
    </row>
    <row r="2575" spans="1:3" x14ac:dyDescent="0.2">
      <c r="A2575" t="s">
        <v>14093</v>
      </c>
      <c r="B2575" s="3">
        <v>25000000</v>
      </c>
      <c r="C2575" s="3">
        <v>1190003</v>
      </c>
    </row>
    <row r="2576" spans="1:3" x14ac:dyDescent="0.2">
      <c r="A2576" t="s">
        <v>10364</v>
      </c>
      <c r="B2576" s="3">
        <v>25000000</v>
      </c>
      <c r="C2576" s="3">
        <v>2024063</v>
      </c>
    </row>
    <row r="2577" spans="1:3" x14ac:dyDescent="0.2">
      <c r="A2577" t="s">
        <v>12774</v>
      </c>
      <c r="B2577" s="3">
        <v>25000000</v>
      </c>
      <c r="C2577" s="3">
        <v>881745</v>
      </c>
    </row>
    <row r="2578" spans="1:3" x14ac:dyDescent="0.2">
      <c r="A2578" t="s">
        <v>11301</v>
      </c>
      <c r="B2578" s="3">
        <v>25000000</v>
      </c>
      <c r="C2578" s="3">
        <v>1415656</v>
      </c>
    </row>
    <row r="2579" spans="1:3" x14ac:dyDescent="0.2">
      <c r="A2579" t="s">
        <v>18176</v>
      </c>
      <c r="B2579" s="3">
        <v>25000000</v>
      </c>
      <c r="C2579" s="3">
        <v>780326</v>
      </c>
    </row>
    <row r="2580" spans="1:3" x14ac:dyDescent="0.2">
      <c r="A2580" t="s">
        <v>23303</v>
      </c>
      <c r="B2580" s="3">
        <v>25000000</v>
      </c>
      <c r="C2580" s="3">
        <v>9313302</v>
      </c>
    </row>
    <row r="2581" spans="1:3" x14ac:dyDescent="0.2">
      <c r="A2581" t="s">
        <v>17292</v>
      </c>
      <c r="B2581" s="3">
        <v>25000000</v>
      </c>
      <c r="C2581" s="3">
        <v>48530887</v>
      </c>
    </row>
    <row r="2582" spans="1:3" x14ac:dyDescent="0.2">
      <c r="A2582" t="s">
        <v>5178</v>
      </c>
      <c r="B2582" s="3">
        <v>25000000</v>
      </c>
      <c r="C2582" s="3">
        <v>146149</v>
      </c>
    </row>
    <row r="2583" spans="1:3" x14ac:dyDescent="0.2">
      <c r="A2583" t="s">
        <v>11305</v>
      </c>
      <c r="B2583" s="3">
        <v>25000000</v>
      </c>
      <c r="C2583" s="3">
        <v>129115</v>
      </c>
    </row>
    <row r="2584" spans="1:3" x14ac:dyDescent="0.2">
      <c r="A2584" t="s">
        <v>7692</v>
      </c>
      <c r="B2584" s="3">
        <v>25000000</v>
      </c>
      <c r="C2584" s="3">
        <v>71594792</v>
      </c>
    </row>
    <row r="2585" spans="1:3" x14ac:dyDescent="0.2">
      <c r="A2585" t="s">
        <v>16518</v>
      </c>
      <c r="B2585" s="3">
        <v>25000000</v>
      </c>
      <c r="C2585" s="3">
        <v>9755282</v>
      </c>
    </row>
    <row r="2586" spans="1:3" x14ac:dyDescent="0.2">
      <c r="A2586" t="s">
        <v>2459</v>
      </c>
      <c r="B2586" s="3">
        <v>25000000</v>
      </c>
      <c r="C2586" s="3">
        <v>9445081</v>
      </c>
    </row>
    <row r="2587" spans="1:3" x14ac:dyDescent="0.2">
      <c r="A2587" t="s">
        <v>23958</v>
      </c>
      <c r="B2587" s="3">
        <v>25000000</v>
      </c>
      <c r="C2587" s="3">
        <v>8208594</v>
      </c>
    </row>
    <row r="2588" spans="1:3" x14ac:dyDescent="0.2">
      <c r="A2588" t="s">
        <v>18181</v>
      </c>
      <c r="B2588" s="3">
        <v>25000000</v>
      </c>
      <c r="C2588" s="3">
        <v>6353847</v>
      </c>
    </row>
    <row r="2589" spans="1:3" x14ac:dyDescent="0.2">
      <c r="A2589" t="s">
        <v>8548</v>
      </c>
      <c r="B2589" s="3">
        <v>25000000</v>
      </c>
      <c r="C2589" s="3">
        <v>5297411</v>
      </c>
    </row>
    <row r="2590" spans="1:3" x14ac:dyDescent="0.2">
      <c r="A2590" t="s">
        <v>8553</v>
      </c>
      <c r="B2590" s="3">
        <v>25000000</v>
      </c>
      <c r="C2590" s="3">
        <v>91116</v>
      </c>
    </row>
    <row r="2591" spans="1:3" x14ac:dyDescent="0.2">
      <c r="A2591" t="s">
        <v>17297</v>
      </c>
      <c r="B2591" s="3">
        <v>25000000</v>
      </c>
      <c r="C2591" s="3">
        <v>0</v>
      </c>
    </row>
    <row r="2592" spans="1:3" x14ac:dyDescent="0.2">
      <c r="A2592" t="s">
        <v>4054</v>
      </c>
      <c r="B2592" s="3">
        <v>25000000</v>
      </c>
      <c r="C2592" s="3">
        <v>0</v>
      </c>
    </row>
    <row r="2593" spans="1:3" x14ac:dyDescent="0.2">
      <c r="A2593" t="s">
        <v>23959</v>
      </c>
      <c r="B2593" s="3">
        <v>25000000</v>
      </c>
      <c r="C2593" s="3">
        <v>0</v>
      </c>
    </row>
    <row r="2594" spans="1:3" x14ac:dyDescent="0.2">
      <c r="A2594" t="s">
        <v>23960</v>
      </c>
      <c r="B2594" s="3">
        <v>25000000</v>
      </c>
      <c r="C2594" s="3">
        <v>0</v>
      </c>
    </row>
    <row r="2595" spans="1:3" x14ac:dyDescent="0.2">
      <c r="A2595" t="s">
        <v>20890</v>
      </c>
      <c r="B2595" s="3">
        <v>24200000</v>
      </c>
      <c r="C2595" s="3">
        <v>10447579</v>
      </c>
    </row>
    <row r="2596" spans="1:3" x14ac:dyDescent="0.2">
      <c r="A2596" t="s">
        <v>18987</v>
      </c>
      <c r="B2596" s="3">
        <v>24000000</v>
      </c>
      <c r="C2596" s="3">
        <v>133000000</v>
      </c>
    </row>
    <row r="2597" spans="1:3" x14ac:dyDescent="0.2">
      <c r="A2597" t="s">
        <v>10368</v>
      </c>
      <c r="B2597" s="3">
        <v>24000000</v>
      </c>
      <c r="C2597" s="3">
        <v>172363301</v>
      </c>
    </row>
    <row r="2598" spans="1:3" x14ac:dyDescent="0.2">
      <c r="A2598" t="s">
        <v>15624</v>
      </c>
      <c r="B2598" s="3">
        <v>24000000</v>
      </c>
      <c r="C2598" s="3">
        <v>200588546</v>
      </c>
    </row>
    <row r="2599" spans="1:3" x14ac:dyDescent="0.2">
      <c r="A2599" t="s">
        <v>18186</v>
      </c>
      <c r="B2599" s="3">
        <v>24000000</v>
      </c>
      <c r="C2599" s="3">
        <v>136539552</v>
      </c>
    </row>
    <row r="2600" spans="1:3" x14ac:dyDescent="0.2">
      <c r="A2600" t="s">
        <v>10370</v>
      </c>
      <c r="B2600" s="3">
        <v>24000000</v>
      </c>
      <c r="C2600" s="3">
        <v>138874789</v>
      </c>
    </row>
    <row r="2601" spans="1:3" x14ac:dyDescent="0.2">
      <c r="A2601" t="s">
        <v>16522</v>
      </c>
      <c r="B2601" s="3">
        <v>24000000</v>
      </c>
      <c r="C2601" s="3">
        <v>86737464</v>
      </c>
    </row>
    <row r="2602" spans="1:3" x14ac:dyDescent="0.2">
      <c r="A2602" t="s">
        <v>17302</v>
      </c>
      <c r="B2602" s="3">
        <v>24000000</v>
      </c>
      <c r="C2602" s="3">
        <v>156229050</v>
      </c>
    </row>
    <row r="2603" spans="1:3" x14ac:dyDescent="0.2">
      <c r="A2603" t="s">
        <v>5747</v>
      </c>
      <c r="B2603" s="3">
        <v>24000000</v>
      </c>
      <c r="C2603" s="3">
        <v>70027933</v>
      </c>
    </row>
    <row r="2604" spans="1:3" x14ac:dyDescent="0.2">
      <c r="A2604" t="s">
        <v>18191</v>
      </c>
      <c r="B2604" s="3">
        <v>24000000</v>
      </c>
      <c r="C2604" s="3">
        <v>64282881</v>
      </c>
    </row>
    <row r="2605" spans="1:3" x14ac:dyDescent="0.2">
      <c r="A2605" t="s">
        <v>14096</v>
      </c>
      <c r="B2605" s="3">
        <v>24000000</v>
      </c>
      <c r="C2605" s="3">
        <v>85527867</v>
      </c>
    </row>
    <row r="2606" spans="1:3" x14ac:dyDescent="0.2">
      <c r="A2606" t="s">
        <v>13125</v>
      </c>
      <c r="B2606" s="3">
        <v>24000000</v>
      </c>
      <c r="C2606" s="3">
        <v>62989834</v>
      </c>
    </row>
    <row r="2607" spans="1:3" x14ac:dyDescent="0.2">
      <c r="A2607" t="s">
        <v>13130</v>
      </c>
      <c r="B2607" s="3">
        <v>24000000</v>
      </c>
      <c r="C2607" s="3">
        <v>80812424</v>
      </c>
    </row>
    <row r="2608" spans="1:3" x14ac:dyDescent="0.2">
      <c r="A2608" t="s">
        <v>17896</v>
      </c>
      <c r="B2608" s="3">
        <v>24000000</v>
      </c>
      <c r="C2608" s="3">
        <v>83531958</v>
      </c>
    </row>
    <row r="2609" spans="1:3" x14ac:dyDescent="0.2">
      <c r="A2609" t="s">
        <v>20285</v>
      </c>
      <c r="B2609" s="3">
        <v>24000000</v>
      </c>
      <c r="C2609" s="3">
        <v>41798224</v>
      </c>
    </row>
    <row r="2610" spans="1:3" x14ac:dyDescent="0.2">
      <c r="A2610" t="s">
        <v>1764</v>
      </c>
      <c r="B2610" s="3">
        <v>24000000</v>
      </c>
      <c r="C2610" s="3">
        <v>40020622</v>
      </c>
    </row>
    <row r="2611" spans="1:3" x14ac:dyDescent="0.2">
      <c r="A2611" t="s">
        <v>9422</v>
      </c>
      <c r="B2611" s="3">
        <v>24000000</v>
      </c>
      <c r="C2611" s="3">
        <v>99135571</v>
      </c>
    </row>
    <row r="2612" spans="1:3" x14ac:dyDescent="0.2">
      <c r="A2612" t="s">
        <v>16526</v>
      </c>
      <c r="B2612" s="3">
        <v>24000000</v>
      </c>
      <c r="C2612" s="3">
        <v>33208099</v>
      </c>
    </row>
    <row r="2613" spans="1:3" x14ac:dyDescent="0.2">
      <c r="A2613" t="s">
        <v>15691</v>
      </c>
      <c r="B2613" s="3">
        <v>24000000</v>
      </c>
      <c r="C2613" s="3">
        <v>32662299</v>
      </c>
    </row>
    <row r="2614" spans="1:3" x14ac:dyDescent="0.2">
      <c r="A2614" t="s">
        <v>9425</v>
      </c>
      <c r="B2614" s="3">
        <v>24000000</v>
      </c>
      <c r="C2614" s="3">
        <v>67348218</v>
      </c>
    </row>
    <row r="2615" spans="1:3" x14ac:dyDescent="0.2">
      <c r="A2615" t="s">
        <v>12238</v>
      </c>
      <c r="B2615" s="3">
        <v>24000000</v>
      </c>
      <c r="C2615" s="3">
        <v>36856306</v>
      </c>
    </row>
    <row r="2616" spans="1:3" x14ac:dyDescent="0.2">
      <c r="A2616" t="s">
        <v>4059</v>
      </c>
      <c r="B2616" s="3">
        <v>24000000</v>
      </c>
      <c r="C2616" s="3">
        <v>29823162</v>
      </c>
    </row>
    <row r="2617" spans="1:3" x14ac:dyDescent="0.2">
      <c r="A2617" t="s">
        <v>18990</v>
      </c>
      <c r="B2617" s="3">
        <v>24000000</v>
      </c>
      <c r="C2617" s="3">
        <v>48308749</v>
      </c>
    </row>
    <row r="2618" spans="1:3" x14ac:dyDescent="0.2">
      <c r="A2618" t="s">
        <v>10373</v>
      </c>
      <c r="B2618" s="3">
        <v>24000000</v>
      </c>
      <c r="C2618" s="3">
        <v>27732366</v>
      </c>
    </row>
    <row r="2619" spans="1:3" x14ac:dyDescent="0.2">
      <c r="A2619" t="s">
        <v>4568</v>
      </c>
      <c r="B2619" s="3">
        <v>24000000</v>
      </c>
      <c r="C2619" s="3">
        <v>83660160</v>
      </c>
    </row>
    <row r="2620" spans="1:3" x14ac:dyDescent="0.2">
      <c r="A2620" t="s">
        <v>11310</v>
      </c>
      <c r="B2620" s="3">
        <v>24000000</v>
      </c>
      <c r="C2620" s="3">
        <v>35792945</v>
      </c>
    </row>
    <row r="2621" spans="1:3" x14ac:dyDescent="0.2">
      <c r="A2621" t="s">
        <v>11314</v>
      </c>
      <c r="B2621" s="3">
        <v>24000000</v>
      </c>
      <c r="C2621" s="3">
        <v>22099847</v>
      </c>
    </row>
    <row r="2622" spans="1:3" x14ac:dyDescent="0.2">
      <c r="A2622" t="s">
        <v>4572</v>
      </c>
      <c r="B2622" s="3">
        <v>24000000</v>
      </c>
      <c r="C2622" s="3">
        <v>22000000</v>
      </c>
    </row>
    <row r="2623" spans="1:3" x14ac:dyDescent="0.2">
      <c r="A2623" t="s">
        <v>5183</v>
      </c>
      <c r="B2623" s="3">
        <v>24000000</v>
      </c>
      <c r="C2623" s="3">
        <v>17589829</v>
      </c>
    </row>
    <row r="2624" spans="1:3" x14ac:dyDescent="0.2">
      <c r="A2624" t="s">
        <v>9429</v>
      </c>
      <c r="B2624" s="3">
        <v>24000000</v>
      </c>
      <c r="C2624" s="3">
        <v>16304786</v>
      </c>
    </row>
    <row r="2625" spans="1:3" x14ac:dyDescent="0.2">
      <c r="A2625" t="s">
        <v>3575</v>
      </c>
      <c r="B2625" s="3">
        <v>24000000</v>
      </c>
      <c r="C2625" s="3">
        <v>12372410</v>
      </c>
    </row>
    <row r="2626" spans="1:3" x14ac:dyDescent="0.2">
      <c r="A2626" t="s">
        <v>16532</v>
      </c>
      <c r="B2626" s="3">
        <v>24000000</v>
      </c>
      <c r="C2626" s="3">
        <v>19303058</v>
      </c>
    </row>
    <row r="2627" spans="1:3" x14ac:dyDescent="0.2">
      <c r="A2627" t="s">
        <v>2276</v>
      </c>
      <c r="B2627" s="3">
        <v>24000000</v>
      </c>
      <c r="C2627" s="3">
        <v>24474463</v>
      </c>
    </row>
    <row r="2628" spans="1:3" x14ac:dyDescent="0.2">
      <c r="A2628" t="s">
        <v>4577</v>
      </c>
      <c r="B2628" s="3">
        <v>24000000</v>
      </c>
      <c r="C2628" s="3">
        <v>8427204</v>
      </c>
    </row>
    <row r="2629" spans="1:3" x14ac:dyDescent="0.2">
      <c r="A2629" t="s">
        <v>4064</v>
      </c>
      <c r="B2629" s="3">
        <v>24000000</v>
      </c>
      <c r="C2629" s="3">
        <v>11723620</v>
      </c>
    </row>
    <row r="2630" spans="1:3" x14ac:dyDescent="0.2">
      <c r="A2630" t="s">
        <v>14099</v>
      </c>
      <c r="B2630" s="3">
        <v>24000000</v>
      </c>
      <c r="C2630" s="3">
        <v>8292914</v>
      </c>
    </row>
    <row r="2631" spans="1:3" x14ac:dyDescent="0.2">
      <c r="A2631" t="s">
        <v>23011</v>
      </c>
      <c r="B2631" s="3">
        <v>24000000</v>
      </c>
      <c r="C2631" s="3">
        <v>237814327</v>
      </c>
    </row>
    <row r="2632" spans="1:3" x14ac:dyDescent="0.2">
      <c r="A2632" t="s">
        <v>820</v>
      </c>
      <c r="B2632" s="3">
        <v>24000000</v>
      </c>
      <c r="C2632" s="3">
        <v>4356126</v>
      </c>
    </row>
    <row r="2633" spans="1:3" x14ac:dyDescent="0.2">
      <c r="A2633" t="s">
        <v>17305</v>
      </c>
      <c r="B2633" s="3">
        <v>24000000</v>
      </c>
      <c r="C2633" s="3">
        <v>669276</v>
      </c>
    </row>
    <row r="2634" spans="1:3" x14ac:dyDescent="0.2">
      <c r="A2634" t="s">
        <v>2465</v>
      </c>
      <c r="B2634" s="3">
        <v>24000000</v>
      </c>
      <c r="C2634" s="3">
        <v>1696765</v>
      </c>
    </row>
    <row r="2635" spans="1:3" x14ac:dyDescent="0.2">
      <c r="A2635" t="s">
        <v>23961</v>
      </c>
      <c r="B2635" s="3">
        <v>24000000</v>
      </c>
      <c r="C2635" s="3">
        <v>4084232</v>
      </c>
    </row>
    <row r="2636" spans="1:3" x14ac:dyDescent="0.2">
      <c r="A2636" t="s">
        <v>825</v>
      </c>
      <c r="B2636" s="3">
        <v>24000000</v>
      </c>
      <c r="C2636" s="3">
        <v>447432</v>
      </c>
    </row>
    <row r="2637" spans="1:3" x14ac:dyDescent="0.2">
      <c r="A2637" t="s">
        <v>20894</v>
      </c>
      <c r="B2637" s="3">
        <v>23600000</v>
      </c>
      <c r="C2637" s="3">
        <v>102236596</v>
      </c>
    </row>
    <row r="2638" spans="1:3" x14ac:dyDescent="0.2">
      <c r="A2638" t="s">
        <v>23570</v>
      </c>
      <c r="B2638" s="3">
        <v>23000000</v>
      </c>
      <c r="C2638" s="3">
        <v>549001086</v>
      </c>
    </row>
    <row r="2639" spans="1:3" x14ac:dyDescent="0.2">
      <c r="A2639" t="s">
        <v>8559</v>
      </c>
      <c r="B2639" s="3">
        <v>23000000</v>
      </c>
      <c r="C2639" s="3">
        <v>190191646</v>
      </c>
    </row>
    <row r="2640" spans="1:3" x14ac:dyDescent="0.2">
      <c r="A2640" t="s">
        <v>23962</v>
      </c>
      <c r="B2640" s="3">
        <v>23000000</v>
      </c>
      <c r="C2640" s="3">
        <v>86930411</v>
      </c>
    </row>
    <row r="2641" spans="1:3" x14ac:dyDescent="0.2">
      <c r="A2641" t="s">
        <v>23016</v>
      </c>
      <c r="B2641" s="3">
        <v>23000000</v>
      </c>
      <c r="C2641" s="3">
        <v>319995019</v>
      </c>
    </row>
    <row r="2642" spans="1:3" x14ac:dyDescent="0.2">
      <c r="A2642" t="s">
        <v>12240</v>
      </c>
      <c r="B2642" s="3">
        <v>23000000</v>
      </c>
      <c r="C2642" s="3">
        <v>178919401</v>
      </c>
    </row>
    <row r="2643" spans="1:3" x14ac:dyDescent="0.2">
      <c r="A2643" t="s">
        <v>14960</v>
      </c>
      <c r="B2643" s="3">
        <v>23000000</v>
      </c>
      <c r="C2643" s="3">
        <v>141247413</v>
      </c>
    </row>
    <row r="2644" spans="1:3" x14ac:dyDescent="0.2">
      <c r="A2644" t="s">
        <v>13134</v>
      </c>
      <c r="B2644" s="3">
        <v>23000000</v>
      </c>
      <c r="C2644" s="3">
        <v>80171596</v>
      </c>
    </row>
    <row r="2645" spans="1:3" x14ac:dyDescent="0.2">
      <c r="A2645" t="s">
        <v>14103</v>
      </c>
      <c r="B2645" s="3">
        <v>23000000</v>
      </c>
      <c r="C2645" s="3">
        <v>112036870</v>
      </c>
    </row>
    <row r="2646" spans="1:3" x14ac:dyDescent="0.2">
      <c r="A2646" t="s">
        <v>18195</v>
      </c>
      <c r="B2646" s="3">
        <v>23000000</v>
      </c>
      <c r="C2646" s="3">
        <v>90614445</v>
      </c>
    </row>
    <row r="2647" spans="1:3" x14ac:dyDescent="0.2">
      <c r="A2647" t="s">
        <v>17310</v>
      </c>
      <c r="B2647" s="3">
        <v>23000000</v>
      </c>
      <c r="C2647" s="3">
        <v>77735925</v>
      </c>
    </row>
    <row r="2648" spans="1:3" x14ac:dyDescent="0.2">
      <c r="A2648" t="s">
        <v>16536</v>
      </c>
      <c r="B2648" s="3">
        <v>23000000</v>
      </c>
      <c r="C2648" s="3">
        <v>53182088</v>
      </c>
    </row>
    <row r="2649" spans="1:3" x14ac:dyDescent="0.2">
      <c r="A2649" t="s">
        <v>20288</v>
      </c>
      <c r="B2649" s="3">
        <v>23000000</v>
      </c>
      <c r="C2649" s="3">
        <v>35067665</v>
      </c>
    </row>
    <row r="2650" spans="1:3" x14ac:dyDescent="0.2">
      <c r="A2650" t="s">
        <v>7697</v>
      </c>
      <c r="B2650" s="3">
        <v>23000000</v>
      </c>
      <c r="C2650" s="3">
        <v>38684906</v>
      </c>
    </row>
    <row r="2651" spans="1:3" x14ac:dyDescent="0.2">
      <c r="A2651" t="s">
        <v>22454</v>
      </c>
      <c r="B2651" s="3">
        <v>23000000</v>
      </c>
      <c r="C2651" s="3">
        <v>48038809</v>
      </c>
    </row>
    <row r="2652" spans="1:3" x14ac:dyDescent="0.2">
      <c r="A2652" t="s">
        <v>23963</v>
      </c>
      <c r="B2652" s="3">
        <v>23000000</v>
      </c>
      <c r="C2652" s="3">
        <v>48774993</v>
      </c>
    </row>
    <row r="2653" spans="1:3" x14ac:dyDescent="0.2">
      <c r="A2653" t="s">
        <v>11319</v>
      </c>
      <c r="B2653" s="3">
        <v>23000000</v>
      </c>
      <c r="C2653" s="3">
        <v>22204890</v>
      </c>
    </row>
    <row r="2654" spans="1:3" x14ac:dyDescent="0.2">
      <c r="A2654" t="s">
        <v>20896</v>
      </c>
      <c r="B2654" s="3">
        <v>23000000</v>
      </c>
      <c r="C2654" s="3">
        <v>151496097</v>
      </c>
    </row>
    <row r="2655" spans="1:3" x14ac:dyDescent="0.2">
      <c r="A2655" t="s">
        <v>6426</v>
      </c>
      <c r="B2655" s="3">
        <v>23000000</v>
      </c>
      <c r="C2655" s="3">
        <v>36374700</v>
      </c>
    </row>
    <row r="2656" spans="1:3" x14ac:dyDescent="0.2">
      <c r="A2656" t="s">
        <v>9434</v>
      </c>
      <c r="B2656" s="3">
        <v>23000000</v>
      </c>
      <c r="C2656" s="3">
        <v>18653615</v>
      </c>
    </row>
    <row r="2657" spans="1:3" x14ac:dyDescent="0.2">
      <c r="A2657" t="s">
        <v>18994</v>
      </c>
      <c r="B2657" s="3">
        <v>23000000</v>
      </c>
      <c r="C2657" s="3">
        <v>19123851</v>
      </c>
    </row>
    <row r="2658" spans="1:3" x14ac:dyDescent="0.2">
      <c r="A2658" t="s">
        <v>18998</v>
      </c>
      <c r="B2658" s="3">
        <v>23000000</v>
      </c>
      <c r="C2658" s="3">
        <v>45032437</v>
      </c>
    </row>
    <row r="2659" spans="1:3" x14ac:dyDescent="0.2">
      <c r="A2659" t="s">
        <v>23964</v>
      </c>
      <c r="B2659" s="3">
        <v>23000000</v>
      </c>
      <c r="C2659" s="3">
        <v>15728335</v>
      </c>
    </row>
    <row r="2660" spans="1:3" x14ac:dyDescent="0.2">
      <c r="A2660" t="s">
        <v>5751</v>
      </c>
      <c r="B2660" s="3">
        <v>23000000</v>
      </c>
      <c r="C2660" s="3">
        <v>23855847</v>
      </c>
    </row>
    <row r="2661" spans="1:3" x14ac:dyDescent="0.2">
      <c r="A2661" t="s">
        <v>19750</v>
      </c>
      <c r="B2661" s="3">
        <v>23000000</v>
      </c>
      <c r="C2661" s="3">
        <v>14563409</v>
      </c>
    </row>
    <row r="2662" spans="1:3" x14ac:dyDescent="0.2">
      <c r="A2662" t="s">
        <v>12245</v>
      </c>
      <c r="B2662" s="3">
        <v>23000000</v>
      </c>
      <c r="C2662" s="3">
        <v>13019253</v>
      </c>
    </row>
    <row r="2663" spans="1:3" x14ac:dyDescent="0.2">
      <c r="A2663" t="s">
        <v>14105</v>
      </c>
      <c r="B2663" s="3">
        <v>23000000</v>
      </c>
      <c r="C2663" s="3">
        <v>12803305</v>
      </c>
    </row>
    <row r="2664" spans="1:3" x14ac:dyDescent="0.2">
      <c r="A2664" t="s">
        <v>8562</v>
      </c>
      <c r="B2664" s="3">
        <v>23000000</v>
      </c>
      <c r="C2664" s="3">
        <v>12291975</v>
      </c>
    </row>
    <row r="2665" spans="1:3" x14ac:dyDescent="0.2">
      <c r="A2665" t="s">
        <v>4581</v>
      </c>
      <c r="B2665" s="3">
        <v>23000000</v>
      </c>
      <c r="C2665" s="3">
        <v>11778396</v>
      </c>
    </row>
    <row r="2666" spans="1:3" x14ac:dyDescent="0.2">
      <c r="A2666" t="s">
        <v>16539</v>
      </c>
      <c r="B2666" s="3">
        <v>23000000</v>
      </c>
      <c r="C2666" s="3">
        <v>10660147</v>
      </c>
    </row>
    <row r="2667" spans="1:3" x14ac:dyDescent="0.2">
      <c r="A2667" t="s">
        <v>8567</v>
      </c>
      <c r="B2667" s="3">
        <v>23000000</v>
      </c>
      <c r="C2667" s="3">
        <v>7018525</v>
      </c>
    </row>
    <row r="2668" spans="1:3" x14ac:dyDescent="0.2">
      <c r="A2668" t="s">
        <v>18198</v>
      </c>
      <c r="B2668" s="3">
        <v>23000000</v>
      </c>
      <c r="C2668" s="3">
        <v>24489150</v>
      </c>
    </row>
    <row r="2669" spans="1:3" x14ac:dyDescent="0.2">
      <c r="A2669" t="s">
        <v>14109</v>
      </c>
      <c r="B2669" s="3">
        <v>23000000</v>
      </c>
      <c r="C2669" s="3">
        <v>50813834</v>
      </c>
    </row>
    <row r="2670" spans="1:3" x14ac:dyDescent="0.2">
      <c r="A2670" t="s">
        <v>23965</v>
      </c>
      <c r="B2670" s="3">
        <v>23000000</v>
      </c>
      <c r="C2670" s="3">
        <v>2715657</v>
      </c>
    </row>
    <row r="2671" spans="1:3" x14ac:dyDescent="0.2">
      <c r="A2671" t="s">
        <v>23691</v>
      </c>
      <c r="B2671" s="3">
        <v>23000000</v>
      </c>
      <c r="C2671" s="3">
        <v>13593473</v>
      </c>
    </row>
    <row r="2672" spans="1:3" x14ac:dyDescent="0.2">
      <c r="A2672" t="s">
        <v>21849</v>
      </c>
      <c r="B2672" s="3">
        <v>23000000</v>
      </c>
      <c r="C2672" s="3">
        <v>4673377</v>
      </c>
    </row>
    <row r="2673" spans="1:3" x14ac:dyDescent="0.2">
      <c r="A2673" t="s">
        <v>23966</v>
      </c>
      <c r="B2673" s="3">
        <v>23000000</v>
      </c>
      <c r="C2673" s="3">
        <v>58807172</v>
      </c>
    </row>
    <row r="2674" spans="1:3" x14ac:dyDescent="0.2">
      <c r="A2674" t="s">
        <v>14964</v>
      </c>
      <c r="B2674" s="3">
        <v>23000000</v>
      </c>
      <c r="C2674" s="3">
        <v>44195779</v>
      </c>
    </row>
    <row r="2675" spans="1:3" x14ac:dyDescent="0.2">
      <c r="A2675" t="s">
        <v>17313</v>
      </c>
      <c r="B2675" s="3">
        <v>22700000</v>
      </c>
      <c r="C2675" s="3">
        <v>38119483</v>
      </c>
    </row>
    <row r="2676" spans="1:3" x14ac:dyDescent="0.2">
      <c r="A2676">
        <v>1408</v>
      </c>
      <c r="B2676" s="3">
        <v>22500000</v>
      </c>
      <c r="C2676" s="3">
        <v>131263370</v>
      </c>
    </row>
    <row r="2677" spans="1:3" x14ac:dyDescent="0.2">
      <c r="A2677" t="s">
        <v>20292</v>
      </c>
      <c r="B2677" s="3">
        <v>22500000</v>
      </c>
      <c r="C2677" s="3">
        <v>32398681</v>
      </c>
    </row>
    <row r="2678" spans="1:3" x14ac:dyDescent="0.2">
      <c r="A2678" t="s">
        <v>16542</v>
      </c>
      <c r="B2678" s="3">
        <v>22500000</v>
      </c>
      <c r="C2678" s="3">
        <v>31054727</v>
      </c>
    </row>
    <row r="2679" spans="1:3" x14ac:dyDescent="0.2">
      <c r="A2679" t="s">
        <v>23967</v>
      </c>
      <c r="B2679" s="3">
        <v>22400000</v>
      </c>
      <c r="C2679" s="3">
        <v>6859684</v>
      </c>
    </row>
    <row r="2680" spans="1:3" x14ac:dyDescent="0.2">
      <c r="A2680" t="s">
        <v>17317</v>
      </c>
      <c r="B2680" s="3">
        <v>22000000</v>
      </c>
      <c r="C2680" s="3">
        <v>517599988</v>
      </c>
    </row>
    <row r="2681" spans="1:3" x14ac:dyDescent="0.2">
      <c r="A2681" t="s">
        <v>17321</v>
      </c>
      <c r="B2681" s="3">
        <v>22000000</v>
      </c>
      <c r="C2681" s="3">
        <v>369884651</v>
      </c>
    </row>
    <row r="2682" spans="1:3" x14ac:dyDescent="0.2">
      <c r="A2682" t="s">
        <v>12248</v>
      </c>
      <c r="B2682" s="3">
        <v>22000000</v>
      </c>
      <c r="C2682" s="3">
        <v>190506000</v>
      </c>
    </row>
    <row r="2683" spans="1:3" x14ac:dyDescent="0.2">
      <c r="A2683" t="s">
        <v>3578</v>
      </c>
      <c r="B2683" s="3">
        <v>22000000</v>
      </c>
      <c r="C2683" s="3">
        <v>362900037</v>
      </c>
    </row>
    <row r="2684" spans="1:3" x14ac:dyDescent="0.2">
      <c r="A2684" t="s">
        <v>11324</v>
      </c>
      <c r="B2684" s="3">
        <v>22000000</v>
      </c>
      <c r="C2684" s="3">
        <v>146590987</v>
      </c>
    </row>
    <row r="2685" spans="1:3" x14ac:dyDescent="0.2">
      <c r="A2685" t="s">
        <v>22457</v>
      </c>
      <c r="B2685" s="3">
        <v>22000000</v>
      </c>
      <c r="C2685" s="3">
        <v>80491516</v>
      </c>
    </row>
    <row r="2686" spans="1:3" x14ac:dyDescent="0.2">
      <c r="A2686" t="s">
        <v>20902</v>
      </c>
      <c r="B2686" s="3">
        <v>22000000</v>
      </c>
      <c r="C2686" s="3">
        <v>175516617</v>
      </c>
    </row>
    <row r="2687" spans="1:3" x14ac:dyDescent="0.2">
      <c r="A2687" t="s">
        <v>23968</v>
      </c>
      <c r="B2687" s="3">
        <v>22000000</v>
      </c>
      <c r="C2687" s="3">
        <v>126041474</v>
      </c>
    </row>
    <row r="2688" spans="1:3" x14ac:dyDescent="0.2">
      <c r="A2688" t="s">
        <v>5755</v>
      </c>
      <c r="B2688" s="3">
        <v>22000000</v>
      </c>
      <c r="C2688" s="3">
        <v>70949793</v>
      </c>
    </row>
    <row r="2689" spans="1:3" x14ac:dyDescent="0.2">
      <c r="A2689" t="s">
        <v>23969</v>
      </c>
      <c r="B2689" s="3">
        <v>22000000</v>
      </c>
      <c r="C2689" s="3">
        <v>55762229</v>
      </c>
    </row>
    <row r="2690" spans="1:3" x14ac:dyDescent="0.2">
      <c r="A2690" t="s">
        <v>19001</v>
      </c>
      <c r="B2690" s="3">
        <v>22000000</v>
      </c>
      <c r="C2690" s="3">
        <v>94270488</v>
      </c>
    </row>
    <row r="2691" spans="1:3" x14ac:dyDescent="0.2">
      <c r="A2691" t="s">
        <v>22460</v>
      </c>
      <c r="B2691" s="3">
        <v>22000000</v>
      </c>
      <c r="C2691" s="3">
        <v>127767889</v>
      </c>
    </row>
    <row r="2692" spans="1:3" x14ac:dyDescent="0.2">
      <c r="A2692" t="s">
        <v>16546</v>
      </c>
      <c r="B2692" s="3">
        <v>22000000</v>
      </c>
      <c r="C2692" s="3">
        <v>95708457</v>
      </c>
    </row>
    <row r="2693" spans="1:3" x14ac:dyDescent="0.2">
      <c r="A2693" t="s">
        <v>7702</v>
      </c>
      <c r="B2693" s="3">
        <v>22000000</v>
      </c>
      <c r="C2693" s="3">
        <v>110521733</v>
      </c>
    </row>
    <row r="2694" spans="1:3" x14ac:dyDescent="0.2">
      <c r="A2694" t="s">
        <v>10377</v>
      </c>
      <c r="B2694" s="3">
        <v>22000000</v>
      </c>
      <c r="C2694" s="3">
        <v>77229695</v>
      </c>
    </row>
    <row r="2695" spans="1:3" x14ac:dyDescent="0.2">
      <c r="A2695" t="s">
        <v>20906</v>
      </c>
      <c r="B2695" s="3">
        <v>22000000</v>
      </c>
      <c r="C2695" s="3">
        <v>92542418</v>
      </c>
    </row>
    <row r="2696" spans="1:3" x14ac:dyDescent="0.2">
      <c r="A2696" t="s">
        <v>21853</v>
      </c>
      <c r="B2696" s="3">
        <v>22000000</v>
      </c>
      <c r="C2696" s="3">
        <v>113152222</v>
      </c>
    </row>
    <row r="2697" spans="1:3" x14ac:dyDescent="0.2">
      <c r="A2697" t="s">
        <v>13138</v>
      </c>
      <c r="B2697" s="3">
        <v>22000000</v>
      </c>
      <c r="C2697" s="3">
        <v>57520063</v>
      </c>
    </row>
    <row r="2698" spans="1:3" x14ac:dyDescent="0.2">
      <c r="A2698" t="s">
        <v>12251</v>
      </c>
      <c r="B2698" s="3">
        <v>22000000</v>
      </c>
      <c r="C2698" s="3">
        <v>41771168</v>
      </c>
    </row>
    <row r="2699" spans="1:3" x14ac:dyDescent="0.2">
      <c r="A2699" t="s">
        <v>10380</v>
      </c>
      <c r="B2699" s="3">
        <v>22000000</v>
      </c>
      <c r="C2699" s="3">
        <v>55616322</v>
      </c>
    </row>
    <row r="2700" spans="1:3" x14ac:dyDescent="0.2">
      <c r="A2700" t="s">
        <v>10384</v>
      </c>
      <c r="B2700" s="3">
        <v>22000000</v>
      </c>
      <c r="C2700" s="3">
        <v>64220196</v>
      </c>
    </row>
    <row r="2701" spans="1:3" x14ac:dyDescent="0.2">
      <c r="A2701" t="s">
        <v>14971</v>
      </c>
      <c r="B2701" s="3">
        <v>22000000</v>
      </c>
      <c r="C2701" s="3">
        <v>33762400</v>
      </c>
    </row>
    <row r="2702" spans="1:3" x14ac:dyDescent="0.2">
      <c r="A2702" t="s">
        <v>19755</v>
      </c>
      <c r="B2702" s="3">
        <v>22000000</v>
      </c>
      <c r="C2702" s="3">
        <v>25842377</v>
      </c>
    </row>
    <row r="2703" spans="1:3" x14ac:dyDescent="0.2">
      <c r="A2703" t="s">
        <v>15700</v>
      </c>
      <c r="B2703" s="3">
        <v>22000000</v>
      </c>
      <c r="C2703" s="3">
        <v>27882226</v>
      </c>
    </row>
    <row r="2704" spans="1:3" x14ac:dyDescent="0.2">
      <c r="A2704" t="s">
        <v>1769</v>
      </c>
      <c r="B2704" s="3">
        <v>22000000</v>
      </c>
      <c r="C2704" s="3">
        <v>45273464</v>
      </c>
    </row>
    <row r="2705" spans="1:3" x14ac:dyDescent="0.2">
      <c r="A2705" t="s">
        <v>1122</v>
      </c>
      <c r="B2705" s="3">
        <v>22000000</v>
      </c>
      <c r="C2705" s="3">
        <v>35609577</v>
      </c>
    </row>
    <row r="2706" spans="1:3" x14ac:dyDescent="0.2">
      <c r="A2706" t="s">
        <v>7067</v>
      </c>
      <c r="B2706" s="3">
        <v>22000000</v>
      </c>
      <c r="C2706" s="3">
        <v>25044057</v>
      </c>
    </row>
    <row r="2707" spans="1:3" x14ac:dyDescent="0.2">
      <c r="A2707" t="s">
        <v>12254</v>
      </c>
      <c r="B2707" s="3">
        <v>22000000</v>
      </c>
      <c r="C2707" s="3">
        <v>51695362</v>
      </c>
    </row>
    <row r="2708" spans="1:3" x14ac:dyDescent="0.2">
      <c r="A2708" t="s">
        <v>7071</v>
      </c>
      <c r="B2708" s="3">
        <v>22000000</v>
      </c>
      <c r="C2708" s="3">
        <v>31013349</v>
      </c>
    </row>
    <row r="2709" spans="1:3" x14ac:dyDescent="0.2">
      <c r="A2709" t="s">
        <v>6429</v>
      </c>
      <c r="B2709" s="3">
        <v>22000000</v>
      </c>
      <c r="C2709" s="3">
        <v>25873142</v>
      </c>
    </row>
    <row r="2710" spans="1:3" x14ac:dyDescent="0.2">
      <c r="A2710" t="s">
        <v>14114</v>
      </c>
      <c r="B2710" s="3">
        <v>22000000</v>
      </c>
      <c r="C2710" s="3">
        <v>19288130</v>
      </c>
    </row>
    <row r="2711" spans="1:3" x14ac:dyDescent="0.2">
      <c r="A2711" t="s">
        <v>6432</v>
      </c>
      <c r="B2711" s="3">
        <v>22000000</v>
      </c>
      <c r="C2711" s="3">
        <v>22861785</v>
      </c>
    </row>
    <row r="2712" spans="1:3" x14ac:dyDescent="0.2">
      <c r="A2712" t="s">
        <v>3148</v>
      </c>
      <c r="B2712" s="3">
        <v>22000000</v>
      </c>
      <c r="C2712" s="3">
        <v>69698495</v>
      </c>
    </row>
    <row r="2713" spans="1:3" x14ac:dyDescent="0.2">
      <c r="A2713" t="s">
        <v>14667</v>
      </c>
      <c r="B2713" s="3">
        <v>22000000</v>
      </c>
      <c r="C2713" s="3">
        <v>15716828</v>
      </c>
    </row>
    <row r="2714" spans="1:3" x14ac:dyDescent="0.2">
      <c r="A2714" t="s">
        <v>5186</v>
      </c>
      <c r="B2714" s="3">
        <v>22000000</v>
      </c>
      <c r="C2714" s="3">
        <v>14307223</v>
      </c>
    </row>
    <row r="2715" spans="1:3" x14ac:dyDescent="0.2">
      <c r="A2715" t="s">
        <v>16549</v>
      </c>
      <c r="B2715" s="3">
        <v>22000000</v>
      </c>
      <c r="C2715" s="3">
        <v>17216955</v>
      </c>
    </row>
    <row r="2716" spans="1:3" x14ac:dyDescent="0.2">
      <c r="A2716" t="s">
        <v>5760</v>
      </c>
      <c r="B2716" s="3">
        <v>22000000</v>
      </c>
      <c r="C2716" s="3">
        <v>13560782</v>
      </c>
    </row>
    <row r="2717" spans="1:3" x14ac:dyDescent="0.2">
      <c r="A2717" t="s">
        <v>13141</v>
      </c>
      <c r="B2717" s="3">
        <v>22000000</v>
      </c>
      <c r="C2717" s="3">
        <v>20034713</v>
      </c>
    </row>
    <row r="2718" spans="1:3" x14ac:dyDescent="0.2">
      <c r="A2718" t="s">
        <v>12257</v>
      </c>
      <c r="B2718" s="3">
        <v>22000000</v>
      </c>
      <c r="C2718" s="3">
        <v>12967012</v>
      </c>
    </row>
    <row r="2719" spans="1:3" x14ac:dyDescent="0.2">
      <c r="A2719" t="s">
        <v>14118</v>
      </c>
      <c r="B2719" s="3">
        <v>22000000</v>
      </c>
      <c r="C2719" s="3">
        <v>15434375</v>
      </c>
    </row>
    <row r="2720" spans="1:3" x14ac:dyDescent="0.2">
      <c r="A2720" t="s">
        <v>908</v>
      </c>
      <c r="B2720" s="3">
        <v>22000000</v>
      </c>
      <c r="C2720" s="3">
        <v>10696210</v>
      </c>
    </row>
    <row r="2721" spans="1:3" x14ac:dyDescent="0.2">
      <c r="A2721" t="s">
        <v>712</v>
      </c>
      <c r="B2721" s="3">
        <v>22000000</v>
      </c>
      <c r="C2721" s="3">
        <v>9818792</v>
      </c>
    </row>
    <row r="2722" spans="1:3" x14ac:dyDescent="0.2">
      <c r="A2722" t="s">
        <v>1429</v>
      </c>
      <c r="B2722" s="3">
        <v>22000000</v>
      </c>
      <c r="C2722" s="3">
        <v>6756412</v>
      </c>
    </row>
    <row r="2723" spans="1:3" x14ac:dyDescent="0.2">
      <c r="A2723" t="s">
        <v>717</v>
      </c>
      <c r="B2723" s="3">
        <v>22000000</v>
      </c>
      <c r="C2723" s="3">
        <v>6047691</v>
      </c>
    </row>
    <row r="2724" spans="1:3" x14ac:dyDescent="0.2">
      <c r="A2724" t="s">
        <v>8570</v>
      </c>
      <c r="B2724" s="3">
        <v>22000000</v>
      </c>
      <c r="C2724" s="3">
        <v>5000000</v>
      </c>
    </row>
    <row r="2725" spans="1:3" x14ac:dyDescent="0.2">
      <c r="A2725" t="s">
        <v>9438</v>
      </c>
      <c r="B2725" s="3">
        <v>22000000</v>
      </c>
      <c r="C2725" s="3">
        <v>9448623</v>
      </c>
    </row>
    <row r="2726" spans="1:3" x14ac:dyDescent="0.2">
      <c r="A2726" t="s">
        <v>21334</v>
      </c>
      <c r="B2726" s="3">
        <v>22000000</v>
      </c>
      <c r="C2726" s="3">
        <v>27238354</v>
      </c>
    </row>
    <row r="2727" spans="1:3" x14ac:dyDescent="0.2">
      <c r="A2727" t="s">
        <v>10386</v>
      </c>
      <c r="B2727" s="3">
        <v>22000000</v>
      </c>
      <c r="C2727" s="3">
        <v>19563579</v>
      </c>
    </row>
    <row r="2728" spans="1:3" x14ac:dyDescent="0.2">
      <c r="A2728" t="s">
        <v>23970</v>
      </c>
      <c r="B2728" s="3">
        <v>22000000</v>
      </c>
      <c r="C2728" s="3">
        <v>4065020</v>
      </c>
    </row>
    <row r="2729" spans="1:3" x14ac:dyDescent="0.2">
      <c r="A2729" t="s">
        <v>23971</v>
      </c>
      <c r="B2729" s="3">
        <v>22000000</v>
      </c>
      <c r="C2729" s="3">
        <v>23134075</v>
      </c>
    </row>
    <row r="2730" spans="1:3" x14ac:dyDescent="0.2">
      <c r="A2730" t="s">
        <v>11328</v>
      </c>
      <c r="B2730" s="3">
        <v>22000000</v>
      </c>
      <c r="C2730" s="3">
        <v>34061097</v>
      </c>
    </row>
    <row r="2731" spans="1:3" x14ac:dyDescent="0.2">
      <c r="A2731" t="s">
        <v>21342</v>
      </c>
      <c r="B2731" s="3">
        <v>21600000</v>
      </c>
      <c r="C2731" s="3">
        <v>12007464</v>
      </c>
    </row>
    <row r="2732" spans="1:3" x14ac:dyDescent="0.2">
      <c r="A2732" t="s">
        <v>23972</v>
      </c>
      <c r="B2732" s="3">
        <v>21600000</v>
      </c>
      <c r="C2732" s="3">
        <v>791154</v>
      </c>
    </row>
    <row r="2733" spans="1:3" x14ac:dyDescent="0.2">
      <c r="A2733" t="s">
        <v>18202</v>
      </c>
      <c r="B2733" s="3">
        <v>21500000</v>
      </c>
      <c r="C2733" s="3">
        <v>92987651</v>
      </c>
    </row>
    <row r="2734" spans="1:3" x14ac:dyDescent="0.2">
      <c r="A2734" t="s">
        <v>18205</v>
      </c>
      <c r="B2734" s="3">
        <v>21500000</v>
      </c>
      <c r="C2734" s="3">
        <v>24419219</v>
      </c>
    </row>
    <row r="2735" spans="1:3" x14ac:dyDescent="0.2">
      <c r="A2735" t="s">
        <v>12260</v>
      </c>
      <c r="B2735" s="3">
        <v>21500000</v>
      </c>
      <c r="C2735" s="3">
        <v>22331846</v>
      </c>
    </row>
    <row r="2736" spans="1:3" x14ac:dyDescent="0.2">
      <c r="A2736" t="s">
        <v>10391</v>
      </c>
      <c r="B2736" s="3">
        <v>21500000</v>
      </c>
      <c r="C2736" s="3">
        <v>74290305</v>
      </c>
    </row>
    <row r="2737" spans="1:3" x14ac:dyDescent="0.2">
      <c r="A2737" t="s">
        <v>21346</v>
      </c>
      <c r="B2737" s="3">
        <v>21000000</v>
      </c>
      <c r="C2737" s="3">
        <v>236412453</v>
      </c>
    </row>
    <row r="2738" spans="1:3" x14ac:dyDescent="0.2">
      <c r="A2738" t="s">
        <v>9442</v>
      </c>
      <c r="B2738" s="3">
        <v>21000000</v>
      </c>
      <c r="C2738" s="3">
        <v>94523781</v>
      </c>
    </row>
    <row r="2739" spans="1:3" x14ac:dyDescent="0.2">
      <c r="A2739" t="s">
        <v>12264</v>
      </c>
      <c r="B2739" s="3">
        <v>21000000</v>
      </c>
      <c r="C2739" s="3">
        <v>111809732</v>
      </c>
    </row>
    <row r="2740" spans="1:3" x14ac:dyDescent="0.2">
      <c r="A2740" t="s">
        <v>21350</v>
      </c>
      <c r="B2740" s="3">
        <v>21000000</v>
      </c>
      <c r="C2740" s="3">
        <v>52037603</v>
      </c>
    </row>
    <row r="2741" spans="1:3" x14ac:dyDescent="0.2">
      <c r="A2741" t="s">
        <v>7075</v>
      </c>
      <c r="B2741" s="3">
        <v>21000000</v>
      </c>
      <c r="C2741" s="3">
        <v>45785720</v>
      </c>
    </row>
    <row r="2742" spans="1:3" x14ac:dyDescent="0.2">
      <c r="A2742" t="s">
        <v>19005</v>
      </c>
      <c r="B2742" s="3">
        <v>21000000</v>
      </c>
      <c r="C2742" s="3">
        <v>48977233</v>
      </c>
    </row>
    <row r="2743" spans="1:3" x14ac:dyDescent="0.2">
      <c r="A2743" t="s">
        <v>2012</v>
      </c>
      <c r="B2743" s="3">
        <v>21000000</v>
      </c>
      <c r="C2743" s="3">
        <v>42273609</v>
      </c>
    </row>
    <row r="2744" spans="1:3" x14ac:dyDescent="0.2">
      <c r="A2744" t="s">
        <v>11334</v>
      </c>
      <c r="B2744" s="3">
        <v>21000000</v>
      </c>
      <c r="C2744" s="3">
        <v>43728560</v>
      </c>
    </row>
    <row r="2745" spans="1:3" x14ac:dyDescent="0.2">
      <c r="A2745" t="s">
        <v>9447</v>
      </c>
      <c r="B2745" s="3">
        <v>21000000</v>
      </c>
      <c r="C2745" s="3">
        <v>38017873</v>
      </c>
    </row>
    <row r="2746" spans="1:3" x14ac:dyDescent="0.2">
      <c r="A2746" t="s">
        <v>20909</v>
      </c>
      <c r="B2746" s="3">
        <v>21000000</v>
      </c>
      <c r="C2746" s="3">
        <v>43632609</v>
      </c>
    </row>
    <row r="2747" spans="1:3" x14ac:dyDescent="0.2">
      <c r="A2747" t="s">
        <v>4069</v>
      </c>
      <c r="B2747" s="3">
        <v>21000000</v>
      </c>
      <c r="C2747" s="3">
        <v>97389568</v>
      </c>
    </row>
    <row r="2748" spans="1:3" x14ac:dyDescent="0.2">
      <c r="A2748" t="s">
        <v>7079</v>
      </c>
      <c r="B2748" s="3">
        <v>21000000</v>
      </c>
      <c r="C2748" s="3">
        <v>34836080</v>
      </c>
    </row>
    <row r="2749" spans="1:3" x14ac:dyDescent="0.2">
      <c r="A2749" t="s">
        <v>14973</v>
      </c>
      <c r="B2749" s="3">
        <v>21000000</v>
      </c>
      <c r="C2749" s="3">
        <v>43928932</v>
      </c>
    </row>
    <row r="2750" spans="1:3" x14ac:dyDescent="0.2">
      <c r="A2750" t="s">
        <v>12266</v>
      </c>
      <c r="B2750" s="3">
        <v>21000000</v>
      </c>
      <c r="C2750" s="3">
        <v>39319801</v>
      </c>
    </row>
    <row r="2751" spans="1:3" x14ac:dyDescent="0.2">
      <c r="A2751" t="s">
        <v>16553</v>
      </c>
      <c r="B2751" s="3">
        <v>21000000</v>
      </c>
      <c r="C2751" s="3">
        <v>81428388</v>
      </c>
    </row>
    <row r="2752" spans="1:3" x14ac:dyDescent="0.2">
      <c r="A2752" t="s">
        <v>14976</v>
      </c>
      <c r="B2752" s="3">
        <v>21000000</v>
      </c>
      <c r="C2752" s="3">
        <v>68271146</v>
      </c>
    </row>
    <row r="2753" spans="1:3" x14ac:dyDescent="0.2">
      <c r="A2753" t="s">
        <v>281</v>
      </c>
      <c r="B2753" s="3">
        <v>21000000</v>
      </c>
      <c r="C2753" s="3">
        <v>36882378</v>
      </c>
    </row>
    <row r="2754" spans="1:3" x14ac:dyDescent="0.2">
      <c r="A2754" t="s">
        <v>2017</v>
      </c>
      <c r="B2754" s="3">
        <v>21000000</v>
      </c>
      <c r="C2754" s="3">
        <v>17760244</v>
      </c>
    </row>
    <row r="2755" spans="1:3" x14ac:dyDescent="0.2">
      <c r="A2755" t="s">
        <v>8575</v>
      </c>
      <c r="B2755" s="3">
        <v>21000000</v>
      </c>
      <c r="C2755" s="3">
        <v>17589867</v>
      </c>
    </row>
    <row r="2756" spans="1:3" x14ac:dyDescent="0.2">
      <c r="A2756" t="s">
        <v>16556</v>
      </c>
      <c r="B2756" s="3">
        <v>21000000</v>
      </c>
      <c r="C2756" s="3">
        <v>10108016</v>
      </c>
    </row>
    <row r="2757" spans="1:3" x14ac:dyDescent="0.2">
      <c r="A2757" t="s">
        <v>13145</v>
      </c>
      <c r="B2757" s="3">
        <v>21000000</v>
      </c>
      <c r="C2757" s="3">
        <v>6830957</v>
      </c>
    </row>
    <row r="2758" spans="1:3" x14ac:dyDescent="0.2">
      <c r="A2758" t="s">
        <v>13148</v>
      </c>
      <c r="B2758" s="3">
        <v>21000000</v>
      </c>
      <c r="C2758" s="3">
        <v>5046038</v>
      </c>
    </row>
    <row r="2759" spans="1:3" x14ac:dyDescent="0.2">
      <c r="A2759" t="s">
        <v>7084</v>
      </c>
      <c r="B2759" s="3">
        <v>21000000</v>
      </c>
      <c r="C2759" s="3">
        <v>606162</v>
      </c>
    </row>
    <row r="2760" spans="1:3" x14ac:dyDescent="0.2">
      <c r="A2760" t="s">
        <v>23973</v>
      </c>
      <c r="B2760" s="3">
        <v>21000000</v>
      </c>
      <c r="C2760" s="3">
        <v>17396</v>
      </c>
    </row>
    <row r="2761" spans="1:3" x14ac:dyDescent="0.2">
      <c r="A2761" t="s">
        <v>1597</v>
      </c>
      <c r="B2761" s="3">
        <v>21000000</v>
      </c>
      <c r="C2761" s="3">
        <v>991329</v>
      </c>
    </row>
    <row r="2762" spans="1:3" x14ac:dyDescent="0.2">
      <c r="A2762" t="s">
        <v>5765</v>
      </c>
      <c r="B2762" s="3">
        <v>21000000</v>
      </c>
      <c r="C2762" s="3">
        <v>0</v>
      </c>
    </row>
    <row r="2763" spans="1:3" x14ac:dyDescent="0.2">
      <c r="A2763" t="s">
        <v>10395</v>
      </c>
      <c r="B2763" s="3">
        <v>20700000</v>
      </c>
      <c r="C2763" s="3">
        <v>150467919</v>
      </c>
    </row>
    <row r="2764" spans="1:3" x14ac:dyDescent="0.2">
      <c r="A2764" t="s">
        <v>14980</v>
      </c>
      <c r="B2764" s="3">
        <v>20700000</v>
      </c>
      <c r="C2764" s="3">
        <v>2840417</v>
      </c>
    </row>
    <row r="2765" spans="1:3" x14ac:dyDescent="0.2">
      <c r="A2765" t="s">
        <v>7707</v>
      </c>
      <c r="B2765" s="3">
        <v>20500000</v>
      </c>
      <c r="C2765" s="3">
        <v>69701637</v>
      </c>
    </row>
    <row r="2766" spans="1:3" x14ac:dyDescent="0.2">
      <c r="A2766" t="s">
        <v>12269</v>
      </c>
      <c r="B2766" s="3">
        <v>20500000</v>
      </c>
      <c r="C2766" s="3">
        <v>30241435</v>
      </c>
    </row>
    <row r="2767" spans="1:3" x14ac:dyDescent="0.2">
      <c r="A2767" t="s">
        <v>23306</v>
      </c>
      <c r="B2767" s="3">
        <v>20000000</v>
      </c>
      <c r="C2767" s="3">
        <v>367451914</v>
      </c>
    </row>
    <row r="2768" spans="1:3" x14ac:dyDescent="0.2">
      <c r="A2768" t="s">
        <v>17017</v>
      </c>
      <c r="B2768" s="3">
        <v>20000000</v>
      </c>
      <c r="C2768" s="3">
        <v>438656843</v>
      </c>
    </row>
    <row r="2769" spans="1:3" x14ac:dyDescent="0.2">
      <c r="A2769" t="s">
        <v>23629</v>
      </c>
      <c r="B2769" s="3">
        <v>20000000</v>
      </c>
      <c r="C2769" s="3">
        <v>256022707</v>
      </c>
    </row>
    <row r="2770" spans="1:3" x14ac:dyDescent="0.2">
      <c r="A2770" t="s">
        <v>14982</v>
      </c>
      <c r="B2770" s="3">
        <v>20000000</v>
      </c>
      <c r="C2770" s="3">
        <v>358994850</v>
      </c>
    </row>
    <row r="2771" spans="1:3" x14ac:dyDescent="0.2">
      <c r="A2771" t="s">
        <v>20913</v>
      </c>
      <c r="B2771" s="3">
        <v>20000000</v>
      </c>
      <c r="C2771" s="3">
        <v>340800479</v>
      </c>
    </row>
    <row r="2772" spans="1:3" x14ac:dyDescent="0.2">
      <c r="A2772" t="s">
        <v>12273</v>
      </c>
      <c r="B2772" s="3">
        <v>20000000</v>
      </c>
      <c r="C2772" s="3">
        <v>276665036</v>
      </c>
    </row>
    <row r="2773" spans="1:3" x14ac:dyDescent="0.2">
      <c r="A2773" t="s">
        <v>22464</v>
      </c>
      <c r="B2773" s="3">
        <v>20000000</v>
      </c>
      <c r="C2773" s="3">
        <v>435215346</v>
      </c>
    </row>
    <row r="2774" spans="1:3" x14ac:dyDescent="0.2">
      <c r="A2774" t="s">
        <v>20296</v>
      </c>
      <c r="B2774" s="3">
        <v>20000000</v>
      </c>
      <c r="C2774" s="3">
        <v>316479150</v>
      </c>
    </row>
    <row r="2775" spans="1:3" x14ac:dyDescent="0.2">
      <c r="A2775" t="s">
        <v>23974</v>
      </c>
      <c r="B2775" s="3">
        <v>20000000</v>
      </c>
      <c r="C2775" s="3">
        <v>292898312</v>
      </c>
    </row>
    <row r="2776" spans="1:3" x14ac:dyDescent="0.2">
      <c r="A2776" t="s">
        <v>5191</v>
      </c>
      <c r="B2776" s="3">
        <v>20000000</v>
      </c>
      <c r="C2776" s="3">
        <v>164675402</v>
      </c>
    </row>
    <row r="2777" spans="1:3" x14ac:dyDescent="0.2">
      <c r="A2777" t="s">
        <v>22170</v>
      </c>
      <c r="B2777" s="3">
        <v>20000000</v>
      </c>
      <c r="C2777" s="3">
        <v>310824596</v>
      </c>
    </row>
    <row r="2778" spans="1:3" x14ac:dyDescent="0.2">
      <c r="A2778" t="s">
        <v>23494</v>
      </c>
      <c r="B2778" s="3">
        <v>20000000</v>
      </c>
      <c r="C2778" s="3">
        <v>275726716</v>
      </c>
    </row>
    <row r="2779" spans="1:3" x14ac:dyDescent="0.2">
      <c r="A2779" t="s">
        <v>16559</v>
      </c>
      <c r="B2779" s="3">
        <v>20000000</v>
      </c>
      <c r="C2779" s="3">
        <v>183097323</v>
      </c>
    </row>
    <row r="2780" spans="1:3" x14ac:dyDescent="0.2">
      <c r="A2780" t="s">
        <v>16564</v>
      </c>
      <c r="B2780" s="3">
        <v>20000000</v>
      </c>
      <c r="C2780" s="3">
        <v>171685793</v>
      </c>
    </row>
    <row r="2781" spans="1:3" x14ac:dyDescent="0.2">
      <c r="A2781" t="s">
        <v>9451</v>
      </c>
      <c r="B2781" s="3">
        <v>20000000</v>
      </c>
      <c r="C2781" s="3">
        <v>180485601</v>
      </c>
    </row>
    <row r="2782" spans="1:3" x14ac:dyDescent="0.2">
      <c r="A2782" t="s">
        <v>17324</v>
      </c>
      <c r="B2782" s="3">
        <v>20000000</v>
      </c>
      <c r="C2782" s="3">
        <v>246999039</v>
      </c>
    </row>
    <row r="2783" spans="1:3" x14ac:dyDescent="0.2">
      <c r="A2783" t="s">
        <v>6437</v>
      </c>
      <c r="B2783" s="3">
        <v>20000000</v>
      </c>
      <c r="C2783" s="3">
        <v>208900376</v>
      </c>
    </row>
    <row r="2784" spans="1:3" x14ac:dyDescent="0.2">
      <c r="A2784" t="s">
        <v>722</v>
      </c>
      <c r="B2784" s="3">
        <v>20000000</v>
      </c>
      <c r="C2784" s="3">
        <v>154218168</v>
      </c>
    </row>
    <row r="2785" spans="1:3" x14ac:dyDescent="0.2">
      <c r="A2785" t="s">
        <v>4585</v>
      </c>
      <c r="B2785" s="3">
        <v>20000000</v>
      </c>
      <c r="C2785" s="3">
        <v>130851162</v>
      </c>
    </row>
    <row r="2786" spans="1:3" x14ac:dyDescent="0.2">
      <c r="A2786" t="s">
        <v>2280</v>
      </c>
      <c r="B2786" s="3">
        <v>20000000</v>
      </c>
      <c r="C2786" s="3">
        <v>96407655</v>
      </c>
    </row>
    <row r="2787" spans="1:3" x14ac:dyDescent="0.2">
      <c r="A2787" t="s">
        <v>14122</v>
      </c>
      <c r="B2787" s="3">
        <v>20000000</v>
      </c>
      <c r="C2787" s="3">
        <v>111174248</v>
      </c>
    </row>
    <row r="2788" spans="1:3" x14ac:dyDescent="0.2">
      <c r="A2788" t="s">
        <v>1774</v>
      </c>
      <c r="B2788" s="3">
        <v>20000000</v>
      </c>
      <c r="C2788" s="3">
        <v>98114471</v>
      </c>
    </row>
    <row r="2789" spans="1:3" x14ac:dyDescent="0.2">
      <c r="A2789" t="s">
        <v>19007</v>
      </c>
      <c r="B2789" s="3">
        <v>20000000</v>
      </c>
      <c r="C2789" s="3">
        <v>175507800</v>
      </c>
    </row>
    <row r="2790" spans="1:3" x14ac:dyDescent="0.2">
      <c r="A2790" t="s">
        <v>18208</v>
      </c>
      <c r="B2790" s="3">
        <v>20000000</v>
      </c>
      <c r="C2790" s="3">
        <v>131944672</v>
      </c>
    </row>
    <row r="2791" spans="1:3" x14ac:dyDescent="0.2">
      <c r="A2791" t="s">
        <v>14985</v>
      </c>
      <c r="B2791" s="3">
        <v>20000000</v>
      </c>
      <c r="C2791" s="3">
        <v>118537627</v>
      </c>
    </row>
    <row r="2792" spans="1:3" x14ac:dyDescent="0.2">
      <c r="A2792" t="s">
        <v>7089</v>
      </c>
      <c r="B2792" s="3">
        <v>20000000</v>
      </c>
      <c r="C2792" s="3">
        <v>78222753</v>
      </c>
    </row>
    <row r="2793" spans="1:3" x14ac:dyDescent="0.2">
      <c r="A2793" t="s">
        <v>7712</v>
      </c>
      <c r="B2793" s="3">
        <v>20000000</v>
      </c>
      <c r="C2793" s="3">
        <v>153698625</v>
      </c>
    </row>
    <row r="2794" spans="1:3" x14ac:dyDescent="0.2">
      <c r="A2794" t="s">
        <v>23975</v>
      </c>
      <c r="B2794" s="3">
        <v>20000000</v>
      </c>
      <c r="C2794" s="3">
        <v>74781999</v>
      </c>
    </row>
    <row r="2795" spans="1:3" x14ac:dyDescent="0.2">
      <c r="A2795" t="s">
        <v>23976</v>
      </c>
      <c r="B2795" s="3">
        <v>20000000</v>
      </c>
      <c r="C2795" s="3">
        <v>73206343</v>
      </c>
    </row>
    <row r="2796" spans="1:3" x14ac:dyDescent="0.2">
      <c r="A2796" t="s">
        <v>8317</v>
      </c>
      <c r="B2796" s="3">
        <v>20000000</v>
      </c>
      <c r="C2796" s="3">
        <v>122133227</v>
      </c>
    </row>
    <row r="2797" spans="1:3" x14ac:dyDescent="0.2">
      <c r="A2797" t="s">
        <v>5769</v>
      </c>
      <c r="B2797" s="3">
        <v>20000000</v>
      </c>
      <c r="C2797" s="3">
        <v>111448997</v>
      </c>
    </row>
    <row r="2798" spans="1:3" x14ac:dyDescent="0.2">
      <c r="A2798" t="s">
        <v>2470</v>
      </c>
      <c r="B2798" s="3">
        <v>20000000</v>
      </c>
      <c r="C2798" s="3">
        <v>73964713</v>
      </c>
    </row>
    <row r="2799" spans="1:3" x14ac:dyDescent="0.2">
      <c r="A2799" t="s">
        <v>16567</v>
      </c>
      <c r="B2799" s="3">
        <v>20000000</v>
      </c>
      <c r="C2799" s="3">
        <v>71232214</v>
      </c>
    </row>
    <row r="2800" spans="1:3" x14ac:dyDescent="0.2">
      <c r="A2800" t="s">
        <v>2285</v>
      </c>
      <c r="B2800" s="3">
        <v>20000000</v>
      </c>
      <c r="C2800" s="3">
        <v>66950887</v>
      </c>
    </row>
    <row r="2801" spans="1:3" x14ac:dyDescent="0.2">
      <c r="A2801" t="s">
        <v>2475</v>
      </c>
      <c r="B2801" s="3">
        <v>20000000</v>
      </c>
      <c r="C2801" s="3">
        <v>105401350</v>
      </c>
    </row>
    <row r="2802" spans="1:3" x14ac:dyDescent="0.2">
      <c r="A2802" t="s">
        <v>7716</v>
      </c>
      <c r="B2802" s="3">
        <v>20000000</v>
      </c>
      <c r="C2802" s="3">
        <v>92678948</v>
      </c>
    </row>
    <row r="2803" spans="1:3" x14ac:dyDescent="0.2">
      <c r="A2803" t="s">
        <v>1778</v>
      </c>
      <c r="B2803" s="3">
        <v>20000000</v>
      </c>
      <c r="C2803" s="3">
        <v>60831067</v>
      </c>
    </row>
    <row r="2804" spans="1:3" x14ac:dyDescent="0.2">
      <c r="A2804" t="s">
        <v>23977</v>
      </c>
      <c r="B2804" s="3">
        <v>20000000</v>
      </c>
      <c r="C2804" s="3">
        <v>229375361</v>
      </c>
    </row>
    <row r="2805" spans="1:3" x14ac:dyDescent="0.2">
      <c r="A2805" t="s">
        <v>10400</v>
      </c>
      <c r="B2805" s="3">
        <v>20000000</v>
      </c>
      <c r="C2805" s="3">
        <v>96860808</v>
      </c>
    </row>
    <row r="2806" spans="1:3" x14ac:dyDescent="0.2">
      <c r="A2806" t="s">
        <v>22728</v>
      </c>
      <c r="B2806" s="3">
        <v>20000000</v>
      </c>
      <c r="C2806" s="3">
        <v>180765061</v>
      </c>
    </row>
    <row r="2807" spans="1:3" x14ac:dyDescent="0.2">
      <c r="A2807" t="s">
        <v>7093</v>
      </c>
      <c r="B2807" s="3">
        <v>20000000</v>
      </c>
      <c r="C2807" s="3">
        <v>56398875</v>
      </c>
    </row>
    <row r="2808" spans="1:3" x14ac:dyDescent="0.2">
      <c r="A2808" t="s">
        <v>19759</v>
      </c>
      <c r="B2808" s="3">
        <v>20000000</v>
      </c>
      <c r="C2808" s="3">
        <v>208064908</v>
      </c>
    </row>
    <row r="2809" spans="1:3" x14ac:dyDescent="0.2">
      <c r="A2809" t="s">
        <v>4074</v>
      </c>
      <c r="B2809" s="3">
        <v>20000000</v>
      </c>
      <c r="C2809" s="3">
        <v>69911903</v>
      </c>
    </row>
    <row r="2810" spans="1:3" x14ac:dyDescent="0.2">
      <c r="A2810" t="s">
        <v>7097</v>
      </c>
      <c r="B2810" s="3">
        <v>20000000</v>
      </c>
      <c r="C2810" s="3">
        <v>54404202</v>
      </c>
    </row>
    <row r="2811" spans="1:3" x14ac:dyDescent="0.2">
      <c r="A2811" t="s">
        <v>22175</v>
      </c>
      <c r="B2811" s="3">
        <v>20000000</v>
      </c>
      <c r="C2811" s="3">
        <v>53980220</v>
      </c>
    </row>
    <row r="2812" spans="1:3" x14ac:dyDescent="0.2">
      <c r="A2812" t="s">
        <v>14989</v>
      </c>
      <c r="B2812" s="3">
        <v>20000000</v>
      </c>
      <c r="C2812" s="3">
        <v>97628717</v>
      </c>
    </row>
    <row r="2813" spans="1:3" x14ac:dyDescent="0.2">
      <c r="A2813" t="s">
        <v>23978</v>
      </c>
      <c r="B2813" s="3">
        <v>20000000</v>
      </c>
      <c r="C2813" s="3">
        <v>66670998</v>
      </c>
    </row>
    <row r="2814" spans="1:3" x14ac:dyDescent="0.2">
      <c r="A2814" t="s">
        <v>14126</v>
      </c>
      <c r="B2814" s="3">
        <v>20000000</v>
      </c>
      <c r="C2814" s="3">
        <v>76599977</v>
      </c>
    </row>
    <row r="2815" spans="1:3" x14ac:dyDescent="0.2">
      <c r="A2815" t="s">
        <v>14129</v>
      </c>
      <c r="B2815" s="3">
        <v>20000000</v>
      </c>
      <c r="C2815" s="3">
        <v>50008143</v>
      </c>
    </row>
    <row r="2816" spans="1:3" x14ac:dyDescent="0.2">
      <c r="A2816" t="s">
        <v>3582</v>
      </c>
      <c r="B2816" s="3">
        <v>20000000</v>
      </c>
      <c r="C2816" s="3">
        <v>49823037</v>
      </c>
    </row>
    <row r="2817" spans="1:3" x14ac:dyDescent="0.2">
      <c r="A2817" t="s">
        <v>151</v>
      </c>
      <c r="B2817" s="3">
        <v>20000000</v>
      </c>
      <c r="C2817" s="3">
        <v>85146165</v>
      </c>
    </row>
    <row r="2818" spans="1:3" x14ac:dyDescent="0.2">
      <c r="A2818" t="s">
        <v>23979</v>
      </c>
      <c r="B2818" s="3">
        <v>20000000</v>
      </c>
      <c r="C2818" s="3">
        <v>109862682</v>
      </c>
    </row>
    <row r="2819" spans="1:3" x14ac:dyDescent="0.2">
      <c r="A2819" t="s">
        <v>3587</v>
      </c>
      <c r="B2819" s="3">
        <v>20000000</v>
      </c>
      <c r="C2819" s="3">
        <v>139924202</v>
      </c>
    </row>
    <row r="2820" spans="1:3" x14ac:dyDescent="0.2">
      <c r="A2820" t="s">
        <v>7100</v>
      </c>
      <c r="B2820" s="3">
        <v>20000000</v>
      </c>
      <c r="C2820" s="3">
        <v>84146832</v>
      </c>
    </row>
    <row r="2821" spans="1:3" x14ac:dyDescent="0.2">
      <c r="A2821" t="s">
        <v>23980</v>
      </c>
      <c r="B2821" s="3">
        <v>20000000</v>
      </c>
      <c r="C2821" s="3">
        <v>47879572</v>
      </c>
    </row>
    <row r="2822" spans="1:3" x14ac:dyDescent="0.2">
      <c r="A2822" t="s">
        <v>8579</v>
      </c>
      <c r="B2822" s="3">
        <v>20000000</v>
      </c>
      <c r="C2822" s="3">
        <v>67192859</v>
      </c>
    </row>
    <row r="2823" spans="1:3" x14ac:dyDescent="0.2">
      <c r="A2823" t="s">
        <v>10405</v>
      </c>
      <c r="B2823" s="3">
        <v>20000000</v>
      </c>
      <c r="C2823" s="3">
        <v>96147688</v>
      </c>
    </row>
    <row r="2824" spans="1:3" x14ac:dyDescent="0.2">
      <c r="A2824" t="s">
        <v>22732</v>
      </c>
      <c r="B2824" s="3">
        <v>20000000</v>
      </c>
      <c r="C2824" s="3">
        <v>91902438</v>
      </c>
    </row>
    <row r="2825" spans="1:3" x14ac:dyDescent="0.2">
      <c r="A2825" t="s">
        <v>17328</v>
      </c>
      <c r="B2825" s="3">
        <v>20000000</v>
      </c>
      <c r="C2825" s="3">
        <v>48266163</v>
      </c>
    </row>
    <row r="2826" spans="1:3" x14ac:dyDescent="0.2">
      <c r="A2826" t="s">
        <v>7105</v>
      </c>
      <c r="B2826" s="3">
        <v>20000000</v>
      </c>
      <c r="C2826" s="3">
        <v>46627836</v>
      </c>
    </row>
    <row r="2827" spans="1:3" x14ac:dyDescent="0.2">
      <c r="A2827" t="s">
        <v>23981</v>
      </c>
      <c r="B2827" s="3">
        <v>20000000</v>
      </c>
      <c r="C2827" s="3">
        <v>43658157</v>
      </c>
    </row>
    <row r="2828" spans="1:3" x14ac:dyDescent="0.2">
      <c r="A2828" t="s">
        <v>597</v>
      </c>
      <c r="B2828" s="3">
        <v>20000000</v>
      </c>
      <c r="C2828" s="3">
        <v>41975388</v>
      </c>
    </row>
    <row r="2829" spans="1:3" x14ac:dyDescent="0.2">
      <c r="A2829" t="s">
        <v>16571</v>
      </c>
      <c r="B2829" s="3">
        <v>20000000</v>
      </c>
      <c r="C2829" s="3">
        <v>78769428</v>
      </c>
    </row>
    <row r="2830" spans="1:3" x14ac:dyDescent="0.2">
      <c r="A2830" t="s">
        <v>23573</v>
      </c>
      <c r="B2830" s="3">
        <v>20000000</v>
      </c>
      <c r="C2830" s="3">
        <v>62606549</v>
      </c>
    </row>
    <row r="2831" spans="1:3" x14ac:dyDescent="0.2">
      <c r="A2831" t="s">
        <v>82</v>
      </c>
      <c r="B2831" s="3">
        <v>20000000</v>
      </c>
      <c r="C2831" s="3">
        <v>86858578</v>
      </c>
    </row>
    <row r="2832" spans="1:3" x14ac:dyDescent="0.2">
      <c r="A2832" t="s">
        <v>9454</v>
      </c>
      <c r="B2832" s="3">
        <v>20000000</v>
      </c>
      <c r="C2832" s="3">
        <v>44821299</v>
      </c>
    </row>
    <row r="2833" spans="1:3" x14ac:dyDescent="0.2">
      <c r="A2833" t="s">
        <v>2480</v>
      </c>
      <c r="B2833" s="3">
        <v>20000000</v>
      </c>
      <c r="C2833" s="3">
        <v>70743839</v>
      </c>
    </row>
    <row r="2834" spans="1:3" x14ac:dyDescent="0.2">
      <c r="A2834" t="s">
        <v>12277</v>
      </c>
      <c r="B2834" s="3">
        <v>20000000</v>
      </c>
      <c r="C2834" s="3">
        <v>85583945</v>
      </c>
    </row>
    <row r="2835" spans="1:3" x14ac:dyDescent="0.2">
      <c r="A2835" t="s">
        <v>15465</v>
      </c>
      <c r="B2835" s="3">
        <v>20000000</v>
      </c>
      <c r="C2835" s="3">
        <v>79114085</v>
      </c>
    </row>
    <row r="2836" spans="1:3" x14ac:dyDescent="0.2">
      <c r="A2836" t="s">
        <v>5772</v>
      </c>
      <c r="B2836" s="3">
        <v>20000000</v>
      </c>
      <c r="C2836" s="3">
        <v>37672944</v>
      </c>
    </row>
    <row r="2837" spans="1:3" x14ac:dyDescent="0.2">
      <c r="A2837" t="s">
        <v>10410</v>
      </c>
      <c r="B2837" s="3">
        <v>20000000</v>
      </c>
      <c r="C2837" s="3">
        <v>37540012</v>
      </c>
    </row>
    <row r="2838" spans="1:3" x14ac:dyDescent="0.2">
      <c r="A2838" t="s">
        <v>9457</v>
      </c>
      <c r="B2838" s="3">
        <v>20000000</v>
      </c>
      <c r="C2838" s="3">
        <v>41342180</v>
      </c>
    </row>
    <row r="2839" spans="1:3" x14ac:dyDescent="0.2">
      <c r="A2839" t="s">
        <v>10413</v>
      </c>
      <c r="B2839" s="3">
        <v>20000000</v>
      </c>
      <c r="C2839" s="3">
        <v>46244066</v>
      </c>
    </row>
    <row r="2840" spans="1:3" x14ac:dyDescent="0.2">
      <c r="A2840" t="s">
        <v>387</v>
      </c>
      <c r="B2840" s="3">
        <v>20000000</v>
      </c>
      <c r="C2840" s="3">
        <v>81424988</v>
      </c>
    </row>
    <row r="2841" spans="1:3" x14ac:dyDescent="0.2">
      <c r="A2841" t="s">
        <v>7108</v>
      </c>
      <c r="B2841" s="3">
        <v>20000000</v>
      </c>
      <c r="C2841" s="3">
        <v>35841901</v>
      </c>
    </row>
    <row r="2842" spans="1:3" x14ac:dyDescent="0.2">
      <c r="A2842" t="s">
        <v>23982</v>
      </c>
      <c r="B2842" s="3">
        <v>20000000</v>
      </c>
      <c r="C2842" s="3">
        <v>35782828</v>
      </c>
    </row>
    <row r="2843" spans="1:3" x14ac:dyDescent="0.2">
      <c r="A2843" t="s">
        <v>23311</v>
      </c>
      <c r="B2843" s="3">
        <v>20000000</v>
      </c>
      <c r="C2843" s="3">
        <v>67950723</v>
      </c>
    </row>
    <row r="2844" spans="1:3" x14ac:dyDescent="0.2">
      <c r="A2844" t="s">
        <v>8584</v>
      </c>
      <c r="B2844" s="3">
        <v>20000000</v>
      </c>
      <c r="C2844" s="3">
        <v>54712735</v>
      </c>
    </row>
    <row r="2845" spans="1:3" x14ac:dyDescent="0.2">
      <c r="A2845" t="s">
        <v>9460</v>
      </c>
      <c r="B2845" s="3">
        <v>20000000</v>
      </c>
      <c r="C2845" s="3">
        <v>36265745</v>
      </c>
    </row>
    <row r="2846" spans="1:3" x14ac:dyDescent="0.2">
      <c r="A2846" t="s">
        <v>23161</v>
      </c>
      <c r="B2846" s="3">
        <v>20000000</v>
      </c>
      <c r="C2846" s="3">
        <v>72401378</v>
      </c>
    </row>
    <row r="2847" spans="1:3" x14ac:dyDescent="0.2">
      <c r="A2847" t="s">
        <v>2022</v>
      </c>
      <c r="B2847" s="3">
        <v>20000000</v>
      </c>
      <c r="C2847" s="3">
        <v>47666013</v>
      </c>
    </row>
    <row r="2848" spans="1:3" x14ac:dyDescent="0.2">
      <c r="A2848" t="s">
        <v>20299</v>
      </c>
      <c r="B2848" s="3">
        <v>20000000</v>
      </c>
      <c r="C2848" s="3">
        <v>132121212</v>
      </c>
    </row>
    <row r="2849" spans="1:3" x14ac:dyDescent="0.2">
      <c r="A2849" t="s">
        <v>13151</v>
      </c>
      <c r="B2849" s="3">
        <v>20000000</v>
      </c>
      <c r="C2849" s="3">
        <v>41296320</v>
      </c>
    </row>
    <row r="2850" spans="1:3" x14ac:dyDescent="0.2">
      <c r="A2850" t="s">
        <v>20303</v>
      </c>
      <c r="B2850" s="3">
        <v>20000000</v>
      </c>
      <c r="C2850" s="3">
        <v>53191101</v>
      </c>
    </row>
    <row r="2851" spans="1:3" x14ac:dyDescent="0.2">
      <c r="A2851" t="s">
        <v>18211</v>
      </c>
      <c r="B2851" s="3">
        <v>20000000</v>
      </c>
      <c r="C2851" s="3">
        <v>50948811</v>
      </c>
    </row>
    <row r="2852" spans="1:3" x14ac:dyDescent="0.2">
      <c r="A2852" t="s">
        <v>13155</v>
      </c>
      <c r="B2852" s="3">
        <v>20000000</v>
      </c>
      <c r="C2852" s="3">
        <v>32051917</v>
      </c>
    </row>
    <row r="2853" spans="1:3" x14ac:dyDescent="0.2">
      <c r="A2853" t="s">
        <v>453</v>
      </c>
      <c r="B2853" s="3">
        <v>20000000</v>
      </c>
      <c r="C2853" s="3">
        <v>78613981</v>
      </c>
    </row>
    <row r="2854" spans="1:3" x14ac:dyDescent="0.2">
      <c r="A2854" t="s">
        <v>11338</v>
      </c>
      <c r="B2854" s="3">
        <v>20000000</v>
      </c>
      <c r="C2854" s="3">
        <v>48680977</v>
      </c>
    </row>
    <row r="2855" spans="1:3" x14ac:dyDescent="0.2">
      <c r="A2855" t="s">
        <v>5195</v>
      </c>
      <c r="B2855" s="3">
        <v>20000000</v>
      </c>
      <c r="C2855" s="3">
        <v>57293371</v>
      </c>
    </row>
    <row r="2856" spans="1:3" x14ac:dyDescent="0.2">
      <c r="A2856" t="s">
        <v>13159</v>
      </c>
      <c r="B2856" s="3">
        <v>20000000</v>
      </c>
      <c r="C2856" s="3">
        <v>31678778</v>
      </c>
    </row>
    <row r="2857" spans="1:3" x14ac:dyDescent="0.2">
      <c r="A2857" t="s">
        <v>14992</v>
      </c>
      <c r="B2857" s="3">
        <v>20000000</v>
      </c>
      <c r="C2857" s="3">
        <v>46604054</v>
      </c>
    </row>
    <row r="2858" spans="1:3" x14ac:dyDescent="0.2">
      <c r="A2858" t="s">
        <v>5200</v>
      </c>
      <c r="B2858" s="3">
        <v>20000000</v>
      </c>
      <c r="C2858" s="3">
        <v>68349884</v>
      </c>
    </row>
    <row r="2859" spans="1:3" x14ac:dyDescent="0.2">
      <c r="A2859" t="s">
        <v>11343</v>
      </c>
      <c r="B2859" s="3">
        <v>20000000</v>
      </c>
      <c r="C2859" s="3">
        <v>51445503</v>
      </c>
    </row>
    <row r="2860" spans="1:3" x14ac:dyDescent="0.2">
      <c r="A2860" t="s">
        <v>18215</v>
      </c>
      <c r="B2860" s="3">
        <v>20000000</v>
      </c>
      <c r="C2860" s="3">
        <v>66143005</v>
      </c>
    </row>
    <row r="2861" spans="1:3" x14ac:dyDescent="0.2">
      <c r="A2861" t="s">
        <v>13164</v>
      </c>
      <c r="B2861" s="3">
        <v>20000000</v>
      </c>
      <c r="C2861" s="3">
        <v>55576210</v>
      </c>
    </row>
    <row r="2862" spans="1:3" x14ac:dyDescent="0.2">
      <c r="A2862" t="s">
        <v>5204</v>
      </c>
      <c r="B2862" s="3">
        <v>20000000</v>
      </c>
      <c r="C2862" s="3">
        <v>29227561</v>
      </c>
    </row>
    <row r="2863" spans="1:3" x14ac:dyDescent="0.2">
      <c r="A2863" t="s">
        <v>19763</v>
      </c>
      <c r="B2863" s="3">
        <v>20000000</v>
      </c>
      <c r="C2863" s="3">
        <v>47881663</v>
      </c>
    </row>
    <row r="2864" spans="1:3" x14ac:dyDescent="0.2">
      <c r="A2864" t="s">
        <v>10416</v>
      </c>
      <c r="B2864" s="3">
        <v>20000000</v>
      </c>
      <c r="C2864" s="3">
        <v>30399714</v>
      </c>
    </row>
    <row r="2865" spans="1:3" x14ac:dyDescent="0.2">
      <c r="A2865" t="s">
        <v>830</v>
      </c>
      <c r="B2865" s="3">
        <v>20000000</v>
      </c>
      <c r="C2865" s="3">
        <v>44513466</v>
      </c>
    </row>
    <row r="2866" spans="1:3" x14ac:dyDescent="0.2">
      <c r="A2866" t="s">
        <v>9464</v>
      </c>
      <c r="B2866" s="3">
        <v>20000000</v>
      </c>
      <c r="C2866" s="3">
        <v>26792700</v>
      </c>
    </row>
    <row r="2867" spans="1:3" x14ac:dyDescent="0.2">
      <c r="A2867" t="s">
        <v>14996</v>
      </c>
      <c r="B2867" s="3">
        <v>20000000</v>
      </c>
      <c r="C2867" s="3">
        <v>65457811</v>
      </c>
    </row>
    <row r="2868" spans="1:3" x14ac:dyDescent="0.2">
      <c r="A2868" t="s">
        <v>15703</v>
      </c>
      <c r="B2868" s="3">
        <v>20000000</v>
      </c>
      <c r="C2868" s="3">
        <v>47124638</v>
      </c>
    </row>
    <row r="2869" spans="1:3" x14ac:dyDescent="0.2">
      <c r="A2869" t="s">
        <v>18218</v>
      </c>
      <c r="B2869" s="3">
        <v>20000000</v>
      </c>
      <c r="C2869" s="3">
        <v>25736162</v>
      </c>
    </row>
    <row r="2870" spans="1:3" x14ac:dyDescent="0.2">
      <c r="A2870" t="s">
        <v>5777</v>
      </c>
      <c r="B2870" s="3">
        <v>20000000</v>
      </c>
      <c r="C2870" s="3">
        <v>32838945</v>
      </c>
    </row>
    <row r="2871" spans="1:3" x14ac:dyDescent="0.2">
      <c r="A2871" t="s">
        <v>13168</v>
      </c>
      <c r="B2871" s="3">
        <v>20000000</v>
      </c>
      <c r="C2871" s="3">
        <v>30703845</v>
      </c>
    </row>
    <row r="2872" spans="1:3" x14ac:dyDescent="0.2">
      <c r="A2872" t="s">
        <v>2776</v>
      </c>
      <c r="B2872" s="3">
        <v>20000000</v>
      </c>
      <c r="C2872" s="3">
        <v>48958353</v>
      </c>
    </row>
    <row r="2873" spans="1:3" x14ac:dyDescent="0.2">
      <c r="A2873" t="s">
        <v>17333</v>
      </c>
      <c r="B2873" s="3">
        <v>20000000</v>
      </c>
      <c r="C2873" s="3">
        <v>38780888</v>
      </c>
    </row>
    <row r="2874" spans="1:3" x14ac:dyDescent="0.2">
      <c r="A2874" t="s">
        <v>9467</v>
      </c>
      <c r="B2874" s="3">
        <v>20000000</v>
      </c>
      <c r="C2874" s="3">
        <v>34718173</v>
      </c>
    </row>
    <row r="2875" spans="1:3" x14ac:dyDescent="0.2">
      <c r="A2875" t="s">
        <v>20306</v>
      </c>
      <c r="B2875" s="3">
        <v>20000000</v>
      </c>
      <c r="C2875" s="3">
        <v>38164784</v>
      </c>
    </row>
    <row r="2876" spans="1:3" x14ac:dyDescent="0.2">
      <c r="A2876" t="s">
        <v>3153</v>
      </c>
      <c r="B2876" s="3">
        <v>20000000</v>
      </c>
      <c r="C2876" s="3">
        <v>39519588</v>
      </c>
    </row>
    <row r="2877" spans="1:3" x14ac:dyDescent="0.2">
      <c r="A2877" t="s">
        <v>6442</v>
      </c>
      <c r="B2877" s="3">
        <v>20000000</v>
      </c>
      <c r="C2877" s="3">
        <v>39686769</v>
      </c>
    </row>
    <row r="2878" spans="1:3" x14ac:dyDescent="0.2">
      <c r="A2878" t="s">
        <v>2485</v>
      </c>
      <c r="B2878" s="3">
        <v>20000000</v>
      </c>
      <c r="C2878" s="3">
        <v>27565514</v>
      </c>
    </row>
    <row r="2879" spans="1:3" x14ac:dyDescent="0.2">
      <c r="A2879" t="s">
        <v>9471</v>
      </c>
      <c r="B2879" s="3">
        <v>20000000</v>
      </c>
      <c r="C2879" s="3">
        <v>30491379</v>
      </c>
    </row>
    <row r="2880" spans="1:3" x14ac:dyDescent="0.2">
      <c r="A2880" t="s">
        <v>3158</v>
      </c>
      <c r="B2880" s="3">
        <v>20000000</v>
      </c>
      <c r="C2880" s="3">
        <v>46844357</v>
      </c>
    </row>
    <row r="2881" spans="1:3" x14ac:dyDescent="0.2">
      <c r="A2881" t="s">
        <v>23429</v>
      </c>
      <c r="B2881" s="3">
        <v>20000000</v>
      </c>
      <c r="C2881" s="3">
        <v>37226218</v>
      </c>
    </row>
    <row r="2882" spans="1:3" x14ac:dyDescent="0.2">
      <c r="A2882" t="s">
        <v>15707</v>
      </c>
      <c r="B2882" s="3">
        <v>20000000</v>
      </c>
      <c r="C2882" s="3">
        <v>21413105</v>
      </c>
    </row>
    <row r="2883" spans="1:3" x14ac:dyDescent="0.2">
      <c r="A2883" t="s">
        <v>14999</v>
      </c>
      <c r="B2883" s="3">
        <v>20000000</v>
      </c>
      <c r="C2883" s="3">
        <v>27688744</v>
      </c>
    </row>
    <row r="2884" spans="1:3" x14ac:dyDescent="0.2">
      <c r="A2884" t="s">
        <v>1781</v>
      </c>
      <c r="B2884" s="3">
        <v>20000000</v>
      </c>
      <c r="C2884" s="3">
        <v>29870801</v>
      </c>
    </row>
    <row r="2885" spans="1:3" x14ac:dyDescent="0.2">
      <c r="A2885" t="s">
        <v>8588</v>
      </c>
      <c r="B2885" s="3">
        <v>20000000</v>
      </c>
      <c r="C2885" s="3">
        <v>20268825</v>
      </c>
    </row>
    <row r="2886" spans="1:3" x14ac:dyDescent="0.2">
      <c r="A2886" t="s">
        <v>14134</v>
      </c>
      <c r="B2886" s="3">
        <v>20000000</v>
      </c>
      <c r="C2886" s="3">
        <v>27911453</v>
      </c>
    </row>
    <row r="2887" spans="1:3" x14ac:dyDescent="0.2">
      <c r="A2887" t="s">
        <v>10418</v>
      </c>
      <c r="B2887" s="3">
        <v>20000000</v>
      </c>
      <c r="C2887" s="3">
        <v>32608019</v>
      </c>
    </row>
    <row r="2888" spans="1:3" x14ac:dyDescent="0.2">
      <c r="A2888" t="s">
        <v>19011</v>
      </c>
      <c r="B2888" s="3">
        <v>20000000</v>
      </c>
      <c r="C2888" s="3">
        <v>28715003</v>
      </c>
    </row>
    <row r="2889" spans="1:3" x14ac:dyDescent="0.2">
      <c r="A2889" t="s">
        <v>19767</v>
      </c>
      <c r="B2889" s="3">
        <v>20000000</v>
      </c>
      <c r="C2889" s="3">
        <v>20081987</v>
      </c>
    </row>
    <row r="2890" spans="1:3" x14ac:dyDescent="0.2">
      <c r="A2890" t="s">
        <v>6447</v>
      </c>
      <c r="B2890" s="3">
        <v>20000000</v>
      </c>
      <c r="C2890" s="3">
        <v>34787111</v>
      </c>
    </row>
    <row r="2891" spans="1:3" x14ac:dyDescent="0.2">
      <c r="A2891" t="s">
        <v>7113</v>
      </c>
      <c r="B2891" s="3">
        <v>20000000</v>
      </c>
      <c r="C2891" s="3">
        <v>20819601</v>
      </c>
    </row>
    <row r="2892" spans="1:3" x14ac:dyDescent="0.2">
      <c r="A2892" t="s">
        <v>3592</v>
      </c>
      <c r="B2892" s="3">
        <v>20000000</v>
      </c>
      <c r="C2892" s="3">
        <v>18826490</v>
      </c>
    </row>
    <row r="2893" spans="1:3" x14ac:dyDescent="0.2">
      <c r="A2893" t="s">
        <v>15710</v>
      </c>
      <c r="B2893" s="3">
        <v>20000000</v>
      </c>
      <c r="C2893" s="3">
        <v>18400000</v>
      </c>
    </row>
    <row r="2894" spans="1:3" x14ac:dyDescent="0.2">
      <c r="A2894" t="s">
        <v>22667</v>
      </c>
      <c r="B2894" s="3">
        <v>20000000</v>
      </c>
      <c r="C2894" s="3">
        <v>56822960</v>
      </c>
    </row>
    <row r="2895" spans="1:3" x14ac:dyDescent="0.2">
      <c r="A2895" t="s">
        <v>15002</v>
      </c>
      <c r="B2895" s="3">
        <v>20000000</v>
      </c>
      <c r="C2895" s="3">
        <v>18310591</v>
      </c>
    </row>
    <row r="2896" spans="1:3" x14ac:dyDescent="0.2">
      <c r="A2896" t="s">
        <v>11345</v>
      </c>
      <c r="B2896" s="3">
        <v>20000000</v>
      </c>
      <c r="C2896" s="3">
        <v>55686944</v>
      </c>
    </row>
    <row r="2897" spans="1:3" x14ac:dyDescent="0.2">
      <c r="A2897" t="s">
        <v>7116</v>
      </c>
      <c r="B2897" s="3">
        <v>20000000</v>
      </c>
      <c r="C2897" s="3">
        <v>17807569</v>
      </c>
    </row>
    <row r="2898" spans="1:3" x14ac:dyDescent="0.2">
      <c r="A2898" t="s">
        <v>13172</v>
      </c>
      <c r="B2898" s="3">
        <v>20000000</v>
      </c>
      <c r="C2898" s="3">
        <v>17612099</v>
      </c>
    </row>
    <row r="2899" spans="1:3" x14ac:dyDescent="0.2">
      <c r="A2899" t="s">
        <v>23983</v>
      </c>
      <c r="B2899" s="3">
        <v>20000000</v>
      </c>
      <c r="C2899" s="3">
        <v>55975672</v>
      </c>
    </row>
    <row r="2900" spans="1:3" x14ac:dyDescent="0.2">
      <c r="A2900" t="s">
        <v>12281</v>
      </c>
      <c r="B2900" s="3">
        <v>20000000</v>
      </c>
      <c r="C2900" s="3">
        <v>22119269</v>
      </c>
    </row>
    <row r="2901" spans="1:3" x14ac:dyDescent="0.2">
      <c r="A2901" t="s">
        <v>23984</v>
      </c>
      <c r="B2901" s="3">
        <v>20000000</v>
      </c>
      <c r="C2901" s="3">
        <v>26308749</v>
      </c>
    </row>
    <row r="2902" spans="1:3" x14ac:dyDescent="0.2">
      <c r="A2902" t="s">
        <v>8592</v>
      </c>
      <c r="B2902" s="3">
        <v>20000000</v>
      </c>
      <c r="C2902" s="3">
        <v>18608570</v>
      </c>
    </row>
    <row r="2903" spans="1:3" x14ac:dyDescent="0.2">
      <c r="A2903" t="s">
        <v>21352</v>
      </c>
      <c r="B2903" s="3">
        <v>20000000</v>
      </c>
      <c r="C2903" s="3">
        <v>102034104</v>
      </c>
    </row>
    <row r="2904" spans="1:3" x14ac:dyDescent="0.2">
      <c r="A2904" t="s">
        <v>990</v>
      </c>
      <c r="B2904" s="3">
        <v>20000000</v>
      </c>
      <c r="C2904" s="3">
        <v>16988996</v>
      </c>
    </row>
    <row r="2905" spans="1:3" x14ac:dyDescent="0.2">
      <c r="A2905" t="s">
        <v>3121</v>
      </c>
      <c r="B2905" s="3">
        <v>20000000</v>
      </c>
      <c r="C2905" s="3">
        <v>45173738</v>
      </c>
    </row>
    <row r="2906" spans="1:3" x14ac:dyDescent="0.2">
      <c r="A2906" t="s">
        <v>8596</v>
      </c>
      <c r="B2906" s="3">
        <v>20000000</v>
      </c>
      <c r="C2906" s="3">
        <v>20614661</v>
      </c>
    </row>
    <row r="2907" spans="1:3" x14ac:dyDescent="0.2">
      <c r="A2907" t="s">
        <v>20917</v>
      </c>
      <c r="B2907" s="3">
        <v>20000000</v>
      </c>
      <c r="C2907" s="3">
        <v>59667625</v>
      </c>
    </row>
    <row r="2908" spans="1:3" x14ac:dyDescent="0.2">
      <c r="A2908" t="s">
        <v>5780</v>
      </c>
      <c r="B2908" s="3">
        <v>20000000</v>
      </c>
      <c r="C2908" s="3">
        <v>23661038</v>
      </c>
    </row>
    <row r="2909" spans="1:3" x14ac:dyDescent="0.2">
      <c r="A2909" t="s">
        <v>20920</v>
      </c>
      <c r="B2909" s="3">
        <v>20000000</v>
      </c>
      <c r="C2909" s="3">
        <v>74180745</v>
      </c>
    </row>
    <row r="2910" spans="1:3" x14ac:dyDescent="0.2">
      <c r="A2910" t="s">
        <v>5784</v>
      </c>
      <c r="B2910" s="3">
        <v>20000000</v>
      </c>
      <c r="C2910" s="3">
        <v>16612072</v>
      </c>
    </row>
    <row r="2911" spans="1:3" x14ac:dyDescent="0.2">
      <c r="A2911" t="s">
        <v>5208</v>
      </c>
      <c r="B2911" s="3">
        <v>20000000</v>
      </c>
      <c r="C2911" s="3">
        <v>17430594</v>
      </c>
    </row>
    <row r="2912" spans="1:3" x14ac:dyDescent="0.2">
      <c r="A2912" t="s">
        <v>12285</v>
      </c>
      <c r="B2912" s="3">
        <v>20000000</v>
      </c>
      <c r="C2912" s="3">
        <v>15473333</v>
      </c>
    </row>
    <row r="2913" spans="1:3" x14ac:dyDescent="0.2">
      <c r="A2913" t="s">
        <v>3595</v>
      </c>
      <c r="B2913" s="3">
        <v>20000000</v>
      </c>
      <c r="C2913" s="3">
        <v>18250106</v>
      </c>
    </row>
    <row r="2914" spans="1:3" x14ac:dyDescent="0.2">
      <c r="A2914" t="s">
        <v>3491</v>
      </c>
      <c r="B2914" s="3">
        <v>20000000</v>
      </c>
      <c r="C2914" s="3">
        <v>15055091</v>
      </c>
    </row>
    <row r="2915" spans="1:3" x14ac:dyDescent="0.2">
      <c r="A2915" t="s">
        <v>19769</v>
      </c>
      <c r="B2915" s="3">
        <v>20000000</v>
      </c>
      <c r="C2915" s="3">
        <v>19121531</v>
      </c>
    </row>
    <row r="2916" spans="1:3" x14ac:dyDescent="0.2">
      <c r="A2916" t="s">
        <v>7720</v>
      </c>
      <c r="B2916" s="3">
        <v>20000000</v>
      </c>
      <c r="C2916" s="3">
        <v>33943049</v>
      </c>
    </row>
    <row r="2917" spans="1:3" x14ac:dyDescent="0.2">
      <c r="A2917" t="s">
        <v>32</v>
      </c>
      <c r="B2917" s="3">
        <v>20000000</v>
      </c>
      <c r="C2917" s="3">
        <v>36720752</v>
      </c>
    </row>
    <row r="2918" spans="1:3" x14ac:dyDescent="0.2">
      <c r="A2918" t="s">
        <v>7724</v>
      </c>
      <c r="B2918" s="3">
        <v>20000000</v>
      </c>
      <c r="C2918" s="3">
        <v>30163785</v>
      </c>
    </row>
    <row r="2919" spans="1:3" x14ac:dyDescent="0.2">
      <c r="A2919" t="s">
        <v>13176</v>
      </c>
      <c r="B2919" s="3">
        <v>20000000</v>
      </c>
      <c r="C2919" s="3">
        <v>13801755</v>
      </c>
    </row>
    <row r="2920" spans="1:3" x14ac:dyDescent="0.2">
      <c r="A2920" t="s">
        <v>8600</v>
      </c>
      <c r="B2920" s="3">
        <v>20000000</v>
      </c>
      <c r="C2920" s="3">
        <v>35472739</v>
      </c>
    </row>
    <row r="2921" spans="1:3" x14ac:dyDescent="0.2">
      <c r="A2921" t="s">
        <v>13180</v>
      </c>
      <c r="B2921" s="3">
        <v>20000000</v>
      </c>
      <c r="C2921" s="3">
        <v>36766293</v>
      </c>
    </row>
    <row r="2922" spans="1:3" x14ac:dyDescent="0.2">
      <c r="A2922" t="s">
        <v>2028</v>
      </c>
      <c r="B2922" s="3">
        <v>20000000</v>
      </c>
      <c r="C2922" s="3">
        <v>14566246</v>
      </c>
    </row>
    <row r="2923" spans="1:3" x14ac:dyDescent="0.2">
      <c r="A2923" t="s">
        <v>7729</v>
      </c>
      <c r="B2923" s="3">
        <v>20000000</v>
      </c>
      <c r="C2923" s="3">
        <v>13725032</v>
      </c>
    </row>
    <row r="2924" spans="1:3" x14ac:dyDescent="0.2">
      <c r="A2924" t="s">
        <v>19771</v>
      </c>
      <c r="B2924" s="3">
        <v>20000000</v>
      </c>
      <c r="C2924" s="3">
        <v>13383747</v>
      </c>
    </row>
    <row r="2925" spans="1:3" x14ac:dyDescent="0.2">
      <c r="A2925" t="s">
        <v>14139</v>
      </c>
      <c r="B2925" s="3">
        <v>20000000</v>
      </c>
      <c r="C2925" s="3">
        <v>29958228</v>
      </c>
    </row>
    <row r="2926" spans="1:3" x14ac:dyDescent="0.2">
      <c r="A2926" t="s">
        <v>16580</v>
      </c>
      <c r="B2926" s="3">
        <v>20000000</v>
      </c>
      <c r="C2926" s="3">
        <v>26348203</v>
      </c>
    </row>
    <row r="2927" spans="1:3" x14ac:dyDescent="0.2">
      <c r="A2927" t="s">
        <v>10423</v>
      </c>
      <c r="B2927" s="3">
        <v>20000000</v>
      </c>
      <c r="C2927" s="3">
        <v>25943792</v>
      </c>
    </row>
    <row r="2928" spans="1:3" x14ac:dyDescent="0.2">
      <c r="A2928" t="s">
        <v>17923</v>
      </c>
      <c r="B2928" s="3">
        <v>20000000</v>
      </c>
      <c r="C2928" s="3">
        <v>22281732</v>
      </c>
    </row>
    <row r="2929" spans="1:3" x14ac:dyDescent="0.2">
      <c r="A2929" t="s">
        <v>13184</v>
      </c>
      <c r="B2929" s="3">
        <v>20000000</v>
      </c>
      <c r="C2929" s="3">
        <v>15466961</v>
      </c>
    </row>
    <row r="2930" spans="1:3" x14ac:dyDescent="0.2">
      <c r="A2930" t="s">
        <v>8603</v>
      </c>
      <c r="B2930" s="3">
        <v>20000000</v>
      </c>
      <c r="C2930" s="3">
        <v>12398628</v>
      </c>
    </row>
    <row r="2931" spans="1:3" x14ac:dyDescent="0.2">
      <c r="A2931" t="s">
        <v>5212</v>
      </c>
      <c r="B2931" s="3">
        <v>20000000</v>
      </c>
      <c r="C2931" s="3">
        <v>17306648</v>
      </c>
    </row>
    <row r="2932" spans="1:3" x14ac:dyDescent="0.2">
      <c r="A2932" t="s">
        <v>17336</v>
      </c>
      <c r="B2932" s="3">
        <v>20000000</v>
      </c>
      <c r="C2932" s="3">
        <v>28270399</v>
      </c>
    </row>
    <row r="2933" spans="1:3" x14ac:dyDescent="0.2">
      <c r="A2933" t="s">
        <v>1433</v>
      </c>
      <c r="B2933" s="3">
        <v>20000000</v>
      </c>
      <c r="C2933" s="3">
        <v>11744960</v>
      </c>
    </row>
    <row r="2934" spans="1:3" x14ac:dyDescent="0.2">
      <c r="A2934" t="s">
        <v>11350</v>
      </c>
      <c r="B2934" s="3">
        <v>20000000</v>
      </c>
      <c r="C2934" s="3">
        <v>30894247</v>
      </c>
    </row>
    <row r="2935" spans="1:3" x14ac:dyDescent="0.2">
      <c r="A2935" t="s">
        <v>16583</v>
      </c>
      <c r="B2935" s="3">
        <v>20000000</v>
      </c>
      <c r="C2935" s="3">
        <v>27836366</v>
      </c>
    </row>
    <row r="2936" spans="1:3" x14ac:dyDescent="0.2">
      <c r="A2936" t="s">
        <v>19016</v>
      </c>
      <c r="B2936" s="3">
        <v>20000000</v>
      </c>
      <c r="C2936" s="3">
        <v>10686841</v>
      </c>
    </row>
    <row r="2937" spans="1:3" x14ac:dyDescent="0.2">
      <c r="A2937" t="s">
        <v>23985</v>
      </c>
      <c r="B2937" s="3">
        <v>20000000</v>
      </c>
      <c r="C2937" s="3">
        <v>52344724</v>
      </c>
    </row>
    <row r="2938" spans="1:3" x14ac:dyDescent="0.2">
      <c r="A2938" t="s">
        <v>7734</v>
      </c>
      <c r="B2938" s="3">
        <v>20000000</v>
      </c>
      <c r="C2938" s="3">
        <v>10570375</v>
      </c>
    </row>
    <row r="2939" spans="1:3" x14ac:dyDescent="0.2">
      <c r="A2939" t="s">
        <v>8606</v>
      </c>
      <c r="B2939" s="3">
        <v>20000000</v>
      </c>
      <c r="C2939" s="3">
        <v>10555348</v>
      </c>
    </row>
    <row r="2940" spans="1:3" x14ac:dyDescent="0.2">
      <c r="A2940" t="s">
        <v>7739</v>
      </c>
      <c r="B2940" s="3">
        <v>20000000</v>
      </c>
      <c r="C2940" s="3">
        <v>10656936</v>
      </c>
    </row>
    <row r="2941" spans="1:3" x14ac:dyDescent="0.2">
      <c r="A2941" t="s">
        <v>14141</v>
      </c>
      <c r="B2941" s="3">
        <v>20000000</v>
      </c>
      <c r="C2941" s="3">
        <v>34600000</v>
      </c>
    </row>
    <row r="2942" spans="1:3" x14ac:dyDescent="0.2">
      <c r="A2942" t="s">
        <v>14143</v>
      </c>
      <c r="B2942" s="3">
        <v>20000000</v>
      </c>
      <c r="C2942" s="3">
        <v>16907831</v>
      </c>
    </row>
    <row r="2943" spans="1:3" x14ac:dyDescent="0.2">
      <c r="A2943" t="s">
        <v>14146</v>
      </c>
      <c r="B2943" s="3">
        <v>20000000</v>
      </c>
      <c r="C2943" s="3">
        <v>9537120</v>
      </c>
    </row>
    <row r="2944" spans="1:3" x14ac:dyDescent="0.2">
      <c r="A2944" t="s">
        <v>13187</v>
      </c>
      <c r="B2944" s="3">
        <v>20000000</v>
      </c>
      <c r="C2944" s="3">
        <v>9985316</v>
      </c>
    </row>
    <row r="2945" spans="1:3" x14ac:dyDescent="0.2">
      <c r="A2945" t="s">
        <v>17340</v>
      </c>
      <c r="B2945" s="3">
        <v>20000000</v>
      </c>
      <c r="C2945" s="3">
        <v>9208876</v>
      </c>
    </row>
    <row r="2946" spans="1:3" x14ac:dyDescent="0.2">
      <c r="A2946" t="s">
        <v>23986</v>
      </c>
      <c r="B2946" s="3">
        <v>20000000</v>
      </c>
      <c r="C2946" s="3">
        <v>10844598</v>
      </c>
    </row>
    <row r="2947" spans="1:3" x14ac:dyDescent="0.2">
      <c r="A2947" t="s">
        <v>17</v>
      </c>
      <c r="B2947" s="3">
        <v>20000000</v>
      </c>
      <c r="C2947" s="3">
        <v>9355369</v>
      </c>
    </row>
    <row r="2948" spans="1:3" x14ac:dyDescent="0.2">
      <c r="A2948" t="s">
        <v>2488</v>
      </c>
      <c r="B2948" s="3">
        <v>20000000</v>
      </c>
      <c r="C2948" s="3">
        <v>16723377</v>
      </c>
    </row>
    <row r="2949" spans="1:3" x14ac:dyDescent="0.2">
      <c r="A2949" t="s">
        <v>4589</v>
      </c>
      <c r="B2949" s="3">
        <v>20000000</v>
      </c>
      <c r="C2949" s="3">
        <v>14365639</v>
      </c>
    </row>
    <row r="2950" spans="1:3" x14ac:dyDescent="0.2">
      <c r="A2950" t="s">
        <v>19005</v>
      </c>
      <c r="B2950" s="3">
        <v>20000000</v>
      </c>
      <c r="C2950" s="3">
        <v>47289148</v>
      </c>
    </row>
    <row r="2951" spans="1:3" x14ac:dyDescent="0.2">
      <c r="A2951" t="s">
        <v>23652</v>
      </c>
      <c r="B2951" s="3">
        <v>20000000</v>
      </c>
      <c r="C2951" s="3">
        <v>10393696</v>
      </c>
    </row>
    <row r="2952" spans="1:3" x14ac:dyDescent="0.2">
      <c r="A2952" t="s">
        <v>1605</v>
      </c>
      <c r="B2952" s="3">
        <v>20000000</v>
      </c>
      <c r="C2952" s="3">
        <v>8135024</v>
      </c>
    </row>
    <row r="2953" spans="1:3" x14ac:dyDescent="0.2">
      <c r="A2953" t="s">
        <v>13191</v>
      </c>
      <c r="B2953" s="3">
        <v>20000000</v>
      </c>
      <c r="C2953" s="3">
        <v>14744495</v>
      </c>
    </row>
    <row r="2954" spans="1:3" x14ac:dyDescent="0.2">
      <c r="A2954" t="s">
        <v>9475</v>
      </c>
      <c r="B2954" s="3">
        <v>20000000</v>
      </c>
      <c r="C2954" s="3">
        <v>9649039</v>
      </c>
    </row>
    <row r="2955" spans="1:3" x14ac:dyDescent="0.2">
      <c r="A2955" t="s">
        <v>5215</v>
      </c>
      <c r="B2955" s="3">
        <v>20000000</v>
      </c>
      <c r="C2955" s="3">
        <v>18273009</v>
      </c>
    </row>
    <row r="2956" spans="1:3" x14ac:dyDescent="0.2">
      <c r="A2956" t="s">
        <v>15714</v>
      </c>
      <c r="B2956" s="3">
        <v>20000000</v>
      </c>
      <c r="C2956" s="3">
        <v>8000000</v>
      </c>
    </row>
    <row r="2957" spans="1:3" x14ac:dyDescent="0.2">
      <c r="A2957" t="s">
        <v>155</v>
      </c>
      <c r="B2957" s="3">
        <v>20000000</v>
      </c>
      <c r="C2957" s="3">
        <v>28058652</v>
      </c>
    </row>
    <row r="2958" spans="1:3" x14ac:dyDescent="0.2">
      <c r="A2958" t="s">
        <v>16586</v>
      </c>
      <c r="B2958" s="3">
        <v>20000000</v>
      </c>
      <c r="C2958" s="3">
        <v>8284331</v>
      </c>
    </row>
    <row r="2959" spans="1:3" x14ac:dyDescent="0.2">
      <c r="A2959" t="s">
        <v>834</v>
      </c>
      <c r="B2959" s="3">
        <v>20000000</v>
      </c>
      <c r="C2959" s="3">
        <v>7022183</v>
      </c>
    </row>
    <row r="2960" spans="1:3" x14ac:dyDescent="0.2">
      <c r="A2960" t="s">
        <v>23987</v>
      </c>
      <c r="B2960" s="3">
        <v>20000000</v>
      </c>
      <c r="C2960" s="3">
        <v>6882696</v>
      </c>
    </row>
    <row r="2961" spans="1:3" x14ac:dyDescent="0.2">
      <c r="A2961" t="s">
        <v>3163</v>
      </c>
      <c r="B2961" s="3">
        <v>20000000</v>
      </c>
      <c r="C2961" s="3">
        <v>6947084</v>
      </c>
    </row>
    <row r="2962" spans="1:3" x14ac:dyDescent="0.2">
      <c r="A2962" t="s">
        <v>19018</v>
      </c>
      <c r="B2962" s="3">
        <v>20000000</v>
      </c>
      <c r="C2962" s="3">
        <v>17769299</v>
      </c>
    </row>
    <row r="2963" spans="1:3" x14ac:dyDescent="0.2">
      <c r="A2963" t="s">
        <v>19775</v>
      </c>
      <c r="B2963" s="3">
        <v>20000000</v>
      </c>
      <c r="C2963" s="3">
        <v>7797344</v>
      </c>
    </row>
    <row r="2964" spans="1:3" x14ac:dyDescent="0.2">
      <c r="A2964" t="s">
        <v>17343</v>
      </c>
      <c r="B2964" s="3">
        <v>20000000</v>
      </c>
      <c r="C2964" s="3">
        <v>8300821</v>
      </c>
    </row>
    <row r="2965" spans="1:3" x14ac:dyDescent="0.2">
      <c r="A2965" t="s">
        <v>16591</v>
      </c>
      <c r="B2965" s="3">
        <v>20000000</v>
      </c>
      <c r="C2965" s="3">
        <v>8869722</v>
      </c>
    </row>
    <row r="2966" spans="1:3" x14ac:dyDescent="0.2">
      <c r="A2966" t="s">
        <v>11352</v>
      </c>
      <c r="B2966" s="3">
        <v>20000000</v>
      </c>
      <c r="C2966" s="3">
        <v>14807531</v>
      </c>
    </row>
    <row r="2967" spans="1:3" x14ac:dyDescent="0.2">
      <c r="A2967" t="s">
        <v>16594</v>
      </c>
      <c r="B2967" s="3">
        <v>20000000</v>
      </c>
      <c r="C2967" s="3">
        <v>7405084</v>
      </c>
    </row>
    <row r="2968" spans="1:3" x14ac:dyDescent="0.2">
      <c r="A2968" t="s">
        <v>10428</v>
      </c>
      <c r="B2968" s="3">
        <v>20000000</v>
      </c>
      <c r="C2968" s="3">
        <v>12967829</v>
      </c>
    </row>
    <row r="2969" spans="1:3" x14ac:dyDescent="0.2">
      <c r="A2969" t="s">
        <v>85</v>
      </c>
      <c r="B2969" s="3">
        <v>20000000</v>
      </c>
      <c r="C2969" s="3">
        <v>10588079</v>
      </c>
    </row>
    <row r="2970" spans="1:3" x14ac:dyDescent="0.2">
      <c r="A2970" t="s">
        <v>9477</v>
      </c>
      <c r="B2970" s="3">
        <v>20000000</v>
      </c>
      <c r="C2970" s="3">
        <v>14603001</v>
      </c>
    </row>
    <row r="2971" spans="1:3" x14ac:dyDescent="0.2">
      <c r="A2971" t="s">
        <v>13196</v>
      </c>
      <c r="B2971" s="3">
        <v>20000000</v>
      </c>
      <c r="C2971" s="3">
        <v>5031975</v>
      </c>
    </row>
    <row r="2972" spans="1:3" x14ac:dyDescent="0.2">
      <c r="A2972" t="s">
        <v>15005</v>
      </c>
      <c r="B2972" s="3">
        <v>20000000</v>
      </c>
      <c r="C2972" s="3">
        <v>8969227</v>
      </c>
    </row>
    <row r="2973" spans="1:3" x14ac:dyDescent="0.2">
      <c r="A2973" t="s">
        <v>11356</v>
      </c>
      <c r="B2973" s="3">
        <v>20000000</v>
      </c>
      <c r="C2973" s="3">
        <v>4453327</v>
      </c>
    </row>
    <row r="2974" spans="1:3" x14ac:dyDescent="0.2">
      <c r="A2974" t="s">
        <v>16598</v>
      </c>
      <c r="B2974" s="3">
        <v>20000000</v>
      </c>
      <c r="C2974" s="3">
        <v>4504111</v>
      </c>
    </row>
    <row r="2975" spans="1:3" x14ac:dyDescent="0.2">
      <c r="A2975" t="s">
        <v>23988</v>
      </c>
      <c r="B2975" s="3">
        <v>20000000</v>
      </c>
      <c r="C2975" s="3">
        <v>12397613</v>
      </c>
    </row>
    <row r="2976" spans="1:3" x14ac:dyDescent="0.2">
      <c r="A2976" t="s">
        <v>2289</v>
      </c>
      <c r="B2976" s="3">
        <v>20000000</v>
      </c>
      <c r="C2976" s="3">
        <v>25361206</v>
      </c>
    </row>
    <row r="2977" spans="1:3" x14ac:dyDescent="0.2">
      <c r="A2977" t="s">
        <v>14151</v>
      </c>
      <c r="B2977" s="3">
        <v>20000000</v>
      </c>
      <c r="C2977" s="3">
        <v>5531756</v>
      </c>
    </row>
    <row r="2978" spans="1:3" x14ac:dyDescent="0.2">
      <c r="A2978" t="s">
        <v>20309</v>
      </c>
      <c r="B2978" s="3">
        <v>20000000</v>
      </c>
      <c r="C2978" s="3">
        <v>4383538</v>
      </c>
    </row>
    <row r="2979" spans="1:3" x14ac:dyDescent="0.2">
      <c r="A2979" t="s">
        <v>15016</v>
      </c>
      <c r="B2979" s="3">
        <v>20000000</v>
      </c>
      <c r="C2979" s="3">
        <v>3321111</v>
      </c>
    </row>
    <row r="2980" spans="1:3" x14ac:dyDescent="0.2">
      <c r="A2980" t="s">
        <v>14154</v>
      </c>
      <c r="B2980" s="3">
        <v>20000000</v>
      </c>
      <c r="C2980" s="3">
        <v>8075343</v>
      </c>
    </row>
    <row r="2981" spans="1:3" x14ac:dyDescent="0.2">
      <c r="A2981" t="s">
        <v>12294</v>
      </c>
      <c r="B2981" s="3">
        <v>20000000</v>
      </c>
      <c r="C2981" s="3">
        <v>2507181</v>
      </c>
    </row>
    <row r="2982" spans="1:3" x14ac:dyDescent="0.2">
      <c r="A2982" t="s">
        <v>23164</v>
      </c>
      <c r="B2982" s="3">
        <v>20000000</v>
      </c>
      <c r="C2982" s="3">
        <v>150345863</v>
      </c>
    </row>
    <row r="2983" spans="1:3" x14ac:dyDescent="0.2">
      <c r="A2983" t="s">
        <v>14159</v>
      </c>
      <c r="B2983" s="3">
        <v>20000000</v>
      </c>
      <c r="C2983" s="3">
        <v>8359720</v>
      </c>
    </row>
    <row r="2984" spans="1:3" x14ac:dyDescent="0.2">
      <c r="A2984" t="s">
        <v>17348</v>
      </c>
      <c r="B2984" s="3">
        <v>20000000</v>
      </c>
      <c r="C2984" s="3">
        <v>2246000</v>
      </c>
    </row>
    <row r="2985" spans="1:3" x14ac:dyDescent="0.2">
      <c r="A2985" t="s">
        <v>995</v>
      </c>
      <c r="B2985" s="3">
        <v>20000000</v>
      </c>
      <c r="C2985" s="3">
        <v>2000000</v>
      </c>
    </row>
    <row r="2986" spans="1:3" x14ac:dyDescent="0.2">
      <c r="A2986" t="s">
        <v>19022</v>
      </c>
      <c r="B2986" s="3">
        <v>20000000</v>
      </c>
      <c r="C2986" s="3">
        <v>5313608</v>
      </c>
    </row>
    <row r="2987" spans="1:3" x14ac:dyDescent="0.2">
      <c r="A2987" t="s">
        <v>180</v>
      </c>
      <c r="B2987" s="3">
        <v>20000000</v>
      </c>
      <c r="C2987" s="3">
        <v>1646664</v>
      </c>
    </row>
    <row r="2988" spans="1:3" x14ac:dyDescent="0.2">
      <c r="A2988" t="s">
        <v>19025</v>
      </c>
      <c r="B2988" s="3">
        <v>20000000</v>
      </c>
      <c r="C2988" s="3">
        <v>5345869</v>
      </c>
    </row>
    <row r="2989" spans="1:3" x14ac:dyDescent="0.2">
      <c r="A2989" t="s">
        <v>2781</v>
      </c>
      <c r="B2989" s="3">
        <v>20000000</v>
      </c>
      <c r="C2989" s="3">
        <v>6093725</v>
      </c>
    </row>
    <row r="2990" spans="1:3" x14ac:dyDescent="0.2">
      <c r="A2990" t="s">
        <v>22</v>
      </c>
      <c r="B2990" s="3">
        <v>20000000</v>
      </c>
      <c r="C2990" s="3">
        <v>1065907</v>
      </c>
    </row>
    <row r="2991" spans="1:3" x14ac:dyDescent="0.2">
      <c r="A2991" t="s">
        <v>16602</v>
      </c>
      <c r="B2991" s="3">
        <v>20000000</v>
      </c>
      <c r="C2991" s="3">
        <v>8221700</v>
      </c>
    </row>
    <row r="2992" spans="1:3" x14ac:dyDescent="0.2">
      <c r="A2992" t="s">
        <v>11359</v>
      </c>
      <c r="B2992" s="3">
        <v>20000000</v>
      </c>
      <c r="C2992" s="3">
        <v>2282710</v>
      </c>
    </row>
    <row r="2993" spans="1:3" x14ac:dyDescent="0.2">
      <c r="A2993" t="s">
        <v>15020</v>
      </c>
      <c r="B2993" s="3">
        <v>20000000</v>
      </c>
      <c r="C2993" s="3">
        <v>754301</v>
      </c>
    </row>
    <row r="2994" spans="1:3" x14ac:dyDescent="0.2">
      <c r="A2994" t="s">
        <v>23989</v>
      </c>
      <c r="B2994" s="3">
        <v>20000000</v>
      </c>
      <c r="C2994" s="3">
        <v>43888531</v>
      </c>
    </row>
    <row r="2995" spans="1:3" x14ac:dyDescent="0.2">
      <c r="A2995" t="s">
        <v>10432</v>
      </c>
      <c r="B2995" s="3">
        <v>20000000</v>
      </c>
      <c r="C2995" s="3">
        <v>873617</v>
      </c>
    </row>
    <row r="2996" spans="1:3" x14ac:dyDescent="0.2">
      <c r="A2996" t="s">
        <v>21855</v>
      </c>
      <c r="B2996" s="3">
        <v>20000000</v>
      </c>
      <c r="C2996" s="3">
        <v>3727746</v>
      </c>
    </row>
    <row r="2997" spans="1:3" x14ac:dyDescent="0.2">
      <c r="A2997" t="s">
        <v>15023</v>
      </c>
      <c r="B2997" s="3">
        <v>20000000</v>
      </c>
      <c r="C2997" s="3">
        <v>10468867</v>
      </c>
    </row>
    <row r="2998" spans="1:3" x14ac:dyDescent="0.2">
      <c r="A2998" t="s">
        <v>19027</v>
      </c>
      <c r="B2998" s="3">
        <v>20000000</v>
      </c>
      <c r="C2998" s="3">
        <v>14362043</v>
      </c>
    </row>
    <row r="2999" spans="1:3" x14ac:dyDescent="0.2">
      <c r="A2999" t="s">
        <v>8610</v>
      </c>
      <c r="B2999" s="3">
        <v>20000000</v>
      </c>
      <c r="C2999" s="3">
        <v>375474</v>
      </c>
    </row>
    <row r="3000" spans="1:3" x14ac:dyDescent="0.2">
      <c r="A3000" t="s">
        <v>11363</v>
      </c>
      <c r="B3000" s="3">
        <v>20000000</v>
      </c>
      <c r="C3000" s="3">
        <v>305070</v>
      </c>
    </row>
    <row r="3001" spans="1:3" x14ac:dyDescent="0.2">
      <c r="A3001" t="s">
        <v>3598</v>
      </c>
      <c r="B3001" s="3">
        <v>20000000</v>
      </c>
      <c r="C3001" s="3">
        <v>277943</v>
      </c>
    </row>
    <row r="3002" spans="1:3" x14ac:dyDescent="0.2">
      <c r="A3002" t="s">
        <v>23990</v>
      </c>
      <c r="B3002" s="3">
        <v>20000000</v>
      </c>
      <c r="C3002" s="3">
        <v>47300771</v>
      </c>
    </row>
    <row r="3003" spans="1:3" x14ac:dyDescent="0.2">
      <c r="A3003" t="s">
        <v>15027</v>
      </c>
      <c r="B3003" s="3">
        <v>20000000</v>
      </c>
      <c r="C3003" s="3">
        <v>1167092</v>
      </c>
    </row>
    <row r="3004" spans="1:3" x14ac:dyDescent="0.2">
      <c r="A3004" t="s">
        <v>23991</v>
      </c>
      <c r="B3004" s="3">
        <v>20000000</v>
      </c>
      <c r="C3004" s="3">
        <v>26146072</v>
      </c>
    </row>
    <row r="3005" spans="1:3" x14ac:dyDescent="0.2">
      <c r="A3005" t="s">
        <v>4078</v>
      </c>
      <c r="B3005" s="3">
        <v>20000000</v>
      </c>
      <c r="C3005" s="3">
        <v>5694213</v>
      </c>
    </row>
    <row r="3006" spans="1:3" x14ac:dyDescent="0.2">
      <c r="A3006" t="s">
        <v>5219</v>
      </c>
      <c r="B3006" s="3">
        <v>20000000</v>
      </c>
      <c r="C3006" s="3">
        <v>15824374</v>
      </c>
    </row>
    <row r="3007" spans="1:3" x14ac:dyDescent="0.2">
      <c r="A3007" t="s">
        <v>16606</v>
      </c>
      <c r="B3007" s="3">
        <v>20000000</v>
      </c>
      <c r="C3007" s="3">
        <v>38585047</v>
      </c>
    </row>
    <row r="3008" spans="1:3" x14ac:dyDescent="0.2">
      <c r="A3008" t="s">
        <v>5793</v>
      </c>
      <c r="B3008" s="3">
        <v>20000000</v>
      </c>
      <c r="C3008" s="3">
        <v>34454336</v>
      </c>
    </row>
    <row r="3009" spans="1:3" x14ac:dyDescent="0.2">
      <c r="A3009" t="s">
        <v>8615</v>
      </c>
      <c r="B3009" s="3">
        <v>20000000</v>
      </c>
      <c r="C3009" s="3">
        <v>22139590</v>
      </c>
    </row>
    <row r="3010" spans="1:3" x14ac:dyDescent="0.2">
      <c r="A3010" t="s">
        <v>10437</v>
      </c>
      <c r="B3010" s="3">
        <v>20000000</v>
      </c>
      <c r="C3010" s="3">
        <v>5918742</v>
      </c>
    </row>
    <row r="3011" spans="1:3" x14ac:dyDescent="0.2">
      <c r="A3011" t="s">
        <v>6451</v>
      </c>
      <c r="B3011" s="3">
        <v>20000000</v>
      </c>
      <c r="C3011" s="3">
        <v>2360000</v>
      </c>
    </row>
    <row r="3012" spans="1:3" x14ac:dyDescent="0.2">
      <c r="A3012" t="s">
        <v>20312</v>
      </c>
      <c r="B3012" s="3">
        <v>20000000</v>
      </c>
      <c r="C3012" s="3">
        <v>1703281</v>
      </c>
    </row>
    <row r="3013" spans="1:3" x14ac:dyDescent="0.2">
      <c r="A3013" t="s">
        <v>3603</v>
      </c>
      <c r="B3013" s="3">
        <v>20000000</v>
      </c>
      <c r="C3013" s="3">
        <v>1012368</v>
      </c>
    </row>
    <row r="3014" spans="1:3" x14ac:dyDescent="0.2">
      <c r="A3014" t="s">
        <v>10441</v>
      </c>
      <c r="B3014" s="3">
        <v>20000000</v>
      </c>
      <c r="C3014" s="3">
        <v>476624</v>
      </c>
    </row>
    <row r="3015" spans="1:3" x14ac:dyDescent="0.2">
      <c r="A3015" t="s">
        <v>13199</v>
      </c>
      <c r="B3015" s="3">
        <v>20000000</v>
      </c>
      <c r="C3015" s="3">
        <v>0</v>
      </c>
    </row>
    <row r="3016" spans="1:3" x14ac:dyDescent="0.2">
      <c r="A3016" t="s">
        <v>205</v>
      </c>
      <c r="B3016" s="3">
        <v>20000000</v>
      </c>
      <c r="C3016" s="3">
        <v>0</v>
      </c>
    </row>
    <row r="3017" spans="1:3" x14ac:dyDescent="0.2">
      <c r="A3017" t="s">
        <v>135</v>
      </c>
      <c r="B3017" s="3">
        <v>20000000</v>
      </c>
      <c r="C3017" s="3">
        <v>0</v>
      </c>
    </row>
    <row r="3018" spans="1:3" x14ac:dyDescent="0.2">
      <c r="A3018" t="s">
        <v>23992</v>
      </c>
      <c r="B3018" s="3">
        <v>20000000</v>
      </c>
      <c r="C3018" s="3">
        <v>0</v>
      </c>
    </row>
    <row r="3019" spans="1:3" x14ac:dyDescent="0.2">
      <c r="A3019" t="s">
        <v>2493</v>
      </c>
      <c r="B3019" s="3">
        <v>20000000</v>
      </c>
      <c r="C3019" s="3">
        <v>0</v>
      </c>
    </row>
    <row r="3020" spans="1:3" x14ac:dyDescent="0.2">
      <c r="A3020" t="s">
        <v>23993</v>
      </c>
      <c r="B3020" s="3">
        <v>20000000</v>
      </c>
      <c r="C3020" s="3">
        <v>0</v>
      </c>
    </row>
    <row r="3021" spans="1:3" x14ac:dyDescent="0.2">
      <c r="A3021" t="s">
        <v>13204</v>
      </c>
      <c r="B3021" s="3">
        <v>19800000</v>
      </c>
      <c r="C3021" s="3">
        <v>0</v>
      </c>
    </row>
    <row r="3022" spans="1:3" x14ac:dyDescent="0.2">
      <c r="A3022" t="s">
        <v>19032</v>
      </c>
      <c r="B3022" s="3">
        <v>19700000</v>
      </c>
      <c r="C3022" s="3">
        <v>16498827</v>
      </c>
    </row>
    <row r="3023" spans="1:3" x14ac:dyDescent="0.2">
      <c r="A3023" t="s">
        <v>19037</v>
      </c>
      <c r="B3023" s="3">
        <v>19500000</v>
      </c>
      <c r="C3023" s="3">
        <v>195790794</v>
      </c>
    </row>
    <row r="3024" spans="1:3" x14ac:dyDescent="0.2">
      <c r="A3024" t="s">
        <v>23994</v>
      </c>
      <c r="B3024" s="3">
        <v>19500000</v>
      </c>
      <c r="C3024" s="3">
        <v>29393634</v>
      </c>
    </row>
    <row r="3025" spans="1:3" x14ac:dyDescent="0.2">
      <c r="A3025" t="s">
        <v>19784</v>
      </c>
      <c r="B3025" s="3">
        <v>19400000</v>
      </c>
      <c r="C3025" s="3">
        <v>15118795</v>
      </c>
    </row>
    <row r="3026" spans="1:3" x14ac:dyDescent="0.2">
      <c r="A3026" t="s">
        <v>11367</v>
      </c>
      <c r="B3026" s="3">
        <v>19200000</v>
      </c>
      <c r="C3026" s="3">
        <v>5617460</v>
      </c>
    </row>
    <row r="3027" spans="1:3" x14ac:dyDescent="0.2">
      <c r="A3027" t="s">
        <v>17352</v>
      </c>
      <c r="B3027" s="3">
        <v>19100000</v>
      </c>
      <c r="C3027" s="3">
        <v>5965646</v>
      </c>
    </row>
    <row r="3028" spans="1:3" x14ac:dyDescent="0.2">
      <c r="A3028" t="s">
        <v>23433</v>
      </c>
      <c r="B3028" s="3">
        <v>19000000</v>
      </c>
      <c r="C3028" s="3">
        <v>385510132</v>
      </c>
    </row>
    <row r="3029" spans="1:3" x14ac:dyDescent="0.2">
      <c r="A3029" t="s">
        <v>22467</v>
      </c>
      <c r="B3029" s="3">
        <v>19000000</v>
      </c>
      <c r="C3029" s="3">
        <v>424208805</v>
      </c>
    </row>
    <row r="3030" spans="1:3" x14ac:dyDescent="0.2">
      <c r="A3030" t="s">
        <v>9482</v>
      </c>
      <c r="B3030" s="3">
        <v>19000000</v>
      </c>
      <c r="C3030" s="3">
        <v>277200000</v>
      </c>
    </row>
    <row r="3031" spans="1:3" x14ac:dyDescent="0.2">
      <c r="A3031" t="s">
        <v>5222</v>
      </c>
      <c r="B3031" s="3">
        <v>19000000</v>
      </c>
      <c r="C3031" s="3">
        <v>215448997</v>
      </c>
    </row>
    <row r="3032" spans="1:3" x14ac:dyDescent="0.2">
      <c r="A3032" t="s">
        <v>8620</v>
      </c>
      <c r="B3032" s="3">
        <v>19000000</v>
      </c>
      <c r="C3032" s="3">
        <v>141344255</v>
      </c>
    </row>
    <row r="3033" spans="1:3" x14ac:dyDescent="0.2">
      <c r="A3033" t="s">
        <v>15030</v>
      </c>
      <c r="B3033" s="3">
        <v>19000000</v>
      </c>
      <c r="C3033" s="3">
        <v>110879513</v>
      </c>
    </row>
    <row r="3034" spans="1:3" x14ac:dyDescent="0.2">
      <c r="A3034" t="s">
        <v>4595</v>
      </c>
      <c r="B3034" s="3">
        <v>19000000</v>
      </c>
      <c r="C3034" s="3">
        <v>101564935</v>
      </c>
    </row>
    <row r="3035" spans="1:3" x14ac:dyDescent="0.2">
      <c r="A3035" t="s">
        <v>1785</v>
      </c>
      <c r="B3035" s="3">
        <v>19000000</v>
      </c>
      <c r="C3035" s="3">
        <v>51733921</v>
      </c>
    </row>
    <row r="3036" spans="1:3" x14ac:dyDescent="0.2">
      <c r="A3036" t="s">
        <v>7120</v>
      </c>
      <c r="B3036" s="3">
        <v>19000000</v>
      </c>
      <c r="C3036" s="3">
        <v>70112484</v>
      </c>
    </row>
    <row r="3037" spans="1:3" x14ac:dyDescent="0.2">
      <c r="A3037" t="s">
        <v>23316</v>
      </c>
      <c r="B3037" s="3">
        <v>19000000</v>
      </c>
      <c r="C3037" s="3">
        <v>45722103</v>
      </c>
    </row>
    <row r="3038" spans="1:3" x14ac:dyDescent="0.2">
      <c r="A3038" t="s">
        <v>7744</v>
      </c>
      <c r="B3038" s="3">
        <v>19000000</v>
      </c>
      <c r="C3038" s="3">
        <v>68467960</v>
      </c>
    </row>
    <row r="3039" spans="1:3" x14ac:dyDescent="0.2">
      <c r="A3039" t="s">
        <v>5226</v>
      </c>
      <c r="B3039" s="3">
        <v>19000000</v>
      </c>
      <c r="C3039" s="3">
        <v>65090541</v>
      </c>
    </row>
    <row r="3040" spans="1:3" x14ac:dyDescent="0.2">
      <c r="A3040" t="s">
        <v>12297</v>
      </c>
      <c r="B3040" s="3">
        <v>19000000</v>
      </c>
      <c r="C3040" s="3">
        <v>56445534</v>
      </c>
    </row>
    <row r="3041" spans="1:3" x14ac:dyDescent="0.2">
      <c r="A3041" t="s">
        <v>22179</v>
      </c>
      <c r="B3041" s="3">
        <v>19000000</v>
      </c>
      <c r="C3041" s="3">
        <v>44972183</v>
      </c>
    </row>
    <row r="3042" spans="1:3" x14ac:dyDescent="0.2">
      <c r="A3042" t="s">
        <v>23995</v>
      </c>
      <c r="B3042" s="3">
        <v>19000000</v>
      </c>
      <c r="C3042" s="3">
        <v>32589493</v>
      </c>
    </row>
    <row r="3043" spans="1:3" x14ac:dyDescent="0.2">
      <c r="A3043" t="s">
        <v>8624</v>
      </c>
      <c r="B3043" s="3">
        <v>19000000</v>
      </c>
      <c r="C3043" s="3">
        <v>49858465</v>
      </c>
    </row>
    <row r="3044" spans="1:3" x14ac:dyDescent="0.2">
      <c r="A3044" t="s">
        <v>11371</v>
      </c>
      <c r="B3044" s="3">
        <v>19000000</v>
      </c>
      <c r="C3044" s="3">
        <v>32618920</v>
      </c>
    </row>
    <row r="3045" spans="1:3" x14ac:dyDescent="0.2">
      <c r="A3045" t="s">
        <v>20316</v>
      </c>
      <c r="B3045" s="3">
        <v>19000000</v>
      </c>
      <c r="C3045" s="3">
        <v>76086711</v>
      </c>
    </row>
    <row r="3046" spans="1:3" x14ac:dyDescent="0.2">
      <c r="A3046" t="s">
        <v>20923</v>
      </c>
      <c r="B3046" s="3">
        <v>19000000</v>
      </c>
      <c r="C3046" s="3">
        <v>34359030</v>
      </c>
    </row>
    <row r="3047" spans="1:3" x14ac:dyDescent="0.2">
      <c r="A3047" t="s">
        <v>1000</v>
      </c>
      <c r="B3047" s="3">
        <v>19000000</v>
      </c>
      <c r="C3047" s="3">
        <v>15911332</v>
      </c>
    </row>
    <row r="3048" spans="1:3" x14ac:dyDescent="0.2">
      <c r="A3048" t="s">
        <v>18221</v>
      </c>
      <c r="B3048" s="3">
        <v>19000000</v>
      </c>
      <c r="C3048" s="3">
        <v>13680000</v>
      </c>
    </row>
    <row r="3049" spans="1:3" x14ac:dyDescent="0.2">
      <c r="A3049" t="s">
        <v>22735</v>
      </c>
      <c r="B3049" s="3">
        <v>19000000</v>
      </c>
      <c r="C3049" s="3">
        <v>18100189</v>
      </c>
    </row>
    <row r="3050" spans="1:3" x14ac:dyDescent="0.2">
      <c r="A3050" t="s">
        <v>23996</v>
      </c>
      <c r="B3050" s="3">
        <v>19000000</v>
      </c>
      <c r="C3050" s="3">
        <v>383883823</v>
      </c>
    </row>
    <row r="3051" spans="1:3" x14ac:dyDescent="0.2">
      <c r="A3051" t="s">
        <v>12300</v>
      </c>
      <c r="B3051" s="3">
        <v>19000000</v>
      </c>
      <c r="C3051" s="3">
        <v>10412485</v>
      </c>
    </row>
    <row r="3052" spans="1:3" x14ac:dyDescent="0.2">
      <c r="A3052" t="s">
        <v>2033</v>
      </c>
      <c r="B3052" s="3">
        <v>19000000</v>
      </c>
      <c r="C3052" s="3">
        <v>8123860</v>
      </c>
    </row>
    <row r="3053" spans="1:3" x14ac:dyDescent="0.2">
      <c r="A3053" t="s">
        <v>10446</v>
      </c>
      <c r="B3053" s="3">
        <v>19000000</v>
      </c>
      <c r="C3053" s="3">
        <v>7576604</v>
      </c>
    </row>
    <row r="3054" spans="1:3" x14ac:dyDescent="0.2">
      <c r="A3054" t="s">
        <v>11374</v>
      </c>
      <c r="B3054" s="3">
        <v>19000000</v>
      </c>
      <c r="C3054" s="3">
        <v>5745503</v>
      </c>
    </row>
    <row r="3055" spans="1:3" x14ac:dyDescent="0.2">
      <c r="A3055" t="s">
        <v>2786</v>
      </c>
      <c r="B3055" s="3">
        <v>19000000</v>
      </c>
      <c r="C3055" s="3">
        <v>5103675</v>
      </c>
    </row>
    <row r="3056" spans="1:3" x14ac:dyDescent="0.2">
      <c r="A3056" t="s">
        <v>14163</v>
      </c>
      <c r="B3056" s="3">
        <v>19000000</v>
      </c>
      <c r="C3056" s="3">
        <v>4750000</v>
      </c>
    </row>
    <row r="3057" spans="1:3" x14ac:dyDescent="0.2">
      <c r="A3057" t="s">
        <v>5230</v>
      </c>
      <c r="B3057" s="3">
        <v>19000000</v>
      </c>
      <c r="C3057" s="3">
        <v>2119994</v>
      </c>
    </row>
    <row r="3058" spans="1:3" x14ac:dyDescent="0.2">
      <c r="A3058" t="s">
        <v>23997</v>
      </c>
      <c r="B3058" s="3">
        <v>19000000</v>
      </c>
      <c r="C3058" s="3">
        <v>2119994</v>
      </c>
    </row>
    <row r="3059" spans="1:3" x14ac:dyDescent="0.2">
      <c r="A3059" t="s">
        <v>19046</v>
      </c>
      <c r="B3059" s="3">
        <v>19000000</v>
      </c>
      <c r="C3059" s="3">
        <v>1353824</v>
      </c>
    </row>
    <row r="3060" spans="1:3" x14ac:dyDescent="0.2">
      <c r="A3060" t="s">
        <v>23998</v>
      </c>
      <c r="B3060" s="3">
        <v>19000000</v>
      </c>
      <c r="C3060" s="3">
        <v>0</v>
      </c>
    </row>
    <row r="3061" spans="1:3" x14ac:dyDescent="0.2">
      <c r="A3061" t="s">
        <v>9485</v>
      </c>
      <c r="B3061" s="3">
        <v>18975000</v>
      </c>
      <c r="C3061" s="3">
        <v>47751015</v>
      </c>
    </row>
    <row r="3062" spans="1:3" x14ac:dyDescent="0.2">
      <c r="A3062" t="s">
        <v>23999</v>
      </c>
      <c r="B3062" s="3">
        <v>18900000</v>
      </c>
      <c r="C3062" s="3">
        <v>26063572</v>
      </c>
    </row>
    <row r="3063" spans="1:3" x14ac:dyDescent="0.2">
      <c r="A3063" t="s">
        <v>7124</v>
      </c>
      <c r="B3063" s="3">
        <v>18500000</v>
      </c>
      <c r="C3063" s="3">
        <v>109175673</v>
      </c>
    </row>
    <row r="3064" spans="1:3" x14ac:dyDescent="0.2">
      <c r="A3064" t="s">
        <v>21355</v>
      </c>
      <c r="B3064" s="3">
        <v>18500000</v>
      </c>
      <c r="C3064" s="3">
        <v>32531756</v>
      </c>
    </row>
    <row r="3065" spans="1:3" x14ac:dyDescent="0.2">
      <c r="A3065" t="s">
        <v>10449</v>
      </c>
      <c r="B3065" s="3">
        <v>18500000</v>
      </c>
      <c r="C3065" s="3">
        <v>32714818</v>
      </c>
    </row>
    <row r="3066" spans="1:3" x14ac:dyDescent="0.2">
      <c r="A3066" t="s">
        <v>20320</v>
      </c>
      <c r="B3066" s="3">
        <v>18500000</v>
      </c>
      <c r="C3066" s="3">
        <v>13711903</v>
      </c>
    </row>
    <row r="3067" spans="1:3" x14ac:dyDescent="0.2">
      <c r="A3067" t="s">
        <v>24000</v>
      </c>
      <c r="B3067" s="3">
        <v>18500000</v>
      </c>
      <c r="C3067" s="3">
        <v>33954018</v>
      </c>
    </row>
    <row r="3068" spans="1:3" x14ac:dyDescent="0.2">
      <c r="A3068" t="s">
        <v>237</v>
      </c>
      <c r="B3068" s="3">
        <v>18500000</v>
      </c>
      <c r="C3068" s="3">
        <v>4224065</v>
      </c>
    </row>
    <row r="3069" spans="1:3" x14ac:dyDescent="0.2">
      <c r="A3069" t="s">
        <v>12304</v>
      </c>
      <c r="B3069" s="3">
        <v>18200000</v>
      </c>
      <c r="C3069" s="3">
        <v>12400979</v>
      </c>
    </row>
    <row r="3070" spans="1:3" x14ac:dyDescent="0.2">
      <c r="A3070" t="s">
        <v>10453</v>
      </c>
      <c r="B3070" s="3">
        <v>18000000</v>
      </c>
      <c r="C3070" s="3">
        <v>270944428</v>
      </c>
    </row>
    <row r="3071" spans="1:3" x14ac:dyDescent="0.2">
      <c r="A3071" t="s">
        <v>19788</v>
      </c>
      <c r="B3071" s="3">
        <v>18000000</v>
      </c>
      <c r="C3071" s="3">
        <v>261443242</v>
      </c>
    </row>
    <row r="3072" spans="1:3" x14ac:dyDescent="0.2">
      <c r="A3072" t="s">
        <v>15724</v>
      </c>
      <c r="B3072" s="3">
        <v>18000000</v>
      </c>
      <c r="C3072" s="3">
        <v>351620129</v>
      </c>
    </row>
    <row r="3073" spans="1:3" x14ac:dyDescent="0.2">
      <c r="A3073" t="s">
        <v>19052</v>
      </c>
      <c r="B3073" s="3">
        <v>18000000</v>
      </c>
      <c r="C3073" s="3">
        <v>151665347</v>
      </c>
    </row>
    <row r="3074" spans="1:3" x14ac:dyDescent="0.2">
      <c r="A3074" t="s">
        <v>11378</v>
      </c>
      <c r="B3074" s="3">
        <v>18000000</v>
      </c>
      <c r="C3074" s="3">
        <v>141809235</v>
      </c>
    </row>
    <row r="3075" spans="1:3" x14ac:dyDescent="0.2">
      <c r="A3075" t="s">
        <v>17355</v>
      </c>
      <c r="B3075" s="3">
        <v>18000000</v>
      </c>
      <c r="C3075" s="3">
        <v>130714469</v>
      </c>
    </row>
    <row r="3076" spans="1:3" x14ac:dyDescent="0.2">
      <c r="A3076" t="s">
        <v>13208</v>
      </c>
      <c r="B3076" s="3">
        <v>18000000</v>
      </c>
      <c r="C3076" s="3">
        <v>87000000</v>
      </c>
    </row>
    <row r="3077" spans="1:3" x14ac:dyDescent="0.2">
      <c r="A3077" t="s">
        <v>14168</v>
      </c>
      <c r="B3077" s="3">
        <v>18000000</v>
      </c>
      <c r="C3077" s="3">
        <v>144529078</v>
      </c>
    </row>
    <row r="3078" spans="1:3" x14ac:dyDescent="0.2">
      <c r="A3078" t="s">
        <v>5803</v>
      </c>
      <c r="B3078" s="3">
        <v>18000000</v>
      </c>
      <c r="C3078" s="3">
        <v>92935067</v>
      </c>
    </row>
    <row r="3079" spans="1:3" x14ac:dyDescent="0.2">
      <c r="A3079" t="s">
        <v>5807</v>
      </c>
      <c r="B3079" s="3">
        <v>18000000</v>
      </c>
      <c r="C3079" s="3">
        <v>65842412</v>
      </c>
    </row>
    <row r="3080" spans="1:3" x14ac:dyDescent="0.2">
      <c r="A3080" t="s">
        <v>10454</v>
      </c>
      <c r="B3080" s="3">
        <v>18000000</v>
      </c>
      <c r="C3080" s="3">
        <v>92357499</v>
      </c>
    </row>
    <row r="3081" spans="1:3" x14ac:dyDescent="0.2">
      <c r="A3081" t="s">
        <v>17358</v>
      </c>
      <c r="B3081" s="3">
        <v>18000000</v>
      </c>
      <c r="C3081" s="3">
        <v>77147031</v>
      </c>
    </row>
    <row r="3082" spans="1:3" x14ac:dyDescent="0.2">
      <c r="A3082" t="s">
        <v>21859</v>
      </c>
      <c r="B3082" s="3">
        <v>18000000</v>
      </c>
      <c r="C3082" s="3">
        <v>98267558</v>
      </c>
    </row>
    <row r="3083" spans="1:3" x14ac:dyDescent="0.2">
      <c r="A3083" t="s">
        <v>7750</v>
      </c>
      <c r="B3083" s="3">
        <v>18000000</v>
      </c>
      <c r="C3083" s="3">
        <v>92096558</v>
      </c>
    </row>
    <row r="3084" spans="1:3" x14ac:dyDescent="0.2">
      <c r="A3084" t="s">
        <v>5231</v>
      </c>
      <c r="B3084" s="3">
        <v>18000000</v>
      </c>
      <c r="C3084" s="3">
        <v>60278166</v>
      </c>
    </row>
    <row r="3085" spans="1:3" x14ac:dyDescent="0.2">
      <c r="A3085" t="s">
        <v>16612</v>
      </c>
      <c r="B3085" s="3">
        <v>18000000</v>
      </c>
      <c r="C3085" s="3">
        <v>67683989</v>
      </c>
    </row>
    <row r="3086" spans="1:3" x14ac:dyDescent="0.2">
      <c r="A3086" t="s">
        <v>13211</v>
      </c>
      <c r="B3086" s="3">
        <v>18000000</v>
      </c>
      <c r="C3086" s="3">
        <v>73695194</v>
      </c>
    </row>
    <row r="3087" spans="1:3" x14ac:dyDescent="0.2">
      <c r="A3087" t="s">
        <v>23320</v>
      </c>
      <c r="B3087" s="3">
        <v>18000000</v>
      </c>
      <c r="C3087" s="3">
        <v>51973029</v>
      </c>
    </row>
    <row r="3088" spans="1:3" x14ac:dyDescent="0.2">
      <c r="A3088" t="s">
        <v>6456</v>
      </c>
      <c r="B3088" s="3">
        <v>18000000</v>
      </c>
      <c r="C3088" s="3">
        <v>89836797</v>
      </c>
    </row>
    <row r="3089" spans="1:3" x14ac:dyDescent="0.2">
      <c r="A3089" t="s">
        <v>4082</v>
      </c>
      <c r="B3089" s="3">
        <v>18000000</v>
      </c>
      <c r="C3089" s="3">
        <v>76950525</v>
      </c>
    </row>
    <row r="3090" spans="1:3" x14ac:dyDescent="0.2">
      <c r="A3090" t="s">
        <v>733</v>
      </c>
      <c r="B3090" s="3">
        <v>18000000</v>
      </c>
      <c r="C3090" s="3">
        <v>57193655</v>
      </c>
    </row>
    <row r="3091" spans="1:3" x14ac:dyDescent="0.2">
      <c r="A3091" t="s">
        <v>16615</v>
      </c>
      <c r="B3091" s="3">
        <v>18000000</v>
      </c>
      <c r="C3091" s="3">
        <v>47135489</v>
      </c>
    </row>
    <row r="3092" spans="1:3" x14ac:dyDescent="0.2">
      <c r="A3092" t="s">
        <v>14172</v>
      </c>
      <c r="B3092" s="3">
        <v>18000000</v>
      </c>
      <c r="C3092" s="3">
        <v>57490024</v>
      </c>
    </row>
    <row r="3093" spans="1:3" x14ac:dyDescent="0.2">
      <c r="A3093" t="s">
        <v>6459</v>
      </c>
      <c r="B3093" s="3">
        <v>18000000</v>
      </c>
      <c r="C3093" s="3">
        <v>46594261</v>
      </c>
    </row>
    <row r="3094" spans="1:3" x14ac:dyDescent="0.2">
      <c r="A3094" t="s">
        <v>21359</v>
      </c>
      <c r="B3094" s="3">
        <v>18000000</v>
      </c>
      <c r="C3094" s="3">
        <v>102926247</v>
      </c>
    </row>
    <row r="3095" spans="1:3" x14ac:dyDescent="0.2">
      <c r="A3095" t="s">
        <v>11382</v>
      </c>
      <c r="B3095" s="3">
        <v>18000000</v>
      </c>
      <c r="C3095" s="3">
        <v>41382841</v>
      </c>
    </row>
    <row r="3096" spans="1:3" x14ac:dyDescent="0.2">
      <c r="A3096" t="s">
        <v>18227</v>
      </c>
      <c r="B3096" s="3">
        <v>18000000</v>
      </c>
      <c r="C3096" s="3">
        <v>58271886</v>
      </c>
    </row>
    <row r="3097" spans="1:3" x14ac:dyDescent="0.2">
      <c r="A3097" t="s">
        <v>9488</v>
      </c>
      <c r="B3097" s="3">
        <v>18000000</v>
      </c>
      <c r="C3097" s="3">
        <v>43308707</v>
      </c>
    </row>
    <row r="3098" spans="1:3" x14ac:dyDescent="0.2">
      <c r="A3098" t="s">
        <v>10457</v>
      </c>
      <c r="B3098" s="3">
        <v>18000000</v>
      </c>
      <c r="C3098" s="3">
        <v>36611610</v>
      </c>
    </row>
    <row r="3099" spans="1:3" x14ac:dyDescent="0.2">
      <c r="A3099" t="s">
        <v>19056</v>
      </c>
      <c r="B3099" s="3">
        <v>18000000</v>
      </c>
      <c r="C3099" s="3">
        <v>102912961</v>
      </c>
    </row>
    <row r="3100" spans="1:3" x14ac:dyDescent="0.2">
      <c r="A3100" t="s">
        <v>20927</v>
      </c>
      <c r="B3100" s="3">
        <v>18000000</v>
      </c>
      <c r="C3100" s="3">
        <v>77635035</v>
      </c>
    </row>
    <row r="3101" spans="1:3" x14ac:dyDescent="0.2">
      <c r="A3101" t="s">
        <v>210</v>
      </c>
      <c r="B3101" s="3">
        <v>18000000</v>
      </c>
      <c r="C3101" s="3">
        <v>62646763</v>
      </c>
    </row>
    <row r="3102" spans="1:3" x14ac:dyDescent="0.2">
      <c r="A3102" t="s">
        <v>15034</v>
      </c>
      <c r="B3102" s="3">
        <v>18000000</v>
      </c>
      <c r="C3102" s="3">
        <v>37048526</v>
      </c>
    </row>
    <row r="3103" spans="1:3" x14ac:dyDescent="0.2">
      <c r="A3103" t="s">
        <v>3608</v>
      </c>
      <c r="B3103" s="3">
        <v>18000000</v>
      </c>
      <c r="C3103" s="3">
        <v>26936265</v>
      </c>
    </row>
    <row r="3104" spans="1:3" x14ac:dyDescent="0.2">
      <c r="A3104" t="s">
        <v>7754</v>
      </c>
      <c r="B3104" s="3">
        <v>18000000</v>
      </c>
      <c r="C3104" s="3">
        <v>41166033</v>
      </c>
    </row>
    <row r="3105" spans="1:3" x14ac:dyDescent="0.2">
      <c r="A3105" t="s">
        <v>21862</v>
      </c>
      <c r="B3105" s="3">
        <v>18000000</v>
      </c>
      <c r="C3105" s="3">
        <v>26828365</v>
      </c>
    </row>
    <row r="3106" spans="1:3" x14ac:dyDescent="0.2">
      <c r="A3106" t="s">
        <v>20328</v>
      </c>
      <c r="B3106" s="3">
        <v>18000000</v>
      </c>
      <c r="C3106" s="3">
        <v>33773963</v>
      </c>
    </row>
    <row r="3107" spans="1:3" x14ac:dyDescent="0.2">
      <c r="A3107" t="s">
        <v>7129</v>
      </c>
      <c r="B3107" s="3">
        <v>18000000</v>
      </c>
      <c r="C3107" s="3">
        <v>26400000</v>
      </c>
    </row>
    <row r="3108" spans="1:3" x14ac:dyDescent="0.2">
      <c r="A3108" t="s">
        <v>6462</v>
      </c>
      <c r="B3108" s="3">
        <v>18000000</v>
      </c>
      <c r="C3108" s="3">
        <v>44263413</v>
      </c>
    </row>
    <row r="3109" spans="1:3" x14ac:dyDescent="0.2">
      <c r="A3109" t="s">
        <v>21362</v>
      </c>
      <c r="B3109" s="3">
        <v>18000000</v>
      </c>
      <c r="C3109" s="3">
        <v>24911670</v>
      </c>
    </row>
    <row r="3110" spans="1:3" x14ac:dyDescent="0.2">
      <c r="A3110" t="s">
        <v>5811</v>
      </c>
      <c r="B3110" s="3">
        <v>18000000</v>
      </c>
      <c r="C3110" s="3">
        <v>27148898</v>
      </c>
    </row>
    <row r="3111" spans="1:3" x14ac:dyDescent="0.2">
      <c r="A3111" t="s">
        <v>22736</v>
      </c>
      <c r="B3111" s="3">
        <v>18000000</v>
      </c>
      <c r="C3111" s="3">
        <v>23417649</v>
      </c>
    </row>
    <row r="3112" spans="1:3" x14ac:dyDescent="0.2">
      <c r="A3112" t="s">
        <v>5234</v>
      </c>
      <c r="B3112" s="3">
        <v>18000000</v>
      </c>
      <c r="C3112" s="3">
        <v>36133014</v>
      </c>
    </row>
    <row r="3113" spans="1:3" x14ac:dyDescent="0.2">
      <c r="A3113" t="s">
        <v>16619</v>
      </c>
      <c r="B3113" s="3">
        <v>18000000</v>
      </c>
      <c r="C3113" s="3">
        <v>80227619</v>
      </c>
    </row>
    <row r="3114" spans="1:3" x14ac:dyDescent="0.2">
      <c r="A3114" t="s">
        <v>3613</v>
      </c>
      <c r="B3114" s="3">
        <v>18000000</v>
      </c>
      <c r="C3114" s="3">
        <v>45497689</v>
      </c>
    </row>
    <row r="3115" spans="1:3" x14ac:dyDescent="0.2">
      <c r="A3115" t="s">
        <v>24001</v>
      </c>
      <c r="B3115" s="3">
        <v>18000000</v>
      </c>
      <c r="C3115" s="3">
        <v>72913467</v>
      </c>
    </row>
    <row r="3116" spans="1:3" x14ac:dyDescent="0.2">
      <c r="A3116" t="s">
        <v>15037</v>
      </c>
      <c r="B3116" s="3">
        <v>18000000</v>
      </c>
      <c r="C3116" s="3">
        <v>19739000</v>
      </c>
    </row>
    <row r="3117" spans="1:3" x14ac:dyDescent="0.2">
      <c r="A3117" t="s">
        <v>20331</v>
      </c>
      <c r="B3117" s="3">
        <v>18000000</v>
      </c>
      <c r="C3117" s="3">
        <v>60217171</v>
      </c>
    </row>
    <row r="3118" spans="1:3" x14ac:dyDescent="0.2">
      <c r="A3118" t="s">
        <v>13215</v>
      </c>
      <c r="B3118" s="3">
        <v>18000000</v>
      </c>
      <c r="C3118" s="3">
        <v>29934477</v>
      </c>
    </row>
    <row r="3119" spans="1:3" x14ac:dyDescent="0.2">
      <c r="A3119" t="s">
        <v>14177</v>
      </c>
      <c r="B3119" s="3">
        <v>18000000</v>
      </c>
      <c r="C3119" s="3">
        <v>21361109</v>
      </c>
    </row>
    <row r="3120" spans="1:3" x14ac:dyDescent="0.2">
      <c r="A3120" t="s">
        <v>390</v>
      </c>
      <c r="B3120" s="3">
        <v>18000000</v>
      </c>
      <c r="C3120" s="3">
        <v>30535660</v>
      </c>
    </row>
    <row r="3121" spans="1:3" x14ac:dyDescent="0.2">
      <c r="A3121" t="s">
        <v>3168</v>
      </c>
      <c r="B3121" s="3">
        <v>18000000</v>
      </c>
      <c r="C3121" s="3">
        <v>16959614</v>
      </c>
    </row>
    <row r="3122" spans="1:3" x14ac:dyDescent="0.2">
      <c r="A3122" t="s">
        <v>7757</v>
      </c>
      <c r="B3122" s="3">
        <v>18000000</v>
      </c>
      <c r="C3122" s="3">
        <v>43402515</v>
      </c>
    </row>
    <row r="3123" spans="1:3" x14ac:dyDescent="0.2">
      <c r="A3123" t="s">
        <v>20334</v>
      </c>
      <c r="B3123" s="3">
        <v>18000000</v>
      </c>
      <c r="C3123" s="3">
        <v>23889158</v>
      </c>
    </row>
    <row r="3124" spans="1:3" x14ac:dyDescent="0.2">
      <c r="A3124" t="s">
        <v>11386</v>
      </c>
      <c r="B3124" s="3">
        <v>18000000</v>
      </c>
      <c r="C3124" s="3">
        <v>19685588</v>
      </c>
    </row>
    <row r="3125" spans="1:3" x14ac:dyDescent="0.2">
      <c r="A3125" t="s">
        <v>6467</v>
      </c>
      <c r="B3125" s="3">
        <v>18000000</v>
      </c>
      <c r="C3125" s="3">
        <v>17920013</v>
      </c>
    </row>
    <row r="3126" spans="1:3" x14ac:dyDescent="0.2">
      <c r="A3126" t="s">
        <v>3618</v>
      </c>
      <c r="B3126" s="3">
        <v>18000000</v>
      </c>
      <c r="C3126" s="3">
        <v>16382538</v>
      </c>
    </row>
    <row r="3127" spans="1:3" x14ac:dyDescent="0.2">
      <c r="A3127" t="s">
        <v>19791</v>
      </c>
      <c r="B3127" s="3">
        <v>18000000</v>
      </c>
      <c r="C3127" s="3">
        <v>13747988</v>
      </c>
    </row>
    <row r="3128" spans="1:3" x14ac:dyDescent="0.2">
      <c r="A3128" t="s">
        <v>8633</v>
      </c>
      <c r="B3128" s="3">
        <v>18000000</v>
      </c>
      <c r="C3128" s="3">
        <v>27491653</v>
      </c>
    </row>
    <row r="3129" spans="1:3" x14ac:dyDescent="0.2">
      <c r="A3129" t="s">
        <v>2294</v>
      </c>
      <c r="B3129" s="3">
        <v>18000000</v>
      </c>
      <c r="C3129" s="3">
        <v>13400000</v>
      </c>
    </row>
    <row r="3130" spans="1:3" x14ac:dyDescent="0.2">
      <c r="A3130" t="s">
        <v>15728</v>
      </c>
      <c r="B3130" s="3">
        <v>18000000</v>
      </c>
      <c r="C3130" s="3">
        <v>14189810</v>
      </c>
    </row>
    <row r="3131" spans="1:3" x14ac:dyDescent="0.2">
      <c r="A3131" t="s">
        <v>19058</v>
      </c>
      <c r="B3131" s="3">
        <v>18000000</v>
      </c>
      <c r="C3131" s="3">
        <v>11813989</v>
      </c>
    </row>
    <row r="3132" spans="1:3" x14ac:dyDescent="0.2">
      <c r="A3132" t="s">
        <v>19795</v>
      </c>
      <c r="B3132" s="3">
        <v>18000000</v>
      </c>
      <c r="C3132" s="3">
        <v>16011975</v>
      </c>
    </row>
    <row r="3133" spans="1:3" x14ac:dyDescent="0.2">
      <c r="A3133" t="s">
        <v>16623</v>
      </c>
      <c r="B3133" s="3">
        <v>18000000</v>
      </c>
      <c r="C3133" s="3">
        <v>14451322</v>
      </c>
    </row>
    <row r="3134" spans="1:3" x14ac:dyDescent="0.2">
      <c r="A3134" t="s">
        <v>6471</v>
      </c>
      <c r="B3134" s="3">
        <v>18000000</v>
      </c>
      <c r="C3134" s="3">
        <v>7190505</v>
      </c>
    </row>
    <row r="3135" spans="1:3" x14ac:dyDescent="0.2">
      <c r="A3135" t="s">
        <v>7133</v>
      </c>
      <c r="B3135" s="3">
        <v>18000000</v>
      </c>
      <c r="C3135" s="3">
        <v>6734844</v>
      </c>
    </row>
    <row r="3136" spans="1:3" x14ac:dyDescent="0.2">
      <c r="A3136" t="s">
        <v>15731</v>
      </c>
      <c r="B3136" s="3">
        <v>18000000</v>
      </c>
      <c r="C3136" s="3">
        <v>15696146</v>
      </c>
    </row>
    <row r="3137" spans="1:3" x14ac:dyDescent="0.2">
      <c r="A3137" t="s">
        <v>13217</v>
      </c>
      <c r="B3137" s="3">
        <v>18000000</v>
      </c>
      <c r="C3137" s="3">
        <v>6000000</v>
      </c>
    </row>
    <row r="3138" spans="1:3" x14ac:dyDescent="0.2">
      <c r="A3138" t="s">
        <v>21866</v>
      </c>
      <c r="B3138" s="3">
        <v>18000000</v>
      </c>
      <c r="C3138" s="3">
        <v>5828734</v>
      </c>
    </row>
    <row r="3139" spans="1:3" x14ac:dyDescent="0.2">
      <c r="A3139" t="s">
        <v>18231</v>
      </c>
      <c r="B3139" s="3">
        <v>18000000</v>
      </c>
      <c r="C3139" s="3">
        <v>27147349</v>
      </c>
    </row>
    <row r="3140" spans="1:3" x14ac:dyDescent="0.2">
      <c r="A3140" t="s">
        <v>18235</v>
      </c>
      <c r="B3140" s="3">
        <v>18000000</v>
      </c>
      <c r="C3140" s="3">
        <v>27794339</v>
      </c>
    </row>
    <row r="3141" spans="1:3" x14ac:dyDescent="0.2">
      <c r="A3141" t="s">
        <v>521</v>
      </c>
      <c r="B3141" s="3">
        <v>18000000</v>
      </c>
      <c r="C3141" s="3">
        <v>5675599</v>
      </c>
    </row>
    <row r="3142" spans="1:3" x14ac:dyDescent="0.2">
      <c r="A3142" t="s">
        <v>19063</v>
      </c>
      <c r="B3142" s="3">
        <v>18000000</v>
      </c>
      <c r="C3142" s="3">
        <v>25941437</v>
      </c>
    </row>
    <row r="3143" spans="1:3" x14ac:dyDescent="0.2">
      <c r="A3143" t="s">
        <v>21366</v>
      </c>
      <c r="B3143" s="3">
        <v>18000000</v>
      </c>
      <c r="C3143" s="3">
        <v>7129670</v>
      </c>
    </row>
    <row r="3144" spans="1:3" x14ac:dyDescent="0.2">
      <c r="A3144" t="s">
        <v>17362</v>
      </c>
      <c r="B3144" s="3">
        <v>18000000</v>
      </c>
      <c r="C3144" s="3">
        <v>23910210</v>
      </c>
    </row>
    <row r="3145" spans="1:3" x14ac:dyDescent="0.2">
      <c r="A3145" t="s">
        <v>13222</v>
      </c>
      <c r="B3145" s="3">
        <v>18000000</v>
      </c>
      <c r="C3145" s="3">
        <v>4100000</v>
      </c>
    </row>
    <row r="3146" spans="1:3" x14ac:dyDescent="0.2">
      <c r="A3146" t="s">
        <v>13226</v>
      </c>
      <c r="B3146" s="3">
        <v>18000000</v>
      </c>
      <c r="C3146" s="3">
        <v>7680250</v>
      </c>
    </row>
    <row r="3147" spans="1:3" x14ac:dyDescent="0.2">
      <c r="A3147" t="s">
        <v>20336</v>
      </c>
      <c r="B3147" s="3">
        <v>18000000</v>
      </c>
      <c r="C3147" s="3">
        <v>7768259</v>
      </c>
    </row>
    <row r="3148" spans="1:3" x14ac:dyDescent="0.2">
      <c r="A3148" t="s">
        <v>17365</v>
      </c>
      <c r="B3148" s="3">
        <v>18000000</v>
      </c>
      <c r="C3148" s="3">
        <v>9082906</v>
      </c>
    </row>
    <row r="3149" spans="1:3" x14ac:dyDescent="0.2">
      <c r="A3149" t="s">
        <v>10461</v>
      </c>
      <c r="B3149" s="3">
        <v>18000000</v>
      </c>
      <c r="C3149" s="3">
        <v>13203044</v>
      </c>
    </row>
    <row r="3150" spans="1:3" x14ac:dyDescent="0.2">
      <c r="A3150" t="s">
        <v>15041</v>
      </c>
      <c r="B3150" s="3">
        <v>18000000</v>
      </c>
      <c r="C3150" s="3">
        <v>2483790</v>
      </c>
    </row>
    <row r="3151" spans="1:3" x14ac:dyDescent="0.2">
      <c r="A3151" t="s">
        <v>18237</v>
      </c>
      <c r="B3151" s="3">
        <v>18000000</v>
      </c>
      <c r="C3151" s="3">
        <v>42130116</v>
      </c>
    </row>
    <row r="3152" spans="1:3" x14ac:dyDescent="0.2">
      <c r="A3152" t="s">
        <v>21870</v>
      </c>
      <c r="B3152" s="3">
        <v>18000000</v>
      </c>
      <c r="C3152" s="3">
        <v>25727044</v>
      </c>
    </row>
    <row r="3153" spans="1:3" x14ac:dyDescent="0.2">
      <c r="A3153" t="s">
        <v>5814</v>
      </c>
      <c r="B3153" s="3">
        <v>18000000</v>
      </c>
      <c r="C3153" s="3">
        <v>1305114</v>
      </c>
    </row>
    <row r="3154" spans="1:3" x14ac:dyDescent="0.2">
      <c r="A3154" t="s">
        <v>19799</v>
      </c>
      <c r="B3154" s="3">
        <v>18000000</v>
      </c>
      <c r="C3154" s="3">
        <v>1199510</v>
      </c>
    </row>
    <row r="3155" spans="1:3" x14ac:dyDescent="0.2">
      <c r="A3155" t="s">
        <v>16627</v>
      </c>
      <c r="B3155" s="3">
        <v>18000000</v>
      </c>
      <c r="C3155" s="3">
        <v>676698</v>
      </c>
    </row>
    <row r="3156" spans="1:3" x14ac:dyDescent="0.2">
      <c r="A3156" t="s">
        <v>2299</v>
      </c>
      <c r="B3156" s="3">
        <v>18000000</v>
      </c>
      <c r="C3156" s="3">
        <v>315000</v>
      </c>
    </row>
    <row r="3157" spans="1:3" x14ac:dyDescent="0.2">
      <c r="A3157" t="s">
        <v>7762</v>
      </c>
      <c r="B3157" s="3">
        <v>18000000</v>
      </c>
      <c r="C3157" s="3">
        <v>229311</v>
      </c>
    </row>
    <row r="3158" spans="1:3" x14ac:dyDescent="0.2">
      <c r="A3158" t="s">
        <v>24002</v>
      </c>
      <c r="B3158" s="3">
        <v>18000000</v>
      </c>
      <c r="C3158" s="3">
        <v>1619153</v>
      </c>
    </row>
    <row r="3159" spans="1:3" x14ac:dyDescent="0.2">
      <c r="A3159" t="s">
        <v>9492</v>
      </c>
      <c r="B3159" s="3">
        <v>18000000</v>
      </c>
      <c r="C3159" s="3">
        <v>2401413</v>
      </c>
    </row>
    <row r="3160" spans="1:3" x14ac:dyDescent="0.2">
      <c r="A3160" t="s">
        <v>10464</v>
      </c>
      <c r="B3160" s="3">
        <v>18000000</v>
      </c>
      <c r="C3160" s="3">
        <v>7074124</v>
      </c>
    </row>
    <row r="3161" spans="1:3" x14ac:dyDescent="0.2">
      <c r="A3161" t="s">
        <v>3623</v>
      </c>
      <c r="B3161" s="3">
        <v>18000000</v>
      </c>
      <c r="C3161" s="3">
        <v>627422</v>
      </c>
    </row>
    <row r="3162" spans="1:3" x14ac:dyDescent="0.2">
      <c r="A3162" t="s">
        <v>22182</v>
      </c>
      <c r="B3162" s="3">
        <v>18000000</v>
      </c>
      <c r="C3162" s="3">
        <v>321463</v>
      </c>
    </row>
    <row r="3163" spans="1:3" x14ac:dyDescent="0.2">
      <c r="A3163" t="s">
        <v>4086</v>
      </c>
      <c r="B3163" s="3">
        <v>18000000</v>
      </c>
      <c r="C3163" s="3">
        <v>309608</v>
      </c>
    </row>
    <row r="3164" spans="1:3" x14ac:dyDescent="0.2">
      <c r="A3164" t="s">
        <v>24003</v>
      </c>
      <c r="B3164" s="3">
        <v>18000000</v>
      </c>
      <c r="C3164" s="3">
        <v>94953</v>
      </c>
    </row>
    <row r="3165" spans="1:3" x14ac:dyDescent="0.2">
      <c r="A3165" t="s">
        <v>17368</v>
      </c>
      <c r="B3165" s="3">
        <v>18000000</v>
      </c>
      <c r="C3165" s="3">
        <v>0</v>
      </c>
    </row>
    <row r="3166" spans="1:3" x14ac:dyDescent="0.2">
      <c r="A3166" t="s">
        <v>11811</v>
      </c>
      <c r="B3166" s="3">
        <v>18000000</v>
      </c>
      <c r="C3166" s="3">
        <v>0</v>
      </c>
    </row>
    <row r="3167" spans="1:3" x14ac:dyDescent="0.2">
      <c r="A3167" t="s">
        <v>11389</v>
      </c>
      <c r="B3167" s="3">
        <v>18000000</v>
      </c>
      <c r="C3167" s="3">
        <v>0</v>
      </c>
    </row>
    <row r="3168" spans="1:3" x14ac:dyDescent="0.2">
      <c r="A3168" t="s">
        <v>2791</v>
      </c>
      <c r="B3168" s="3">
        <v>17900000</v>
      </c>
      <c r="C3168" s="3">
        <v>6908640</v>
      </c>
    </row>
    <row r="3169" spans="1:3" x14ac:dyDescent="0.2">
      <c r="A3169" t="s">
        <v>9493</v>
      </c>
      <c r="B3169" s="3">
        <v>17700000</v>
      </c>
      <c r="C3169" s="3">
        <v>59505509</v>
      </c>
    </row>
    <row r="3170" spans="1:3" x14ac:dyDescent="0.2">
      <c r="A3170" t="s">
        <v>9499</v>
      </c>
      <c r="B3170" s="3">
        <v>17700000</v>
      </c>
      <c r="C3170" s="3">
        <v>14518884</v>
      </c>
    </row>
    <row r="3171" spans="1:3" x14ac:dyDescent="0.2">
      <c r="A3171" t="s">
        <v>20930</v>
      </c>
      <c r="B3171" s="3">
        <v>17500000</v>
      </c>
      <c r="C3171" s="3">
        <v>169955142</v>
      </c>
    </row>
    <row r="3172" spans="1:3" x14ac:dyDescent="0.2">
      <c r="A3172" t="s">
        <v>1438</v>
      </c>
      <c r="B3172" s="3">
        <v>17500000</v>
      </c>
      <c r="C3172" s="3">
        <v>90508336</v>
      </c>
    </row>
    <row r="3173" spans="1:3" x14ac:dyDescent="0.2">
      <c r="A3173" t="s">
        <v>9502</v>
      </c>
      <c r="B3173" s="3">
        <v>17500000</v>
      </c>
      <c r="C3173" s="3">
        <v>148586910</v>
      </c>
    </row>
    <row r="3174" spans="1:3" x14ac:dyDescent="0.2">
      <c r="A3174" t="s">
        <v>12307</v>
      </c>
      <c r="B3174" s="3">
        <v>17500000</v>
      </c>
      <c r="C3174" s="3">
        <v>109843390</v>
      </c>
    </row>
    <row r="3175" spans="1:3" x14ac:dyDescent="0.2">
      <c r="A3175" t="s">
        <v>22740</v>
      </c>
      <c r="B3175" s="3">
        <v>17500000</v>
      </c>
      <c r="C3175" s="3">
        <v>36520451</v>
      </c>
    </row>
    <row r="3176" spans="1:3" x14ac:dyDescent="0.2">
      <c r="A3176" t="s">
        <v>9507</v>
      </c>
      <c r="B3176" s="3">
        <v>17500000</v>
      </c>
      <c r="C3176" s="3">
        <v>20159316</v>
      </c>
    </row>
    <row r="3177" spans="1:3" x14ac:dyDescent="0.2">
      <c r="A3177" t="s">
        <v>2038</v>
      </c>
      <c r="B3177" s="3">
        <v>17500000</v>
      </c>
      <c r="C3177" s="3">
        <v>7454184</v>
      </c>
    </row>
    <row r="3178" spans="1:3" x14ac:dyDescent="0.2">
      <c r="A3178" t="s">
        <v>7139</v>
      </c>
      <c r="B3178" s="3">
        <v>17500000</v>
      </c>
      <c r="C3178" s="3">
        <v>325491</v>
      </c>
    </row>
    <row r="3179" spans="1:3" x14ac:dyDescent="0.2">
      <c r="A3179" t="s">
        <v>4599</v>
      </c>
      <c r="B3179" s="3">
        <v>17500000</v>
      </c>
      <c r="C3179" s="3">
        <v>60865364</v>
      </c>
    </row>
    <row r="3180" spans="1:3" x14ac:dyDescent="0.2">
      <c r="A3180" t="s">
        <v>20933</v>
      </c>
      <c r="B3180" s="3">
        <v>17300000</v>
      </c>
      <c r="C3180" s="3">
        <v>21132855</v>
      </c>
    </row>
    <row r="3181" spans="1:3" x14ac:dyDescent="0.2">
      <c r="A3181" t="s">
        <v>20340</v>
      </c>
      <c r="B3181" s="3">
        <v>17000000</v>
      </c>
      <c r="C3181" s="3">
        <v>334876670</v>
      </c>
    </row>
    <row r="3182" spans="1:3" x14ac:dyDescent="0.2">
      <c r="A3182" t="s">
        <v>12311</v>
      </c>
      <c r="B3182" s="3">
        <v>17000000</v>
      </c>
      <c r="C3182" s="3">
        <v>217068735</v>
      </c>
    </row>
    <row r="3183" spans="1:3" x14ac:dyDescent="0.2">
      <c r="A3183" t="s">
        <v>20938</v>
      </c>
      <c r="B3183" s="3">
        <v>17000000</v>
      </c>
      <c r="C3183" s="3">
        <v>207788211</v>
      </c>
    </row>
    <row r="3184" spans="1:3" x14ac:dyDescent="0.2">
      <c r="A3184" t="s">
        <v>23324</v>
      </c>
      <c r="B3184" s="3">
        <v>17000000</v>
      </c>
      <c r="C3184" s="3">
        <v>183291893</v>
      </c>
    </row>
    <row r="3185" spans="1:3" x14ac:dyDescent="0.2">
      <c r="A3185" t="s">
        <v>24004</v>
      </c>
      <c r="B3185" s="3">
        <v>17000000</v>
      </c>
      <c r="C3185" s="3">
        <v>136890774</v>
      </c>
    </row>
    <row r="3186" spans="1:3" x14ac:dyDescent="0.2">
      <c r="A3186" t="s">
        <v>6476</v>
      </c>
      <c r="B3186" s="3">
        <v>17000000</v>
      </c>
      <c r="C3186" s="3">
        <v>125250091</v>
      </c>
    </row>
    <row r="3187" spans="1:3" x14ac:dyDescent="0.2">
      <c r="A3187" t="s">
        <v>21874</v>
      </c>
      <c r="B3187" s="3">
        <v>17000000</v>
      </c>
      <c r="C3187" s="3">
        <v>72072607</v>
      </c>
    </row>
    <row r="3188" spans="1:3" x14ac:dyDescent="0.2">
      <c r="A3188" t="s">
        <v>20343</v>
      </c>
      <c r="B3188" s="3">
        <v>17000000</v>
      </c>
      <c r="C3188" s="3">
        <v>109726800</v>
      </c>
    </row>
    <row r="3189" spans="1:3" x14ac:dyDescent="0.2">
      <c r="A3189" t="s">
        <v>13229</v>
      </c>
      <c r="B3189" s="3">
        <v>17000000</v>
      </c>
      <c r="C3189" s="3">
        <v>72835710</v>
      </c>
    </row>
    <row r="3190" spans="1:3" x14ac:dyDescent="0.2">
      <c r="A3190" t="s">
        <v>11397</v>
      </c>
      <c r="B3190" s="3">
        <v>17000000</v>
      </c>
      <c r="C3190" s="3">
        <v>92670237</v>
      </c>
    </row>
    <row r="3191" spans="1:3" x14ac:dyDescent="0.2">
      <c r="A3191" t="s">
        <v>17371</v>
      </c>
      <c r="B3191" s="3">
        <v>17000000</v>
      </c>
      <c r="C3191" s="3">
        <v>116044347</v>
      </c>
    </row>
    <row r="3192" spans="1:3" x14ac:dyDescent="0.2">
      <c r="A3192" t="s">
        <v>6480</v>
      </c>
      <c r="B3192" s="3">
        <v>17000000</v>
      </c>
      <c r="C3192" s="3">
        <v>55041738</v>
      </c>
    </row>
    <row r="3193" spans="1:3" x14ac:dyDescent="0.2">
      <c r="A3193" t="s">
        <v>14181</v>
      </c>
      <c r="B3193" s="3">
        <v>17000000</v>
      </c>
      <c r="C3193" s="3">
        <v>99010045</v>
      </c>
    </row>
    <row r="3194" spans="1:3" x14ac:dyDescent="0.2">
      <c r="A3194" t="s">
        <v>22185</v>
      </c>
      <c r="B3194" s="3">
        <v>17000000</v>
      </c>
      <c r="C3194" s="3">
        <v>177535958</v>
      </c>
    </row>
    <row r="3195" spans="1:3" x14ac:dyDescent="0.2">
      <c r="A3195" t="s">
        <v>4603</v>
      </c>
      <c r="B3195" s="3">
        <v>17000000</v>
      </c>
      <c r="C3195" s="3">
        <v>133735284</v>
      </c>
    </row>
    <row r="3196" spans="1:3" x14ac:dyDescent="0.2">
      <c r="A3196" t="s">
        <v>19800</v>
      </c>
      <c r="B3196" s="3">
        <v>17000000</v>
      </c>
      <c r="C3196" s="3">
        <v>45707924</v>
      </c>
    </row>
    <row r="3197" spans="1:3" x14ac:dyDescent="0.2">
      <c r="A3197" t="s">
        <v>24005</v>
      </c>
      <c r="B3197" s="3">
        <v>17000000</v>
      </c>
      <c r="C3197" s="3">
        <v>44035587</v>
      </c>
    </row>
    <row r="3198" spans="1:3" x14ac:dyDescent="0.2">
      <c r="A3198" t="s">
        <v>8638</v>
      </c>
      <c r="B3198" s="3">
        <v>17000000</v>
      </c>
      <c r="C3198" s="3">
        <v>42493506</v>
      </c>
    </row>
    <row r="3199" spans="1:3" x14ac:dyDescent="0.2">
      <c r="A3199" t="s">
        <v>11401</v>
      </c>
      <c r="B3199" s="3">
        <v>17000000</v>
      </c>
      <c r="C3199" s="3">
        <v>70355813</v>
      </c>
    </row>
    <row r="3200" spans="1:3" x14ac:dyDescent="0.2">
      <c r="A3200" t="s">
        <v>8640</v>
      </c>
      <c r="B3200" s="3">
        <v>17000000</v>
      </c>
      <c r="C3200" s="3">
        <v>91720490</v>
      </c>
    </row>
    <row r="3201" spans="1:3" x14ac:dyDescent="0.2">
      <c r="A3201" t="s">
        <v>5239</v>
      </c>
      <c r="B3201" s="3">
        <v>17000000</v>
      </c>
      <c r="C3201" s="3">
        <v>95092667</v>
      </c>
    </row>
    <row r="3202" spans="1:3" x14ac:dyDescent="0.2">
      <c r="A3202" t="s">
        <v>2796</v>
      </c>
      <c r="B3202" s="3">
        <v>17000000</v>
      </c>
      <c r="C3202" s="3">
        <v>45312217</v>
      </c>
    </row>
    <row r="3203" spans="1:3" x14ac:dyDescent="0.2">
      <c r="A3203" t="s">
        <v>13232</v>
      </c>
      <c r="B3203" s="3">
        <v>17000000</v>
      </c>
      <c r="C3203" s="3">
        <v>57263440</v>
      </c>
    </row>
    <row r="3204" spans="1:3" x14ac:dyDescent="0.2">
      <c r="A3204" t="s">
        <v>9509</v>
      </c>
      <c r="B3204" s="3">
        <v>17000000</v>
      </c>
      <c r="C3204" s="3">
        <v>30331165</v>
      </c>
    </row>
    <row r="3205" spans="1:3" x14ac:dyDescent="0.2">
      <c r="A3205" t="s">
        <v>4606</v>
      </c>
      <c r="B3205" s="3">
        <v>17000000</v>
      </c>
      <c r="C3205" s="3">
        <v>38028230</v>
      </c>
    </row>
    <row r="3206" spans="1:3" x14ac:dyDescent="0.2">
      <c r="A3206" t="s">
        <v>14186</v>
      </c>
      <c r="B3206" s="3">
        <v>17000000</v>
      </c>
      <c r="C3206" s="3">
        <v>39233233</v>
      </c>
    </row>
    <row r="3207" spans="1:3" x14ac:dyDescent="0.2">
      <c r="A3207" t="s">
        <v>15045</v>
      </c>
      <c r="B3207" s="3">
        <v>17000000</v>
      </c>
      <c r="C3207" s="3">
        <v>26919100</v>
      </c>
    </row>
    <row r="3208" spans="1:3" x14ac:dyDescent="0.2">
      <c r="A3208" t="s">
        <v>2498</v>
      </c>
      <c r="B3208" s="3">
        <v>17000000</v>
      </c>
      <c r="C3208" s="3">
        <v>24719879</v>
      </c>
    </row>
    <row r="3209" spans="1:3" x14ac:dyDescent="0.2">
      <c r="A3209" t="s">
        <v>4610</v>
      </c>
      <c r="B3209" s="3">
        <v>17000000</v>
      </c>
      <c r="C3209" s="3">
        <v>23734486</v>
      </c>
    </row>
    <row r="3210" spans="1:3" x14ac:dyDescent="0.2">
      <c r="A3210" t="s">
        <v>8644</v>
      </c>
      <c r="B3210" s="3">
        <v>17000000</v>
      </c>
      <c r="C3210" s="3">
        <v>21170563</v>
      </c>
    </row>
    <row r="3211" spans="1:3" x14ac:dyDescent="0.2">
      <c r="A3211" t="s">
        <v>2802</v>
      </c>
      <c r="B3211" s="3">
        <v>17000000</v>
      </c>
      <c r="C3211" s="3">
        <v>19693891</v>
      </c>
    </row>
    <row r="3212" spans="1:3" x14ac:dyDescent="0.2">
      <c r="A3212" t="s">
        <v>20346</v>
      </c>
      <c r="B3212" s="3">
        <v>17000000</v>
      </c>
      <c r="C3212" s="3">
        <v>16316273</v>
      </c>
    </row>
    <row r="3213" spans="1:3" x14ac:dyDescent="0.2">
      <c r="A3213" t="s">
        <v>395</v>
      </c>
      <c r="B3213" s="3">
        <v>17000000</v>
      </c>
      <c r="C3213" s="3">
        <v>15680099</v>
      </c>
    </row>
    <row r="3214" spans="1:3" x14ac:dyDescent="0.2">
      <c r="A3214" t="s">
        <v>601</v>
      </c>
      <c r="B3214" s="3">
        <v>17000000</v>
      </c>
      <c r="C3214" s="3">
        <v>36700000</v>
      </c>
    </row>
    <row r="3215" spans="1:3" x14ac:dyDescent="0.2">
      <c r="A3215" t="s">
        <v>24006</v>
      </c>
      <c r="B3215" s="3">
        <v>17000000</v>
      </c>
      <c r="C3215" s="3">
        <v>16140842</v>
      </c>
    </row>
    <row r="3216" spans="1:3" x14ac:dyDescent="0.2">
      <c r="A3216" t="s">
        <v>6485</v>
      </c>
      <c r="B3216" s="3">
        <v>17000000</v>
      </c>
      <c r="C3216" s="3">
        <v>11634458</v>
      </c>
    </row>
    <row r="3217" spans="1:3" x14ac:dyDescent="0.2">
      <c r="A3217" t="s">
        <v>14190</v>
      </c>
      <c r="B3217" s="3">
        <v>17000000</v>
      </c>
      <c r="C3217" s="3">
        <v>10000000</v>
      </c>
    </row>
    <row r="3218" spans="1:3" x14ac:dyDescent="0.2">
      <c r="A3218" t="s">
        <v>7144</v>
      </c>
      <c r="B3218" s="3">
        <v>17000000</v>
      </c>
      <c r="C3218" s="3">
        <v>20477425</v>
      </c>
    </row>
    <row r="3219" spans="1:3" x14ac:dyDescent="0.2">
      <c r="A3219" t="s">
        <v>4614</v>
      </c>
      <c r="B3219" s="3">
        <v>17000000</v>
      </c>
      <c r="C3219" s="3">
        <v>16510971</v>
      </c>
    </row>
    <row r="3220" spans="1:3" x14ac:dyDescent="0.2">
      <c r="A3220" t="s">
        <v>526</v>
      </c>
      <c r="B3220" s="3">
        <v>17000000</v>
      </c>
      <c r="C3220" s="3">
        <v>8607815</v>
      </c>
    </row>
    <row r="3221" spans="1:3" x14ac:dyDescent="0.2">
      <c r="A3221" t="s">
        <v>19067</v>
      </c>
      <c r="B3221" s="3">
        <v>17000000</v>
      </c>
      <c r="C3221" s="3">
        <v>9729088</v>
      </c>
    </row>
    <row r="3222" spans="1:3" x14ac:dyDescent="0.2">
      <c r="A3222" t="s">
        <v>913</v>
      </c>
      <c r="B3222" s="3">
        <v>17000000</v>
      </c>
      <c r="C3222" s="3">
        <v>10637281</v>
      </c>
    </row>
    <row r="3223" spans="1:3" x14ac:dyDescent="0.2">
      <c r="A3223" t="s">
        <v>13235</v>
      </c>
      <c r="B3223" s="3">
        <v>17000000</v>
      </c>
      <c r="C3223" s="3">
        <v>2694071</v>
      </c>
    </row>
    <row r="3224" spans="1:3" x14ac:dyDescent="0.2">
      <c r="A3224" t="s">
        <v>285</v>
      </c>
      <c r="B3224" s="3">
        <v>17000000</v>
      </c>
      <c r="C3224" s="3">
        <v>2315000</v>
      </c>
    </row>
    <row r="3225" spans="1:3" x14ac:dyDescent="0.2">
      <c r="A3225" t="s">
        <v>20348</v>
      </c>
      <c r="B3225" s="3">
        <v>17000000</v>
      </c>
      <c r="C3225" s="3">
        <v>8609949</v>
      </c>
    </row>
    <row r="3226" spans="1:3" x14ac:dyDescent="0.2">
      <c r="A3226" t="s">
        <v>20940</v>
      </c>
      <c r="B3226" s="3">
        <v>17000000</v>
      </c>
      <c r="C3226" s="3">
        <v>2110050</v>
      </c>
    </row>
    <row r="3227" spans="1:3" x14ac:dyDescent="0.2">
      <c r="A3227" t="s">
        <v>15051</v>
      </c>
      <c r="B3227" s="3">
        <v>17000000</v>
      </c>
      <c r="C3227" s="3">
        <v>9438074</v>
      </c>
    </row>
    <row r="3228" spans="1:3" x14ac:dyDescent="0.2">
      <c r="A3228" t="s">
        <v>23021</v>
      </c>
      <c r="B3228" s="3">
        <v>17000000</v>
      </c>
      <c r="C3228" s="3">
        <v>7265283</v>
      </c>
    </row>
    <row r="3229" spans="1:3" x14ac:dyDescent="0.2">
      <c r="A3229" t="s">
        <v>5819</v>
      </c>
      <c r="B3229" s="3">
        <v>17000000</v>
      </c>
      <c r="C3229" s="3">
        <v>624549</v>
      </c>
    </row>
    <row r="3230" spans="1:3" x14ac:dyDescent="0.2">
      <c r="A3230" t="s">
        <v>3627</v>
      </c>
      <c r="B3230" s="3">
        <v>17000000</v>
      </c>
      <c r="C3230" s="3">
        <v>364607</v>
      </c>
    </row>
    <row r="3231" spans="1:3" x14ac:dyDescent="0.2">
      <c r="A3231" t="s">
        <v>12315</v>
      </c>
      <c r="B3231" s="3">
        <v>17000000</v>
      </c>
      <c r="C3231" s="3">
        <v>3917679</v>
      </c>
    </row>
    <row r="3232" spans="1:3" x14ac:dyDescent="0.2">
      <c r="A3232" t="s">
        <v>17374</v>
      </c>
      <c r="B3232" s="3">
        <v>17000000</v>
      </c>
      <c r="C3232" s="3">
        <v>14534046</v>
      </c>
    </row>
    <row r="3233" spans="1:3" x14ac:dyDescent="0.2">
      <c r="A3233" t="s">
        <v>12320</v>
      </c>
      <c r="B3233" s="3">
        <v>17000000</v>
      </c>
      <c r="C3233" s="3">
        <v>13446115</v>
      </c>
    </row>
    <row r="3234" spans="1:3" x14ac:dyDescent="0.2">
      <c r="A3234" t="s">
        <v>1789</v>
      </c>
      <c r="B3234" s="3">
        <v>17000000</v>
      </c>
      <c r="C3234" s="3">
        <v>354670</v>
      </c>
    </row>
    <row r="3235" spans="1:3" x14ac:dyDescent="0.2">
      <c r="A3235" t="s">
        <v>3172</v>
      </c>
      <c r="B3235" s="3">
        <v>17000000</v>
      </c>
      <c r="C3235" s="3">
        <v>0</v>
      </c>
    </row>
    <row r="3236" spans="1:3" x14ac:dyDescent="0.2">
      <c r="A3236" t="s">
        <v>17379</v>
      </c>
      <c r="B3236" s="3">
        <v>16937665</v>
      </c>
      <c r="C3236" s="3">
        <v>0</v>
      </c>
    </row>
    <row r="3237" spans="1:3" x14ac:dyDescent="0.2">
      <c r="A3237" t="s">
        <v>5824</v>
      </c>
      <c r="B3237" s="3">
        <v>16800000</v>
      </c>
      <c r="C3237" s="3">
        <v>7313697</v>
      </c>
    </row>
    <row r="3238" spans="1:3" x14ac:dyDescent="0.2">
      <c r="A3238" t="s">
        <v>10467</v>
      </c>
      <c r="B3238" s="3">
        <v>16800000</v>
      </c>
      <c r="C3238" s="3">
        <v>2281089</v>
      </c>
    </row>
    <row r="3239" spans="1:3" x14ac:dyDescent="0.2">
      <c r="A3239" t="s">
        <v>13239</v>
      </c>
      <c r="B3239" s="3">
        <v>16500000</v>
      </c>
      <c r="C3239" s="3">
        <v>58011485</v>
      </c>
    </row>
    <row r="3240" spans="1:3" x14ac:dyDescent="0.2">
      <c r="A3240" t="s">
        <v>23025</v>
      </c>
      <c r="B3240" s="3">
        <v>16500000</v>
      </c>
      <c r="C3240" s="3">
        <v>43848100</v>
      </c>
    </row>
    <row r="3241" spans="1:3" x14ac:dyDescent="0.2">
      <c r="A3241" t="s">
        <v>21369</v>
      </c>
      <c r="B3241" s="3">
        <v>16500000</v>
      </c>
      <c r="C3241" s="3">
        <v>134993774</v>
      </c>
    </row>
    <row r="3242" spans="1:3" x14ac:dyDescent="0.2">
      <c r="A3242" t="s">
        <v>20349</v>
      </c>
      <c r="B3242" s="3">
        <v>16500000</v>
      </c>
      <c r="C3242" s="3">
        <v>83792062</v>
      </c>
    </row>
    <row r="3243" spans="1:3" x14ac:dyDescent="0.2">
      <c r="A3243" t="s">
        <v>16630</v>
      </c>
      <c r="B3243" s="3">
        <v>16500000</v>
      </c>
      <c r="C3243" s="3">
        <v>39380831</v>
      </c>
    </row>
    <row r="3244" spans="1:3" x14ac:dyDescent="0.2">
      <c r="A3244" t="s">
        <v>20355</v>
      </c>
      <c r="B3244" s="3">
        <v>16500000</v>
      </c>
      <c r="C3244" s="3">
        <v>16154786</v>
      </c>
    </row>
    <row r="3245" spans="1:3" x14ac:dyDescent="0.2">
      <c r="A3245" t="s">
        <v>9514</v>
      </c>
      <c r="B3245" s="3">
        <v>16500000</v>
      </c>
      <c r="C3245" s="3">
        <v>13636339</v>
      </c>
    </row>
    <row r="3246" spans="1:3" x14ac:dyDescent="0.2">
      <c r="A3246" t="s">
        <v>13245</v>
      </c>
      <c r="B3246" s="3">
        <v>16500000</v>
      </c>
      <c r="C3246" s="3">
        <v>21404122</v>
      </c>
    </row>
    <row r="3247" spans="1:3" x14ac:dyDescent="0.2">
      <c r="A3247" t="s">
        <v>2503</v>
      </c>
      <c r="B3247" s="3">
        <v>16500000</v>
      </c>
      <c r="C3247" s="3">
        <v>8126380</v>
      </c>
    </row>
    <row r="3248" spans="1:3" x14ac:dyDescent="0.2">
      <c r="A3248" t="s">
        <v>22744</v>
      </c>
      <c r="B3248" s="3">
        <v>16400000</v>
      </c>
      <c r="C3248" s="3">
        <v>239500000</v>
      </c>
    </row>
    <row r="3249" spans="1:3" x14ac:dyDescent="0.2">
      <c r="A3249" t="s">
        <v>185</v>
      </c>
      <c r="B3249" s="3">
        <v>16066830</v>
      </c>
      <c r="C3249" s="3">
        <v>0</v>
      </c>
    </row>
    <row r="3250" spans="1:3" x14ac:dyDescent="0.2">
      <c r="A3250" t="s">
        <v>19069</v>
      </c>
      <c r="B3250" s="3">
        <v>16000000</v>
      </c>
      <c r="C3250" s="3">
        <v>246400000</v>
      </c>
    </row>
    <row r="3251" spans="1:3" x14ac:dyDescent="0.2">
      <c r="A3251" t="s">
        <v>24007</v>
      </c>
      <c r="B3251" s="3">
        <v>16000000</v>
      </c>
      <c r="C3251" s="3">
        <v>92999400</v>
      </c>
    </row>
    <row r="3252" spans="1:3" x14ac:dyDescent="0.2">
      <c r="A3252" t="s">
        <v>24008</v>
      </c>
      <c r="B3252" s="3">
        <v>16000000</v>
      </c>
      <c r="C3252" s="3">
        <v>186258928</v>
      </c>
    </row>
    <row r="3253" spans="1:3" x14ac:dyDescent="0.2">
      <c r="A3253" t="s">
        <v>12326</v>
      </c>
      <c r="B3253" s="3">
        <v>16000000</v>
      </c>
      <c r="C3253" s="3">
        <v>119739110</v>
      </c>
    </row>
    <row r="3254" spans="1:3" x14ac:dyDescent="0.2">
      <c r="A3254" t="s">
        <v>21377</v>
      </c>
      <c r="B3254" s="3">
        <v>16000000</v>
      </c>
      <c r="C3254" s="3">
        <v>53977250</v>
      </c>
    </row>
    <row r="3255" spans="1:3" x14ac:dyDescent="0.2">
      <c r="A3255" t="s">
        <v>12330</v>
      </c>
      <c r="B3255" s="3">
        <v>16000000</v>
      </c>
      <c r="C3255" s="3">
        <v>54294169</v>
      </c>
    </row>
    <row r="3256" spans="1:3" x14ac:dyDescent="0.2">
      <c r="A3256" t="s">
        <v>21879</v>
      </c>
      <c r="B3256" s="3">
        <v>16000000</v>
      </c>
      <c r="C3256" s="3">
        <v>68848446</v>
      </c>
    </row>
    <row r="3257" spans="1:3" x14ac:dyDescent="0.2">
      <c r="A3257" t="s">
        <v>22188</v>
      </c>
      <c r="B3257" s="3">
        <v>16000000</v>
      </c>
      <c r="C3257" s="3">
        <v>128100584</v>
      </c>
    </row>
    <row r="3258" spans="1:3" x14ac:dyDescent="0.2">
      <c r="A3258" t="s">
        <v>1793</v>
      </c>
      <c r="B3258" s="3">
        <v>16000000</v>
      </c>
      <c r="C3258" s="3">
        <v>78208812</v>
      </c>
    </row>
    <row r="3259" spans="1:3" x14ac:dyDescent="0.2">
      <c r="A3259" t="s">
        <v>341</v>
      </c>
      <c r="B3259" s="3">
        <v>16000000</v>
      </c>
      <c r="C3259" s="3">
        <v>40363530</v>
      </c>
    </row>
    <row r="3260" spans="1:3" x14ac:dyDescent="0.2">
      <c r="A3260" t="s">
        <v>6490</v>
      </c>
      <c r="B3260" s="3">
        <v>16000000</v>
      </c>
      <c r="C3260" s="3">
        <v>50517763</v>
      </c>
    </row>
    <row r="3261" spans="1:3" x14ac:dyDescent="0.2">
      <c r="A3261" t="s">
        <v>23026</v>
      </c>
      <c r="B3261" s="3">
        <v>16000000</v>
      </c>
      <c r="C3261" s="3">
        <v>87041569</v>
      </c>
    </row>
    <row r="3262" spans="1:3" x14ac:dyDescent="0.2">
      <c r="A3262" t="s">
        <v>2043</v>
      </c>
      <c r="B3262" s="3">
        <v>16000000</v>
      </c>
      <c r="C3262" s="3">
        <v>52545707</v>
      </c>
    </row>
    <row r="3263" spans="1:3" x14ac:dyDescent="0.2">
      <c r="A3263" t="s">
        <v>3631</v>
      </c>
      <c r="B3263" s="3">
        <v>16000000</v>
      </c>
      <c r="C3263" s="3">
        <v>53774833</v>
      </c>
    </row>
    <row r="3264" spans="1:3" x14ac:dyDescent="0.2">
      <c r="A3264" t="s">
        <v>21882</v>
      </c>
      <c r="B3264" s="3">
        <v>16000000</v>
      </c>
      <c r="C3264" s="3">
        <v>34609720</v>
      </c>
    </row>
    <row r="3265" spans="1:3" x14ac:dyDescent="0.2">
      <c r="A3265" t="s">
        <v>3635</v>
      </c>
      <c r="B3265" s="3">
        <v>16000000</v>
      </c>
      <c r="C3265" s="3">
        <v>43057552</v>
      </c>
    </row>
    <row r="3266" spans="1:3" x14ac:dyDescent="0.2">
      <c r="A3266" t="s">
        <v>5242</v>
      </c>
      <c r="B3266" s="3">
        <v>16000000</v>
      </c>
      <c r="C3266" s="3">
        <v>29090445</v>
      </c>
    </row>
    <row r="3267" spans="1:3" x14ac:dyDescent="0.2">
      <c r="A3267" t="s">
        <v>11404</v>
      </c>
      <c r="B3267" s="3">
        <v>16000000</v>
      </c>
      <c r="C3267" s="3">
        <v>28734552</v>
      </c>
    </row>
    <row r="3268" spans="1:3" x14ac:dyDescent="0.2">
      <c r="A3268" t="s">
        <v>19804</v>
      </c>
      <c r="B3268" s="3">
        <v>16000000</v>
      </c>
      <c r="C3268" s="3">
        <v>57512470</v>
      </c>
    </row>
    <row r="3269" spans="1:3" x14ac:dyDescent="0.2">
      <c r="A3269" t="s">
        <v>7767</v>
      </c>
      <c r="B3269" s="3">
        <v>16000000</v>
      </c>
      <c r="C3269" s="3">
        <v>30987695</v>
      </c>
    </row>
    <row r="3270" spans="1:3" x14ac:dyDescent="0.2">
      <c r="A3270" t="s">
        <v>2509</v>
      </c>
      <c r="B3270" s="3">
        <v>16000000</v>
      </c>
      <c r="C3270" s="3">
        <v>50103808</v>
      </c>
    </row>
    <row r="3271" spans="1:3" x14ac:dyDescent="0.2">
      <c r="A3271" t="s">
        <v>21885</v>
      </c>
      <c r="B3271" s="3">
        <v>16000000</v>
      </c>
      <c r="C3271" s="3">
        <v>80695830</v>
      </c>
    </row>
    <row r="3272" spans="1:3" x14ac:dyDescent="0.2">
      <c r="A3272" t="s">
        <v>17385</v>
      </c>
      <c r="B3272" s="3">
        <v>16000000</v>
      </c>
      <c r="C3272" s="3">
        <v>104504817</v>
      </c>
    </row>
    <row r="3273" spans="1:3" x14ac:dyDescent="0.2">
      <c r="A3273" t="s">
        <v>24009</v>
      </c>
      <c r="B3273" s="3">
        <v>16000000</v>
      </c>
      <c r="C3273" s="3">
        <v>78867205</v>
      </c>
    </row>
    <row r="3274" spans="1:3" x14ac:dyDescent="0.2">
      <c r="A3274" t="s">
        <v>9518</v>
      </c>
      <c r="B3274" s="3">
        <v>16000000</v>
      </c>
      <c r="C3274" s="3">
        <v>29634023</v>
      </c>
    </row>
    <row r="3275" spans="1:3" x14ac:dyDescent="0.2">
      <c r="A3275" t="s">
        <v>4089</v>
      </c>
      <c r="B3275" s="3">
        <v>16000000</v>
      </c>
      <c r="C3275" s="3">
        <v>21799652</v>
      </c>
    </row>
    <row r="3276" spans="1:3" x14ac:dyDescent="0.2">
      <c r="A3276" t="s">
        <v>3177</v>
      </c>
      <c r="B3276" s="3">
        <v>16000000</v>
      </c>
      <c r="C3276" s="3">
        <v>20739323</v>
      </c>
    </row>
    <row r="3277" spans="1:3" x14ac:dyDescent="0.2">
      <c r="A3277" t="s">
        <v>24010</v>
      </c>
      <c r="B3277" s="3">
        <v>16000000</v>
      </c>
      <c r="C3277" s="3">
        <v>45284974</v>
      </c>
    </row>
    <row r="3278" spans="1:3" x14ac:dyDescent="0.2">
      <c r="A3278" t="s">
        <v>17388</v>
      </c>
      <c r="B3278" s="3">
        <v>16000000</v>
      </c>
      <c r="C3278" s="3">
        <v>56506120</v>
      </c>
    </row>
    <row r="3279" spans="1:3" x14ac:dyDescent="0.2">
      <c r="A3279" t="s">
        <v>17393</v>
      </c>
      <c r="B3279" s="3">
        <v>16000000</v>
      </c>
      <c r="C3279" s="3">
        <v>21657770</v>
      </c>
    </row>
    <row r="3280" spans="1:3" x14ac:dyDescent="0.2">
      <c r="A3280" t="s">
        <v>4092</v>
      </c>
      <c r="B3280" s="3">
        <v>16000000</v>
      </c>
      <c r="C3280" s="3">
        <v>31943401</v>
      </c>
    </row>
    <row r="3281" spans="1:3" x14ac:dyDescent="0.2">
      <c r="A3281" t="s">
        <v>5829</v>
      </c>
      <c r="B3281" s="3">
        <v>16000000</v>
      </c>
      <c r="C3281" s="3">
        <v>15980376</v>
      </c>
    </row>
    <row r="3282" spans="1:3" x14ac:dyDescent="0.2">
      <c r="A3282" t="s">
        <v>19812</v>
      </c>
      <c r="B3282" s="3">
        <v>16000000</v>
      </c>
      <c r="C3282" s="3">
        <v>14792779</v>
      </c>
    </row>
    <row r="3283" spans="1:3" x14ac:dyDescent="0.2">
      <c r="A3283" t="s">
        <v>5247</v>
      </c>
      <c r="B3283" s="3">
        <v>16000000</v>
      </c>
      <c r="C3283" s="3">
        <v>14125516</v>
      </c>
    </row>
    <row r="3284" spans="1:3" x14ac:dyDescent="0.2">
      <c r="A3284" t="s">
        <v>237</v>
      </c>
      <c r="B3284" s="3">
        <v>16000000</v>
      </c>
      <c r="C3284" s="3">
        <v>20769209</v>
      </c>
    </row>
    <row r="3285" spans="1:3" x14ac:dyDescent="0.2">
      <c r="A3285" t="s">
        <v>1442</v>
      </c>
      <c r="B3285" s="3">
        <v>16000000</v>
      </c>
      <c r="C3285" s="3">
        <v>14553807</v>
      </c>
    </row>
    <row r="3286" spans="1:3" x14ac:dyDescent="0.2">
      <c r="A3286" t="s">
        <v>4096</v>
      </c>
      <c r="B3286" s="3">
        <v>16000000</v>
      </c>
      <c r="C3286" s="3">
        <v>13854000</v>
      </c>
    </row>
    <row r="3287" spans="1:3" x14ac:dyDescent="0.2">
      <c r="A3287" t="s">
        <v>16634</v>
      </c>
      <c r="B3287" s="3">
        <v>16000000</v>
      </c>
      <c r="C3287" s="3">
        <v>12617472</v>
      </c>
    </row>
    <row r="3288" spans="1:3" x14ac:dyDescent="0.2">
      <c r="A3288" t="s">
        <v>16638</v>
      </c>
      <c r="B3288" s="3">
        <v>16000000</v>
      </c>
      <c r="C3288" s="3">
        <v>11810854</v>
      </c>
    </row>
    <row r="3289" spans="1:3" x14ac:dyDescent="0.2">
      <c r="A3289" t="s">
        <v>662</v>
      </c>
      <c r="B3289" s="3">
        <v>16000000</v>
      </c>
      <c r="C3289" s="3">
        <v>11540112</v>
      </c>
    </row>
    <row r="3290" spans="1:3" x14ac:dyDescent="0.2">
      <c r="A3290" t="s">
        <v>2514</v>
      </c>
      <c r="B3290" s="3">
        <v>16000000</v>
      </c>
      <c r="C3290" s="3">
        <v>8400000</v>
      </c>
    </row>
    <row r="3291" spans="1:3" x14ac:dyDescent="0.2">
      <c r="A3291" t="s">
        <v>16642</v>
      </c>
      <c r="B3291" s="3">
        <v>16000000</v>
      </c>
      <c r="C3291" s="3">
        <v>12900000</v>
      </c>
    </row>
    <row r="3292" spans="1:3" x14ac:dyDescent="0.2">
      <c r="A3292" t="s">
        <v>15054</v>
      </c>
      <c r="B3292" s="3">
        <v>16000000</v>
      </c>
      <c r="C3292" s="3">
        <v>7171320</v>
      </c>
    </row>
    <row r="3293" spans="1:3" x14ac:dyDescent="0.2">
      <c r="A3293" t="s">
        <v>12334</v>
      </c>
      <c r="B3293" s="3">
        <v>16000000</v>
      </c>
      <c r="C3293" s="3">
        <v>14839383</v>
      </c>
    </row>
    <row r="3294" spans="1:3" x14ac:dyDescent="0.2">
      <c r="A3294" t="s">
        <v>8648</v>
      </c>
      <c r="B3294" s="3">
        <v>16000000</v>
      </c>
      <c r="C3294" s="3">
        <v>6615452</v>
      </c>
    </row>
    <row r="3295" spans="1:3" x14ac:dyDescent="0.2">
      <c r="A3295" t="s">
        <v>15058</v>
      </c>
      <c r="B3295" s="3">
        <v>16000000</v>
      </c>
      <c r="C3295" s="3">
        <v>5825314</v>
      </c>
    </row>
    <row r="3296" spans="1:3" x14ac:dyDescent="0.2">
      <c r="A3296" t="s">
        <v>17397</v>
      </c>
      <c r="B3296" s="3">
        <v>16000000</v>
      </c>
      <c r="C3296" s="3">
        <v>8120148</v>
      </c>
    </row>
    <row r="3297" spans="1:3" x14ac:dyDescent="0.2">
      <c r="A3297" t="s">
        <v>13250</v>
      </c>
      <c r="B3297" s="3">
        <v>16000000</v>
      </c>
      <c r="C3297" s="3">
        <v>8217571</v>
      </c>
    </row>
    <row r="3298" spans="1:3" x14ac:dyDescent="0.2">
      <c r="A3298" t="s">
        <v>15735</v>
      </c>
      <c r="B3298" s="3">
        <v>16000000</v>
      </c>
      <c r="C3298" s="3">
        <v>22594052</v>
      </c>
    </row>
    <row r="3299" spans="1:3" x14ac:dyDescent="0.2">
      <c r="A3299" t="s">
        <v>13255</v>
      </c>
      <c r="B3299" s="3">
        <v>16000000</v>
      </c>
      <c r="C3299" s="3">
        <v>7585011</v>
      </c>
    </row>
    <row r="3300" spans="1:3" x14ac:dyDescent="0.2">
      <c r="A3300" t="s">
        <v>17399</v>
      </c>
      <c r="B3300" s="3">
        <v>16000000</v>
      </c>
      <c r="C3300" s="3">
        <v>1686429</v>
      </c>
    </row>
    <row r="3301" spans="1:3" x14ac:dyDescent="0.2">
      <c r="A3301" t="s">
        <v>12337</v>
      </c>
      <c r="B3301" s="3">
        <v>16000000</v>
      </c>
      <c r="C3301" s="3">
        <v>2814566</v>
      </c>
    </row>
    <row r="3302" spans="1:3" x14ac:dyDescent="0.2">
      <c r="A3302" t="s">
        <v>17404</v>
      </c>
      <c r="B3302" s="3">
        <v>16000000</v>
      </c>
      <c r="C3302" s="3">
        <v>247474497</v>
      </c>
    </row>
    <row r="3303" spans="1:3" x14ac:dyDescent="0.2">
      <c r="A3303" t="s">
        <v>16646</v>
      </c>
      <c r="B3303" s="3">
        <v>16000000</v>
      </c>
      <c r="C3303" s="3">
        <v>35091523</v>
      </c>
    </row>
    <row r="3304" spans="1:3" x14ac:dyDescent="0.2">
      <c r="A3304" t="s">
        <v>13259</v>
      </c>
      <c r="B3304" s="3">
        <v>16000000</v>
      </c>
      <c r="C3304" s="3">
        <v>1685403</v>
      </c>
    </row>
    <row r="3305" spans="1:3" x14ac:dyDescent="0.2">
      <c r="A3305" t="s">
        <v>8652</v>
      </c>
      <c r="B3305" s="3">
        <v>16000000</v>
      </c>
      <c r="C3305" s="3">
        <v>1573603</v>
      </c>
    </row>
    <row r="3306" spans="1:3" x14ac:dyDescent="0.2">
      <c r="A3306" t="s">
        <v>18242</v>
      </c>
      <c r="B3306" s="3">
        <v>16000000</v>
      </c>
      <c r="C3306" s="3">
        <v>1467278</v>
      </c>
    </row>
    <row r="3307" spans="1:3" x14ac:dyDescent="0.2">
      <c r="A3307" t="s">
        <v>24011</v>
      </c>
      <c r="B3307" s="3">
        <v>16000000</v>
      </c>
      <c r="C3307" s="3">
        <v>31631</v>
      </c>
    </row>
    <row r="3308" spans="1:3" x14ac:dyDescent="0.2">
      <c r="A3308" t="s">
        <v>3183</v>
      </c>
      <c r="B3308" s="3">
        <v>16000000</v>
      </c>
      <c r="C3308" s="3">
        <v>94812</v>
      </c>
    </row>
    <row r="3309" spans="1:3" x14ac:dyDescent="0.2">
      <c r="A3309" t="s">
        <v>5251</v>
      </c>
      <c r="B3309" s="3">
        <v>16000000</v>
      </c>
      <c r="C3309" s="3">
        <v>64733391</v>
      </c>
    </row>
    <row r="3310" spans="1:3" x14ac:dyDescent="0.2">
      <c r="A3310" t="s">
        <v>24012</v>
      </c>
      <c r="B3310" s="3">
        <v>16000000</v>
      </c>
      <c r="C3310" s="3">
        <v>47707417</v>
      </c>
    </row>
    <row r="3311" spans="1:3" x14ac:dyDescent="0.2">
      <c r="A3311" t="s">
        <v>21380</v>
      </c>
      <c r="B3311" s="3">
        <v>16000000</v>
      </c>
      <c r="C3311" s="3">
        <v>1844228</v>
      </c>
    </row>
    <row r="3312" spans="1:3" x14ac:dyDescent="0.2">
      <c r="A3312" t="s">
        <v>8655</v>
      </c>
      <c r="B3312" s="3">
        <v>16000000</v>
      </c>
      <c r="C3312" s="3">
        <v>0</v>
      </c>
    </row>
    <row r="3313" spans="1:3" x14ac:dyDescent="0.2">
      <c r="A3313" t="s">
        <v>14195</v>
      </c>
      <c r="B3313" s="3">
        <v>15800000</v>
      </c>
      <c r="C3313" s="3">
        <v>16955673</v>
      </c>
    </row>
    <row r="3314" spans="1:3" x14ac:dyDescent="0.2">
      <c r="A3314" t="s">
        <v>24013</v>
      </c>
      <c r="B3314" s="3">
        <v>15750000</v>
      </c>
      <c r="C3314" s="3">
        <v>507119058</v>
      </c>
    </row>
    <row r="3315" spans="1:3" x14ac:dyDescent="0.2">
      <c r="A3315" t="s">
        <v>6494</v>
      </c>
      <c r="B3315" s="3">
        <v>15700000</v>
      </c>
      <c r="C3315" s="3">
        <v>63288854</v>
      </c>
    </row>
    <row r="3316" spans="1:3" x14ac:dyDescent="0.2">
      <c r="A3316" t="s">
        <v>1802</v>
      </c>
      <c r="B3316" s="3">
        <v>15600000</v>
      </c>
      <c r="C3316" s="3">
        <v>13771817</v>
      </c>
    </row>
    <row r="3317" spans="1:3" x14ac:dyDescent="0.2">
      <c r="A3317" t="s">
        <v>24014</v>
      </c>
      <c r="B3317" s="3">
        <v>15600000</v>
      </c>
      <c r="C3317" s="3">
        <v>32890983</v>
      </c>
    </row>
    <row r="3318" spans="1:3" x14ac:dyDescent="0.2">
      <c r="A3318" t="s">
        <v>11407</v>
      </c>
      <c r="B3318" s="3">
        <v>15600000</v>
      </c>
      <c r="C3318" s="3">
        <v>14630654</v>
      </c>
    </row>
    <row r="3319" spans="1:3" x14ac:dyDescent="0.2">
      <c r="A3319" t="s">
        <v>24015</v>
      </c>
      <c r="B3319" s="3">
        <v>15500000</v>
      </c>
      <c r="C3319" s="3">
        <v>88611837</v>
      </c>
    </row>
    <row r="3320" spans="1:3" x14ac:dyDescent="0.2">
      <c r="A3320" t="s">
        <v>10473</v>
      </c>
      <c r="B3320" s="3">
        <v>15500000</v>
      </c>
      <c r="C3320" s="3">
        <v>1757694</v>
      </c>
    </row>
    <row r="3321" spans="1:3" x14ac:dyDescent="0.2">
      <c r="A3321" t="s">
        <v>5833</v>
      </c>
      <c r="B3321" s="3">
        <v>15500000</v>
      </c>
      <c r="C3321" s="3">
        <v>1237615</v>
      </c>
    </row>
    <row r="3322" spans="1:3" x14ac:dyDescent="0.2">
      <c r="A3322" t="s">
        <v>24016</v>
      </c>
      <c r="B3322" s="3">
        <v>15500000</v>
      </c>
      <c r="C3322" s="3">
        <v>517262</v>
      </c>
    </row>
    <row r="3323" spans="1:3" x14ac:dyDescent="0.2">
      <c r="A3323" t="s">
        <v>14199</v>
      </c>
      <c r="B3323" s="3">
        <v>15500000</v>
      </c>
      <c r="C3323" s="3">
        <v>318623</v>
      </c>
    </row>
    <row r="3324" spans="1:3" x14ac:dyDescent="0.2">
      <c r="A3324" t="s">
        <v>24017</v>
      </c>
      <c r="B3324" s="3">
        <v>15500000</v>
      </c>
      <c r="C3324" s="3">
        <v>3349127</v>
      </c>
    </row>
    <row r="3325" spans="1:3" x14ac:dyDescent="0.2">
      <c r="A3325" t="s">
        <v>17409</v>
      </c>
      <c r="B3325" s="3">
        <v>15495600</v>
      </c>
      <c r="C3325" s="3">
        <v>29721410</v>
      </c>
    </row>
    <row r="3326" spans="1:3" x14ac:dyDescent="0.2">
      <c r="A3326" t="s">
        <v>13264</v>
      </c>
      <c r="B3326" s="3">
        <v>15300000</v>
      </c>
      <c r="C3326" s="3">
        <v>7000000</v>
      </c>
    </row>
    <row r="3327" spans="1:3" x14ac:dyDescent="0.2">
      <c r="A3327" t="s">
        <v>12341</v>
      </c>
      <c r="B3327" s="3">
        <v>15250000</v>
      </c>
      <c r="C3327" s="3">
        <v>12930343</v>
      </c>
    </row>
    <row r="3328" spans="1:3" x14ac:dyDescent="0.2">
      <c r="A3328" t="s">
        <v>21385</v>
      </c>
      <c r="B3328" s="3">
        <v>15000000</v>
      </c>
      <c r="C3328" s="3">
        <v>476680911</v>
      </c>
    </row>
    <row r="3329" spans="1:3" x14ac:dyDescent="0.2">
      <c r="A3329" t="s">
        <v>19074</v>
      </c>
      <c r="B3329" s="3">
        <v>15000000</v>
      </c>
      <c r="C3329" s="3">
        <v>316300000</v>
      </c>
    </row>
    <row r="3330" spans="1:3" x14ac:dyDescent="0.2">
      <c r="A3330" t="s">
        <v>23168</v>
      </c>
      <c r="B3330" s="3">
        <v>15000000</v>
      </c>
      <c r="C3330" s="3">
        <v>357463748</v>
      </c>
    </row>
    <row r="3331" spans="1:3" x14ac:dyDescent="0.2">
      <c r="A3331" t="s">
        <v>19815</v>
      </c>
      <c r="B3331" s="3">
        <v>15000000</v>
      </c>
      <c r="C3331" s="3">
        <v>177200262</v>
      </c>
    </row>
    <row r="3332" spans="1:3" x14ac:dyDescent="0.2">
      <c r="A3332" t="s">
        <v>8660</v>
      </c>
      <c r="B3332" s="3">
        <v>15000000</v>
      </c>
      <c r="C3332" s="3">
        <v>167780960</v>
      </c>
    </row>
    <row r="3333" spans="1:3" x14ac:dyDescent="0.2">
      <c r="A3333" t="s">
        <v>24018</v>
      </c>
      <c r="B3333" s="3">
        <v>15000000</v>
      </c>
      <c r="C3333" s="3">
        <v>430061213</v>
      </c>
    </row>
    <row r="3334" spans="1:3" x14ac:dyDescent="0.2">
      <c r="A3334" t="s">
        <v>23169</v>
      </c>
      <c r="B3334" s="3">
        <v>15000000</v>
      </c>
      <c r="C3334" s="3">
        <v>356258047</v>
      </c>
    </row>
    <row r="3335" spans="1:3" x14ac:dyDescent="0.2">
      <c r="A3335" t="s">
        <v>3193</v>
      </c>
      <c r="B3335" s="3">
        <v>15000000</v>
      </c>
      <c r="C3335" s="3">
        <v>213966221</v>
      </c>
    </row>
    <row r="3336" spans="1:3" x14ac:dyDescent="0.2">
      <c r="A3336" t="s">
        <v>8666</v>
      </c>
      <c r="B3336" s="3">
        <v>15000000</v>
      </c>
      <c r="C3336" s="3">
        <v>216600000</v>
      </c>
    </row>
    <row r="3337" spans="1:3" x14ac:dyDescent="0.2">
      <c r="A3337" t="s">
        <v>10370</v>
      </c>
      <c r="B3337" s="3">
        <v>15000000</v>
      </c>
      <c r="C3337" s="3">
        <v>173046640</v>
      </c>
    </row>
    <row r="3338" spans="1:3" x14ac:dyDescent="0.2">
      <c r="A3338" t="s">
        <v>12344</v>
      </c>
      <c r="B3338" s="3">
        <v>15000000</v>
      </c>
      <c r="C3338" s="3">
        <v>305384865</v>
      </c>
    </row>
    <row r="3339" spans="1:3" x14ac:dyDescent="0.2">
      <c r="A3339" t="s">
        <v>12347</v>
      </c>
      <c r="B3339" s="3">
        <v>15000000</v>
      </c>
      <c r="C3339" s="3">
        <v>160903019</v>
      </c>
    </row>
    <row r="3340" spans="1:3" x14ac:dyDescent="0.2">
      <c r="A3340" t="s">
        <v>15739</v>
      </c>
      <c r="B3340" s="3">
        <v>15000000</v>
      </c>
      <c r="C3340" s="3">
        <v>98800000</v>
      </c>
    </row>
    <row r="3341" spans="1:3" x14ac:dyDescent="0.2">
      <c r="A3341" t="s">
        <v>24019</v>
      </c>
      <c r="B3341" s="3">
        <v>15000000</v>
      </c>
      <c r="C3341" s="3">
        <v>94029472</v>
      </c>
    </row>
    <row r="3342" spans="1:3" x14ac:dyDescent="0.2">
      <c r="A3342" t="s">
        <v>22478</v>
      </c>
      <c r="B3342" s="3">
        <v>15000000</v>
      </c>
      <c r="C3342" s="3">
        <v>227328585</v>
      </c>
    </row>
    <row r="3343" spans="1:3" x14ac:dyDescent="0.2">
      <c r="A3343" t="s">
        <v>24020</v>
      </c>
      <c r="B3343" s="3">
        <v>15000000</v>
      </c>
      <c r="C3343" s="3">
        <v>74458366</v>
      </c>
    </row>
    <row r="3344" spans="1:3" x14ac:dyDescent="0.2">
      <c r="A3344" t="s">
        <v>22661</v>
      </c>
      <c r="B3344" s="3">
        <v>15000000</v>
      </c>
      <c r="C3344" s="3">
        <v>73259017</v>
      </c>
    </row>
    <row r="3345" spans="1:3" x14ac:dyDescent="0.2">
      <c r="A3345" t="s">
        <v>18247</v>
      </c>
      <c r="B3345" s="3">
        <v>15000000</v>
      </c>
      <c r="C3345" s="3">
        <v>108286422</v>
      </c>
    </row>
    <row r="3346" spans="1:3" x14ac:dyDescent="0.2">
      <c r="A3346" t="s">
        <v>9522</v>
      </c>
      <c r="B3346" s="3">
        <v>15000000</v>
      </c>
      <c r="C3346" s="3">
        <v>148095566</v>
      </c>
    </row>
    <row r="3347" spans="1:3" x14ac:dyDescent="0.2">
      <c r="A3347" t="s">
        <v>9526</v>
      </c>
      <c r="B3347" s="3">
        <v>15000000</v>
      </c>
      <c r="C3347" s="3">
        <v>69847348</v>
      </c>
    </row>
    <row r="3348" spans="1:3" x14ac:dyDescent="0.2">
      <c r="A3348" t="s">
        <v>24021</v>
      </c>
      <c r="B3348" s="3">
        <v>15000000</v>
      </c>
      <c r="C3348" s="3">
        <v>67182787</v>
      </c>
    </row>
    <row r="3349" spans="1:3" x14ac:dyDescent="0.2">
      <c r="A3349" t="s">
        <v>21887</v>
      </c>
      <c r="B3349" s="3">
        <v>15000000</v>
      </c>
      <c r="C3349" s="3">
        <v>120192350</v>
      </c>
    </row>
    <row r="3350" spans="1:3" x14ac:dyDescent="0.2">
      <c r="A3350" t="s">
        <v>9531</v>
      </c>
      <c r="B3350" s="3">
        <v>15000000</v>
      </c>
      <c r="C3350" s="3">
        <v>76954311</v>
      </c>
    </row>
    <row r="3351" spans="1:3" x14ac:dyDescent="0.2">
      <c r="A3351" t="s">
        <v>11412</v>
      </c>
      <c r="B3351" s="3">
        <v>15000000</v>
      </c>
      <c r="C3351" s="3">
        <v>84677678</v>
      </c>
    </row>
    <row r="3352" spans="1:3" x14ac:dyDescent="0.2">
      <c r="A3352" t="s">
        <v>24022</v>
      </c>
      <c r="B3352" s="3">
        <v>15000000</v>
      </c>
      <c r="C3352" s="3">
        <v>61400000</v>
      </c>
    </row>
    <row r="3353" spans="1:3" x14ac:dyDescent="0.2">
      <c r="A3353" t="s">
        <v>21387</v>
      </c>
      <c r="B3353" s="3">
        <v>15000000</v>
      </c>
      <c r="C3353" s="3">
        <v>77514401</v>
      </c>
    </row>
    <row r="3354" spans="1:3" x14ac:dyDescent="0.2">
      <c r="A3354" t="s">
        <v>24023</v>
      </c>
      <c r="B3354" s="3">
        <v>15000000</v>
      </c>
      <c r="C3354" s="3">
        <v>128885873</v>
      </c>
    </row>
    <row r="3355" spans="1:3" x14ac:dyDescent="0.2">
      <c r="A3355" t="s">
        <v>7148</v>
      </c>
      <c r="B3355" s="3">
        <v>15000000</v>
      </c>
      <c r="C3355" s="3">
        <v>55934178</v>
      </c>
    </row>
    <row r="3356" spans="1:3" x14ac:dyDescent="0.2">
      <c r="A3356" t="s">
        <v>11416</v>
      </c>
      <c r="B3356" s="3">
        <v>15000000</v>
      </c>
      <c r="C3356" s="3">
        <v>128955898</v>
      </c>
    </row>
    <row r="3357" spans="1:3" x14ac:dyDescent="0.2">
      <c r="A3357" t="s">
        <v>18250</v>
      </c>
      <c r="B3357" s="3">
        <v>15000000</v>
      </c>
      <c r="C3357" s="3">
        <v>53348593</v>
      </c>
    </row>
    <row r="3358" spans="1:3" x14ac:dyDescent="0.2">
      <c r="A3358" t="s">
        <v>21772</v>
      </c>
      <c r="B3358" s="3">
        <v>15000000</v>
      </c>
      <c r="C3358" s="3">
        <v>50003303</v>
      </c>
    </row>
    <row r="3359" spans="1:3" x14ac:dyDescent="0.2">
      <c r="A3359" t="s">
        <v>22752</v>
      </c>
      <c r="B3359" s="3">
        <v>15000000</v>
      </c>
      <c r="C3359" s="3">
        <v>50065119</v>
      </c>
    </row>
    <row r="3360" spans="1:3" x14ac:dyDescent="0.2">
      <c r="A3360" t="s">
        <v>20363</v>
      </c>
      <c r="B3360" s="3">
        <v>15000000</v>
      </c>
      <c r="C3360" s="3">
        <v>93411426</v>
      </c>
    </row>
    <row r="3361" spans="1:3" x14ac:dyDescent="0.2">
      <c r="A3361" t="s">
        <v>2806</v>
      </c>
      <c r="B3361" s="3">
        <v>15000000</v>
      </c>
      <c r="C3361" s="3">
        <v>67215435</v>
      </c>
    </row>
    <row r="3362" spans="1:3" x14ac:dyDescent="0.2">
      <c r="A3362" t="s">
        <v>4616</v>
      </c>
      <c r="B3362" s="3">
        <v>15000000</v>
      </c>
      <c r="C3362" s="3">
        <v>52461017</v>
      </c>
    </row>
    <row r="3363" spans="1:3" x14ac:dyDescent="0.2">
      <c r="A3363" t="s">
        <v>16647</v>
      </c>
      <c r="B3363" s="3">
        <v>15000000</v>
      </c>
      <c r="C3363" s="3">
        <v>63706632</v>
      </c>
    </row>
    <row r="3364" spans="1:3" x14ac:dyDescent="0.2">
      <c r="A3364" t="s">
        <v>17413</v>
      </c>
      <c r="B3364" s="3">
        <v>15000000</v>
      </c>
      <c r="C3364" s="3">
        <v>64252038</v>
      </c>
    </row>
    <row r="3365" spans="1:3" x14ac:dyDescent="0.2">
      <c r="A3365" t="s">
        <v>11420</v>
      </c>
      <c r="B3365" s="3">
        <v>15000000</v>
      </c>
      <c r="C3365" s="3">
        <v>57907734</v>
      </c>
    </row>
    <row r="3366" spans="1:3" x14ac:dyDescent="0.2">
      <c r="A3366" t="s">
        <v>4620</v>
      </c>
      <c r="B3366" s="3">
        <v>15000000</v>
      </c>
      <c r="C3366" s="3">
        <v>55534455</v>
      </c>
    </row>
    <row r="3367" spans="1:3" x14ac:dyDescent="0.2">
      <c r="A3367" t="s">
        <v>9534</v>
      </c>
      <c r="B3367" s="3">
        <v>15000000</v>
      </c>
      <c r="C3367" s="3">
        <v>61788393</v>
      </c>
    </row>
    <row r="3368" spans="1:3" x14ac:dyDescent="0.2">
      <c r="A3368" t="s">
        <v>20945</v>
      </c>
      <c r="B3368" s="3">
        <v>15000000</v>
      </c>
      <c r="C3368" s="3">
        <v>57586606</v>
      </c>
    </row>
    <row r="3369" spans="1:3" x14ac:dyDescent="0.2">
      <c r="A3369" t="s">
        <v>13267</v>
      </c>
      <c r="B3369" s="3">
        <v>15000000</v>
      </c>
      <c r="C3369" s="3">
        <v>40283321</v>
      </c>
    </row>
    <row r="3370" spans="1:3" x14ac:dyDescent="0.2">
      <c r="A3370" t="s">
        <v>10476</v>
      </c>
      <c r="B3370" s="3">
        <v>15000000</v>
      </c>
      <c r="C3370" s="3">
        <v>39100956</v>
      </c>
    </row>
    <row r="3371" spans="1:3" x14ac:dyDescent="0.2">
      <c r="A3371" t="s">
        <v>5838</v>
      </c>
      <c r="B3371" s="3">
        <v>15000000</v>
      </c>
      <c r="C3371" s="3">
        <v>62401343</v>
      </c>
    </row>
    <row r="3372" spans="1:3" x14ac:dyDescent="0.2">
      <c r="A3372" t="s">
        <v>17416</v>
      </c>
      <c r="B3372" s="3">
        <v>15000000</v>
      </c>
      <c r="C3372" s="3">
        <v>52460543</v>
      </c>
    </row>
    <row r="3373" spans="1:3" x14ac:dyDescent="0.2">
      <c r="A3373" t="s">
        <v>23172</v>
      </c>
      <c r="B3373" s="3">
        <v>15000000</v>
      </c>
      <c r="C3373" s="3">
        <v>69995047</v>
      </c>
    </row>
    <row r="3374" spans="1:3" x14ac:dyDescent="0.2">
      <c r="A3374" t="s">
        <v>21390</v>
      </c>
      <c r="B3374" s="3">
        <v>15000000</v>
      </c>
      <c r="C3374" s="3">
        <v>123327692</v>
      </c>
    </row>
    <row r="3375" spans="1:3" x14ac:dyDescent="0.2">
      <c r="A3375" t="s">
        <v>21891</v>
      </c>
      <c r="B3375" s="3">
        <v>15000000</v>
      </c>
      <c r="C3375" s="3">
        <v>81357930</v>
      </c>
    </row>
    <row r="3376" spans="1:3" x14ac:dyDescent="0.2">
      <c r="A3376" t="s">
        <v>5256</v>
      </c>
      <c r="B3376" s="3">
        <v>15000000</v>
      </c>
      <c r="C3376" s="3">
        <v>35007180</v>
      </c>
    </row>
    <row r="3377" spans="1:3" x14ac:dyDescent="0.2">
      <c r="A3377" t="s">
        <v>19819</v>
      </c>
      <c r="B3377" s="3">
        <v>15000000</v>
      </c>
      <c r="C3377" s="3">
        <v>34562222</v>
      </c>
    </row>
    <row r="3378" spans="1:3" x14ac:dyDescent="0.2">
      <c r="A3378" t="s">
        <v>20367</v>
      </c>
      <c r="B3378" s="3">
        <v>15000000</v>
      </c>
      <c r="C3378" s="3">
        <v>95849029</v>
      </c>
    </row>
    <row r="3379" spans="1:3" x14ac:dyDescent="0.2">
      <c r="A3379" t="s">
        <v>24024</v>
      </c>
      <c r="B3379" s="3">
        <v>15000000</v>
      </c>
      <c r="C3379" s="3">
        <v>34499204</v>
      </c>
    </row>
    <row r="3380" spans="1:3" x14ac:dyDescent="0.2">
      <c r="A3380" t="s">
        <v>2047</v>
      </c>
      <c r="B3380" s="3">
        <v>15000000</v>
      </c>
      <c r="C3380" s="3">
        <v>40127259</v>
      </c>
    </row>
    <row r="3381" spans="1:3" x14ac:dyDescent="0.2">
      <c r="A3381" t="s">
        <v>14203</v>
      </c>
      <c r="B3381" s="3">
        <v>15000000</v>
      </c>
      <c r="C3381" s="3">
        <v>40862054</v>
      </c>
    </row>
    <row r="3382" spans="1:3" x14ac:dyDescent="0.2">
      <c r="A3382" t="s">
        <v>5259</v>
      </c>
      <c r="B3382" s="3">
        <v>15000000</v>
      </c>
      <c r="C3382" s="3">
        <v>38512850</v>
      </c>
    </row>
    <row r="3383" spans="1:3" x14ac:dyDescent="0.2">
      <c r="A3383" t="s">
        <v>12351</v>
      </c>
      <c r="B3383" s="3">
        <v>15000000</v>
      </c>
      <c r="C3383" s="3">
        <v>46526243</v>
      </c>
    </row>
    <row r="3384" spans="1:3" x14ac:dyDescent="0.2">
      <c r="A3384" t="s">
        <v>10482</v>
      </c>
      <c r="B3384" s="3">
        <v>15000000</v>
      </c>
      <c r="C3384" s="3">
        <v>33508485</v>
      </c>
    </row>
    <row r="3385" spans="1:3" x14ac:dyDescent="0.2">
      <c r="A3385" t="s">
        <v>24025</v>
      </c>
      <c r="B3385" s="3">
        <v>15000000</v>
      </c>
      <c r="C3385" s="3">
        <v>47201347</v>
      </c>
    </row>
    <row r="3386" spans="1:3" x14ac:dyDescent="0.2">
      <c r="A3386" t="s">
        <v>8670</v>
      </c>
      <c r="B3386" s="3">
        <v>15000000</v>
      </c>
      <c r="C3386" s="3">
        <v>47175038</v>
      </c>
    </row>
    <row r="3387" spans="1:3" x14ac:dyDescent="0.2">
      <c r="A3387" t="s">
        <v>22471</v>
      </c>
      <c r="B3387" s="3">
        <v>15000000</v>
      </c>
      <c r="C3387" s="3">
        <v>31046220</v>
      </c>
    </row>
    <row r="3388" spans="1:3" x14ac:dyDescent="0.2">
      <c r="A3388" t="s">
        <v>738</v>
      </c>
      <c r="B3388" s="3">
        <v>15000000</v>
      </c>
      <c r="C3388" s="3">
        <v>37659652</v>
      </c>
    </row>
    <row r="3389" spans="1:3" x14ac:dyDescent="0.2">
      <c r="A3389" t="s">
        <v>20370</v>
      </c>
      <c r="B3389" s="3">
        <v>15000000</v>
      </c>
      <c r="C3389" s="3">
        <v>30261293</v>
      </c>
    </row>
    <row r="3390" spans="1:3" x14ac:dyDescent="0.2">
      <c r="A3390" t="s">
        <v>13270</v>
      </c>
      <c r="B3390" s="3">
        <v>15000000</v>
      </c>
      <c r="C3390" s="3">
        <v>30138912</v>
      </c>
    </row>
    <row r="3391" spans="1:3" x14ac:dyDescent="0.2">
      <c r="A3391" t="s">
        <v>6141</v>
      </c>
      <c r="B3391" s="3">
        <v>15000000</v>
      </c>
      <c r="C3391" s="3">
        <v>44400000</v>
      </c>
    </row>
    <row r="3392" spans="1:3" x14ac:dyDescent="0.2">
      <c r="A3392" t="s">
        <v>1807</v>
      </c>
      <c r="B3392" s="3">
        <v>15000000</v>
      </c>
      <c r="C3392" s="3">
        <v>33118854</v>
      </c>
    </row>
    <row r="3393" spans="1:3" x14ac:dyDescent="0.2">
      <c r="A3393" t="s">
        <v>7777</v>
      </c>
      <c r="B3393" s="3">
        <v>15000000</v>
      </c>
      <c r="C3393" s="3">
        <v>29145924</v>
      </c>
    </row>
    <row r="3394" spans="1:3" x14ac:dyDescent="0.2">
      <c r="A3394" t="s">
        <v>24026</v>
      </c>
      <c r="B3394" s="3">
        <v>15000000</v>
      </c>
      <c r="C3394" s="3">
        <v>37506347</v>
      </c>
    </row>
    <row r="3395" spans="1:3" x14ac:dyDescent="0.2">
      <c r="A3395" t="s">
        <v>15744</v>
      </c>
      <c r="B3395" s="3">
        <v>15000000</v>
      </c>
      <c r="C3395" s="3">
        <v>64232714</v>
      </c>
    </row>
    <row r="3396" spans="1:3" x14ac:dyDescent="0.2">
      <c r="A3396" t="s">
        <v>19081</v>
      </c>
      <c r="B3396" s="3">
        <v>15000000</v>
      </c>
      <c r="C3396" s="3">
        <v>31070412</v>
      </c>
    </row>
    <row r="3397" spans="1:3" x14ac:dyDescent="0.2">
      <c r="A3397" t="s">
        <v>18255</v>
      </c>
      <c r="B3397" s="3">
        <v>15000000</v>
      </c>
      <c r="C3397" s="3">
        <v>27709625</v>
      </c>
    </row>
    <row r="3398" spans="1:3" x14ac:dyDescent="0.2">
      <c r="A3398" t="s">
        <v>6497</v>
      </c>
      <c r="B3398" s="3">
        <v>15000000</v>
      </c>
      <c r="C3398" s="3">
        <v>37336874</v>
      </c>
    </row>
    <row r="3399" spans="1:3" x14ac:dyDescent="0.2">
      <c r="A3399" t="s">
        <v>839</v>
      </c>
      <c r="B3399" s="3">
        <v>15000000</v>
      </c>
      <c r="C3399" s="3">
        <v>47721314</v>
      </c>
    </row>
    <row r="3400" spans="1:3" x14ac:dyDescent="0.2">
      <c r="A3400" t="s">
        <v>22191</v>
      </c>
      <c r="B3400" s="3">
        <v>15000000</v>
      </c>
      <c r="C3400" s="3">
        <v>43111725</v>
      </c>
    </row>
    <row r="3401" spans="1:3" x14ac:dyDescent="0.2">
      <c r="A3401" t="s">
        <v>12356</v>
      </c>
      <c r="B3401" s="3">
        <v>15000000</v>
      </c>
      <c r="C3401" s="3">
        <v>27469621</v>
      </c>
    </row>
    <row r="3402" spans="1:3" x14ac:dyDescent="0.2">
      <c r="A3402" t="s">
        <v>5843</v>
      </c>
      <c r="B3402" s="3">
        <v>15000000</v>
      </c>
      <c r="C3402" s="3">
        <v>53493064</v>
      </c>
    </row>
    <row r="3403" spans="1:3" x14ac:dyDescent="0.2">
      <c r="A3403" t="s">
        <v>9538</v>
      </c>
      <c r="B3403" s="3">
        <v>15000000</v>
      </c>
      <c r="C3403" s="3">
        <v>34820335</v>
      </c>
    </row>
    <row r="3404" spans="1:3" x14ac:dyDescent="0.2">
      <c r="A3404" t="s">
        <v>11423</v>
      </c>
      <c r="B3404" s="3">
        <v>15000000</v>
      </c>
      <c r="C3404" s="3">
        <v>55669466</v>
      </c>
    </row>
    <row r="3405" spans="1:3" x14ac:dyDescent="0.2">
      <c r="A3405" t="s">
        <v>20947</v>
      </c>
      <c r="B3405" s="3">
        <v>15000000</v>
      </c>
      <c r="C3405" s="3">
        <v>87950928</v>
      </c>
    </row>
    <row r="3406" spans="1:3" x14ac:dyDescent="0.2">
      <c r="A3406" t="s">
        <v>21894</v>
      </c>
      <c r="B3406" s="3">
        <v>15000000</v>
      </c>
      <c r="C3406" s="3">
        <v>63954968</v>
      </c>
    </row>
    <row r="3407" spans="1:3" x14ac:dyDescent="0.2">
      <c r="A3407" t="s">
        <v>5848</v>
      </c>
      <c r="B3407" s="3">
        <v>15000000</v>
      </c>
      <c r="C3407" s="3">
        <v>52189039</v>
      </c>
    </row>
    <row r="3408" spans="1:3" x14ac:dyDescent="0.2">
      <c r="A3408" t="s">
        <v>1127</v>
      </c>
      <c r="B3408" s="3">
        <v>15000000</v>
      </c>
      <c r="C3408" s="3">
        <v>38574362</v>
      </c>
    </row>
    <row r="3409" spans="1:3" x14ac:dyDescent="0.2">
      <c r="A3409" t="s">
        <v>19084</v>
      </c>
      <c r="B3409" s="3">
        <v>15000000</v>
      </c>
      <c r="C3409" s="3">
        <v>47011449</v>
      </c>
    </row>
    <row r="3410" spans="1:3" x14ac:dyDescent="0.2">
      <c r="A3410" t="s">
        <v>24027</v>
      </c>
      <c r="B3410" s="3">
        <v>15000000</v>
      </c>
      <c r="C3410" s="3">
        <v>21896367</v>
      </c>
    </row>
    <row r="3411" spans="1:3" x14ac:dyDescent="0.2">
      <c r="A3411" t="s">
        <v>2809</v>
      </c>
      <c r="B3411" s="3">
        <v>15000000</v>
      </c>
      <c r="C3411" s="3">
        <v>37466538</v>
      </c>
    </row>
    <row r="3412" spans="1:3" x14ac:dyDescent="0.2">
      <c r="A3412" t="s">
        <v>24028</v>
      </c>
      <c r="B3412" s="3">
        <v>15000000</v>
      </c>
      <c r="C3412" s="3">
        <v>20688141</v>
      </c>
    </row>
    <row r="3413" spans="1:3" x14ac:dyDescent="0.2">
      <c r="A3413" t="s">
        <v>8673</v>
      </c>
      <c r="B3413" s="3">
        <v>15000000</v>
      </c>
      <c r="C3413" s="3">
        <v>20704381</v>
      </c>
    </row>
    <row r="3414" spans="1:3" x14ac:dyDescent="0.2">
      <c r="A3414" t="s">
        <v>10486</v>
      </c>
      <c r="B3414" s="3">
        <v>15000000</v>
      </c>
      <c r="C3414" s="3">
        <v>20601987</v>
      </c>
    </row>
    <row r="3415" spans="1:3" x14ac:dyDescent="0.2">
      <c r="A3415" t="s">
        <v>13274</v>
      </c>
      <c r="B3415" s="3">
        <v>15000000</v>
      </c>
      <c r="C3415" s="3">
        <v>19344615</v>
      </c>
    </row>
    <row r="3416" spans="1:3" x14ac:dyDescent="0.2">
      <c r="A3416" t="s">
        <v>24029</v>
      </c>
      <c r="B3416" s="3">
        <v>15000000</v>
      </c>
      <c r="C3416" s="3">
        <v>22165608</v>
      </c>
    </row>
    <row r="3417" spans="1:3" x14ac:dyDescent="0.2">
      <c r="A3417" t="s">
        <v>5260</v>
      </c>
      <c r="B3417" s="3">
        <v>15000000</v>
      </c>
      <c r="C3417" s="3">
        <v>19014238</v>
      </c>
    </row>
    <row r="3418" spans="1:3" x14ac:dyDescent="0.2">
      <c r="A3418" t="s">
        <v>22756</v>
      </c>
      <c r="B3418" s="3">
        <v>15000000</v>
      </c>
      <c r="C3418" s="3">
        <v>46189568</v>
      </c>
    </row>
    <row r="3419" spans="1:3" x14ac:dyDescent="0.2">
      <c r="A3419" t="s">
        <v>14208</v>
      </c>
      <c r="B3419" s="3">
        <v>15000000</v>
      </c>
      <c r="C3419" s="3">
        <v>36068890</v>
      </c>
    </row>
    <row r="3420" spans="1:3" x14ac:dyDescent="0.2">
      <c r="A3420" t="s">
        <v>13277</v>
      </c>
      <c r="B3420" s="3">
        <v>15000000</v>
      </c>
      <c r="C3420" s="3">
        <v>20022491</v>
      </c>
    </row>
    <row r="3421" spans="1:3" x14ac:dyDescent="0.2">
      <c r="A3421" t="s">
        <v>20373</v>
      </c>
      <c r="B3421" s="3">
        <v>15000000</v>
      </c>
      <c r="C3421" s="3">
        <v>49876984</v>
      </c>
    </row>
    <row r="3422" spans="1:3" x14ac:dyDescent="0.2">
      <c r="A3422" t="s">
        <v>2519</v>
      </c>
      <c r="B3422" s="3">
        <v>15000000</v>
      </c>
      <c r="C3422" s="3">
        <v>18260865</v>
      </c>
    </row>
    <row r="3423" spans="1:3" x14ac:dyDescent="0.2">
      <c r="A3423" t="s">
        <v>24030</v>
      </c>
      <c r="B3423" s="3">
        <v>15000000</v>
      </c>
      <c r="C3423" s="3">
        <v>38721500</v>
      </c>
    </row>
    <row r="3424" spans="1:3" x14ac:dyDescent="0.2">
      <c r="A3424" t="s">
        <v>4100</v>
      </c>
      <c r="B3424" s="3">
        <v>15000000</v>
      </c>
      <c r="C3424" s="3">
        <v>22018988</v>
      </c>
    </row>
    <row r="3425" spans="1:3" x14ac:dyDescent="0.2">
      <c r="A3425" t="s">
        <v>1610</v>
      </c>
      <c r="B3425" s="3">
        <v>15000000</v>
      </c>
      <c r="C3425" s="3">
        <v>15136870</v>
      </c>
    </row>
    <row r="3426" spans="1:3" x14ac:dyDescent="0.2">
      <c r="A3426" t="s">
        <v>6501</v>
      </c>
      <c r="B3426" s="3">
        <v>15000000</v>
      </c>
      <c r="C3426" s="3">
        <v>15364632</v>
      </c>
    </row>
    <row r="3427" spans="1:3" x14ac:dyDescent="0.2">
      <c r="A3427" t="s">
        <v>9542</v>
      </c>
      <c r="B3427" s="3">
        <v>15000000</v>
      </c>
      <c r="C3427" s="3">
        <v>39238443</v>
      </c>
    </row>
    <row r="3428" spans="1:3" x14ac:dyDescent="0.2">
      <c r="A3428" t="s">
        <v>1615</v>
      </c>
      <c r="B3428" s="3">
        <v>15000000</v>
      </c>
      <c r="C3428" s="3">
        <v>14249005</v>
      </c>
    </row>
    <row r="3429" spans="1:3" x14ac:dyDescent="0.2">
      <c r="A3429" t="s">
        <v>16650</v>
      </c>
      <c r="B3429" s="3">
        <v>15000000</v>
      </c>
      <c r="C3429" s="3">
        <v>59168692</v>
      </c>
    </row>
    <row r="3430" spans="1:3" x14ac:dyDescent="0.2">
      <c r="A3430" t="s">
        <v>13281</v>
      </c>
      <c r="B3430" s="3">
        <v>15000000</v>
      </c>
      <c r="C3430" s="3">
        <v>18524496</v>
      </c>
    </row>
    <row r="3431" spans="1:3" x14ac:dyDescent="0.2">
      <c r="A3431" t="s">
        <v>15748</v>
      </c>
      <c r="B3431" s="3">
        <v>15000000</v>
      </c>
      <c r="C3431" s="3">
        <v>18889972</v>
      </c>
    </row>
    <row r="3432" spans="1:3" x14ac:dyDescent="0.2">
      <c r="A3432" t="s">
        <v>24031</v>
      </c>
      <c r="B3432" s="3">
        <v>15000000</v>
      </c>
      <c r="C3432" s="3">
        <v>13248444</v>
      </c>
    </row>
    <row r="3433" spans="1:3" x14ac:dyDescent="0.2">
      <c r="A3433" t="s">
        <v>23328</v>
      </c>
      <c r="B3433" s="3">
        <v>15000000</v>
      </c>
      <c r="C3433" s="3">
        <v>26170402</v>
      </c>
    </row>
    <row r="3434" spans="1:3" x14ac:dyDescent="0.2">
      <c r="A3434" t="s">
        <v>1620</v>
      </c>
      <c r="B3434" s="3">
        <v>15000000</v>
      </c>
      <c r="C3434" s="3">
        <v>12801190</v>
      </c>
    </row>
    <row r="3435" spans="1:3" x14ac:dyDescent="0.2">
      <c r="A3435" t="s">
        <v>18257</v>
      </c>
      <c r="B3435" s="3">
        <v>15000000</v>
      </c>
      <c r="C3435" s="3">
        <v>24403192</v>
      </c>
    </row>
    <row r="3436" spans="1:3" x14ac:dyDescent="0.2">
      <c r="A3436" t="s">
        <v>8677</v>
      </c>
      <c r="B3436" s="3">
        <v>15000000</v>
      </c>
      <c r="C3436" s="3">
        <v>12669914</v>
      </c>
    </row>
    <row r="3437" spans="1:3" x14ac:dyDescent="0.2">
      <c r="A3437" t="s">
        <v>13284</v>
      </c>
      <c r="B3437" s="3">
        <v>15000000</v>
      </c>
      <c r="C3437" s="3">
        <v>12970401</v>
      </c>
    </row>
    <row r="3438" spans="1:3" x14ac:dyDescent="0.2">
      <c r="A3438" t="s">
        <v>15752</v>
      </c>
      <c r="B3438" s="3">
        <v>15000000</v>
      </c>
      <c r="C3438" s="3">
        <v>19529914</v>
      </c>
    </row>
    <row r="3439" spans="1:3" x14ac:dyDescent="0.2">
      <c r="A3439" t="s">
        <v>8680</v>
      </c>
      <c r="B3439" s="3">
        <v>15000000</v>
      </c>
      <c r="C3439" s="3">
        <v>12419700</v>
      </c>
    </row>
    <row r="3440" spans="1:3" x14ac:dyDescent="0.2">
      <c r="A3440" t="s">
        <v>5853</v>
      </c>
      <c r="B3440" s="3">
        <v>15000000</v>
      </c>
      <c r="C3440" s="3">
        <v>11614954</v>
      </c>
    </row>
    <row r="3441" spans="1:3" x14ac:dyDescent="0.2">
      <c r="A3441" t="s">
        <v>242</v>
      </c>
      <c r="B3441" s="3">
        <v>15000000</v>
      </c>
      <c r="C3441" s="3">
        <v>11156471</v>
      </c>
    </row>
    <row r="3442" spans="1:3" x14ac:dyDescent="0.2">
      <c r="A3442" t="s">
        <v>17421</v>
      </c>
      <c r="B3442" s="3">
        <v>15000000</v>
      </c>
      <c r="C3442" s="3">
        <v>67514963</v>
      </c>
    </row>
    <row r="3443" spans="1:3" x14ac:dyDescent="0.2">
      <c r="A3443" t="s">
        <v>11426</v>
      </c>
      <c r="B3443" s="3">
        <v>15000000</v>
      </c>
      <c r="C3443" s="3">
        <v>10763469</v>
      </c>
    </row>
    <row r="3444" spans="1:3" x14ac:dyDescent="0.2">
      <c r="A3444" t="s">
        <v>2815</v>
      </c>
      <c r="B3444" s="3">
        <v>15000000</v>
      </c>
      <c r="C3444" s="3">
        <v>10513979</v>
      </c>
    </row>
    <row r="3445" spans="1:3" x14ac:dyDescent="0.2">
      <c r="A3445" t="s">
        <v>3201</v>
      </c>
      <c r="B3445" s="3">
        <v>15000000</v>
      </c>
      <c r="C3445" s="3">
        <v>10845127</v>
      </c>
    </row>
    <row r="3446" spans="1:3" x14ac:dyDescent="0.2">
      <c r="A3446" t="s">
        <v>6505</v>
      </c>
      <c r="B3446" s="3">
        <v>15000000</v>
      </c>
      <c r="C3446" s="3">
        <v>14811980</v>
      </c>
    </row>
    <row r="3447" spans="1:3" x14ac:dyDescent="0.2">
      <c r="A3447" t="s">
        <v>22193</v>
      </c>
      <c r="B3447" s="3">
        <v>15000000</v>
      </c>
      <c r="C3447" s="3">
        <v>9934484</v>
      </c>
    </row>
    <row r="3448" spans="1:3" x14ac:dyDescent="0.2">
      <c r="A3448" t="s">
        <v>7783</v>
      </c>
      <c r="B3448" s="3">
        <v>15000000</v>
      </c>
      <c r="C3448" s="3">
        <v>9579068</v>
      </c>
    </row>
    <row r="3449" spans="1:3" x14ac:dyDescent="0.2">
      <c r="A3449" t="s">
        <v>15756</v>
      </c>
      <c r="B3449" s="3">
        <v>15000000</v>
      </c>
      <c r="C3449" s="3">
        <v>10951153</v>
      </c>
    </row>
    <row r="3450" spans="1:3" x14ac:dyDescent="0.2">
      <c r="A3450" t="s">
        <v>13287</v>
      </c>
      <c r="B3450" s="3">
        <v>15000000</v>
      </c>
      <c r="C3450" s="3">
        <v>12262065</v>
      </c>
    </row>
    <row r="3451" spans="1:3" x14ac:dyDescent="0.2">
      <c r="A3451" t="s">
        <v>13291</v>
      </c>
      <c r="B3451" s="3">
        <v>15000000</v>
      </c>
      <c r="C3451" s="3">
        <v>19153568</v>
      </c>
    </row>
    <row r="3452" spans="1:3" x14ac:dyDescent="0.2">
      <c r="A3452" t="s">
        <v>11431</v>
      </c>
      <c r="B3452" s="3">
        <v>15000000</v>
      </c>
      <c r="C3452" s="3">
        <v>8921050</v>
      </c>
    </row>
    <row r="3453" spans="1:3" x14ac:dyDescent="0.2">
      <c r="A3453" t="s">
        <v>19824</v>
      </c>
      <c r="B3453" s="3">
        <v>15000000</v>
      </c>
      <c r="C3453" s="3">
        <v>10055481</v>
      </c>
    </row>
    <row r="3454" spans="1:3" x14ac:dyDescent="0.2">
      <c r="A3454" t="s">
        <v>4625</v>
      </c>
      <c r="B3454" s="3">
        <v>15000000</v>
      </c>
      <c r="C3454" s="3">
        <v>8735529</v>
      </c>
    </row>
    <row r="3455" spans="1:3" x14ac:dyDescent="0.2">
      <c r="A3455" t="s">
        <v>2304</v>
      </c>
      <c r="B3455" s="3">
        <v>15000000</v>
      </c>
      <c r="C3455" s="3">
        <v>14933713</v>
      </c>
    </row>
    <row r="3456" spans="1:3" x14ac:dyDescent="0.2">
      <c r="A3456" t="s">
        <v>15061</v>
      </c>
      <c r="B3456" s="3">
        <v>15000000</v>
      </c>
      <c r="C3456" s="3">
        <v>8667209</v>
      </c>
    </row>
    <row r="3457" spans="1:3" x14ac:dyDescent="0.2">
      <c r="A3457" t="s">
        <v>4629</v>
      </c>
      <c r="B3457" s="3">
        <v>15000000</v>
      </c>
      <c r="C3457" s="3">
        <v>9245877</v>
      </c>
    </row>
    <row r="3458" spans="1:3" x14ac:dyDescent="0.2">
      <c r="A3458" t="s">
        <v>4634</v>
      </c>
      <c r="B3458" s="3">
        <v>15000000</v>
      </c>
      <c r="C3458" s="3">
        <v>8224998</v>
      </c>
    </row>
    <row r="3459" spans="1:3" x14ac:dyDescent="0.2">
      <c r="A3459" t="s">
        <v>19828</v>
      </c>
      <c r="B3459" s="3">
        <v>15000000</v>
      </c>
      <c r="C3459" s="3">
        <v>13300181</v>
      </c>
    </row>
    <row r="3460" spans="1:3" x14ac:dyDescent="0.2">
      <c r="A3460" t="s">
        <v>22197</v>
      </c>
      <c r="B3460" s="3">
        <v>15000000</v>
      </c>
      <c r="C3460" s="3">
        <v>34527095</v>
      </c>
    </row>
    <row r="3461" spans="1:3" x14ac:dyDescent="0.2">
      <c r="A3461" t="s">
        <v>13294</v>
      </c>
      <c r="B3461" s="3">
        <v>15000000</v>
      </c>
      <c r="C3461" s="3">
        <v>12394562</v>
      </c>
    </row>
    <row r="3462" spans="1:3" x14ac:dyDescent="0.2">
      <c r="A3462" t="s">
        <v>22199</v>
      </c>
      <c r="B3462" s="3">
        <v>15000000</v>
      </c>
      <c r="C3462" s="3">
        <v>20780568</v>
      </c>
    </row>
    <row r="3463" spans="1:3" x14ac:dyDescent="0.2">
      <c r="A3463" t="s">
        <v>8683</v>
      </c>
      <c r="B3463" s="3">
        <v>15000000</v>
      </c>
      <c r="C3463" s="3">
        <v>13316627</v>
      </c>
    </row>
    <row r="3464" spans="1:3" x14ac:dyDescent="0.2">
      <c r="A3464" t="s">
        <v>9547</v>
      </c>
      <c r="B3464" s="3">
        <v>15000000</v>
      </c>
      <c r="C3464" s="3">
        <v>8767338</v>
      </c>
    </row>
    <row r="3465" spans="1:3" x14ac:dyDescent="0.2">
      <c r="A3465" t="s">
        <v>3639</v>
      </c>
      <c r="B3465" s="3">
        <v>15000000</v>
      </c>
      <c r="C3465" s="3">
        <v>6563402</v>
      </c>
    </row>
    <row r="3466" spans="1:3" x14ac:dyDescent="0.2">
      <c r="A3466" t="s">
        <v>17424</v>
      </c>
      <c r="B3466" s="3">
        <v>15000000</v>
      </c>
      <c r="C3466" s="3">
        <v>35106706</v>
      </c>
    </row>
    <row r="3467" spans="1:3" x14ac:dyDescent="0.2">
      <c r="A3467" t="s">
        <v>1623</v>
      </c>
      <c r="B3467" s="3">
        <v>15000000</v>
      </c>
      <c r="C3467" s="3">
        <v>5217498</v>
      </c>
    </row>
    <row r="3468" spans="1:3" x14ac:dyDescent="0.2">
      <c r="A3468" t="s">
        <v>19088</v>
      </c>
      <c r="B3468" s="3">
        <v>15000000</v>
      </c>
      <c r="C3468" s="3">
        <v>13454474</v>
      </c>
    </row>
    <row r="3469" spans="1:3" x14ac:dyDescent="0.2">
      <c r="A3469" t="s">
        <v>12360</v>
      </c>
      <c r="B3469" s="3">
        <v>15000000</v>
      </c>
      <c r="C3469" s="3">
        <v>4956401</v>
      </c>
    </row>
    <row r="3470" spans="1:3" x14ac:dyDescent="0.2">
      <c r="A3470" t="s">
        <v>20376</v>
      </c>
      <c r="B3470" s="3">
        <v>15000000</v>
      </c>
      <c r="C3470" s="3">
        <v>65167430</v>
      </c>
    </row>
    <row r="3471" spans="1:3" x14ac:dyDescent="0.2">
      <c r="A3471" t="s">
        <v>14212</v>
      </c>
      <c r="B3471" s="3">
        <v>15000000</v>
      </c>
      <c r="C3471" s="3">
        <v>4569967</v>
      </c>
    </row>
    <row r="3472" spans="1:3" x14ac:dyDescent="0.2">
      <c r="A3472" t="s">
        <v>20381</v>
      </c>
      <c r="B3472" s="3">
        <v>15000000</v>
      </c>
      <c r="C3472" s="3">
        <v>16829464</v>
      </c>
    </row>
    <row r="3473" spans="1:3" x14ac:dyDescent="0.2">
      <c r="A3473" t="s">
        <v>9552</v>
      </c>
      <c r="B3473" s="3">
        <v>15000000</v>
      </c>
      <c r="C3473" s="3">
        <v>4024147</v>
      </c>
    </row>
    <row r="3474" spans="1:3" x14ac:dyDescent="0.2">
      <c r="A3474" t="s">
        <v>10489</v>
      </c>
      <c r="B3474" s="3">
        <v>15000000</v>
      </c>
      <c r="C3474" s="3">
        <v>15554855</v>
      </c>
    </row>
    <row r="3475" spans="1:3" x14ac:dyDescent="0.2">
      <c r="A3475" t="s">
        <v>3643</v>
      </c>
      <c r="B3475" s="3">
        <v>15000000</v>
      </c>
      <c r="C3475" s="3">
        <v>6551310</v>
      </c>
    </row>
    <row r="3476" spans="1:3" x14ac:dyDescent="0.2">
      <c r="A3476" t="s">
        <v>10492</v>
      </c>
      <c r="B3476" s="3">
        <v>15000000</v>
      </c>
      <c r="C3476" s="3">
        <v>38535748</v>
      </c>
    </row>
    <row r="3477" spans="1:3" x14ac:dyDescent="0.2">
      <c r="A3477" t="s">
        <v>4639</v>
      </c>
      <c r="B3477" s="3">
        <v>15000000</v>
      </c>
      <c r="C3477" s="3">
        <v>3386153</v>
      </c>
    </row>
    <row r="3478" spans="1:3" x14ac:dyDescent="0.2">
      <c r="A3478" t="s">
        <v>7151</v>
      </c>
      <c r="B3478" s="3">
        <v>15000000</v>
      </c>
      <c r="C3478" s="3">
        <v>2733397</v>
      </c>
    </row>
    <row r="3479" spans="1:3" x14ac:dyDescent="0.2">
      <c r="A3479" t="s">
        <v>17427</v>
      </c>
      <c r="B3479" s="3">
        <v>15000000</v>
      </c>
      <c r="C3479" s="3">
        <v>11173718</v>
      </c>
    </row>
    <row r="3480" spans="1:3" x14ac:dyDescent="0.2">
      <c r="A3480" t="s">
        <v>743</v>
      </c>
      <c r="B3480" s="3">
        <v>15000000</v>
      </c>
      <c r="C3480" s="3">
        <v>3503761</v>
      </c>
    </row>
    <row r="3481" spans="1:3" x14ac:dyDescent="0.2">
      <c r="A3481" t="s">
        <v>19091</v>
      </c>
      <c r="B3481" s="3">
        <v>15000000</v>
      </c>
      <c r="C3481" s="3">
        <v>3393606</v>
      </c>
    </row>
    <row r="3482" spans="1:3" x14ac:dyDescent="0.2">
      <c r="A3482" t="s">
        <v>13299</v>
      </c>
      <c r="B3482" s="3">
        <v>15000000</v>
      </c>
      <c r="C3482" s="3">
        <v>6379575</v>
      </c>
    </row>
    <row r="3483" spans="1:3" x14ac:dyDescent="0.2">
      <c r="A3483" t="s">
        <v>9556</v>
      </c>
      <c r="B3483" s="3">
        <v>15000000</v>
      </c>
      <c r="C3483" s="3">
        <v>1954202</v>
      </c>
    </row>
    <row r="3484" spans="1:3" x14ac:dyDescent="0.2">
      <c r="A3484" t="s">
        <v>4103</v>
      </c>
      <c r="B3484" s="3">
        <v>15000000</v>
      </c>
      <c r="C3484" s="3">
        <v>1953732</v>
      </c>
    </row>
    <row r="3485" spans="1:3" x14ac:dyDescent="0.2">
      <c r="A3485" t="s">
        <v>12365</v>
      </c>
      <c r="B3485" s="3">
        <v>15000000</v>
      </c>
      <c r="C3485" s="3">
        <v>6555659</v>
      </c>
    </row>
    <row r="3486" spans="1:3" x14ac:dyDescent="0.2">
      <c r="A3486" t="s">
        <v>6509</v>
      </c>
      <c r="B3486" s="3">
        <v>15000000</v>
      </c>
      <c r="C3486" s="3">
        <v>1658706</v>
      </c>
    </row>
    <row r="3487" spans="1:3" x14ac:dyDescent="0.2">
      <c r="A3487" t="s">
        <v>12367</v>
      </c>
      <c r="B3487" s="3">
        <v>15000000</v>
      </c>
      <c r="C3487" s="3">
        <v>8200127</v>
      </c>
    </row>
    <row r="3488" spans="1:3" x14ac:dyDescent="0.2">
      <c r="A3488" t="s">
        <v>17430</v>
      </c>
      <c r="B3488" s="3">
        <v>15000000</v>
      </c>
      <c r="C3488" s="3">
        <v>11599903</v>
      </c>
    </row>
    <row r="3489" spans="1:3" x14ac:dyDescent="0.2">
      <c r="A3489" t="s">
        <v>16654</v>
      </c>
      <c r="B3489" s="3">
        <v>15000000</v>
      </c>
      <c r="C3489" s="3">
        <v>1970268</v>
      </c>
    </row>
    <row r="3490" spans="1:3" x14ac:dyDescent="0.2">
      <c r="A3490" t="s">
        <v>23176</v>
      </c>
      <c r="B3490" s="3">
        <v>15000000</v>
      </c>
      <c r="C3490" s="3">
        <v>1405032</v>
      </c>
    </row>
    <row r="3491" spans="1:3" x14ac:dyDescent="0.2">
      <c r="A3491" t="s">
        <v>24032</v>
      </c>
      <c r="B3491" s="3">
        <v>15000000</v>
      </c>
      <c r="C3491" s="3">
        <v>11279884</v>
      </c>
    </row>
    <row r="3492" spans="1:3" x14ac:dyDescent="0.2">
      <c r="A3492" t="s">
        <v>14214</v>
      </c>
      <c r="B3492" s="3">
        <v>15000000</v>
      </c>
      <c r="C3492" s="3">
        <v>529766</v>
      </c>
    </row>
    <row r="3493" spans="1:3" x14ac:dyDescent="0.2">
      <c r="A3493" t="s">
        <v>15065</v>
      </c>
      <c r="B3493" s="3">
        <v>15000000</v>
      </c>
      <c r="C3493" s="3">
        <v>528731</v>
      </c>
    </row>
    <row r="3494" spans="1:3" x14ac:dyDescent="0.2">
      <c r="A3494" t="s">
        <v>23672</v>
      </c>
      <c r="B3494" s="3">
        <v>15000000</v>
      </c>
      <c r="C3494" s="3">
        <v>5953886</v>
      </c>
    </row>
    <row r="3495" spans="1:3" x14ac:dyDescent="0.2">
      <c r="A3495" t="s">
        <v>14218</v>
      </c>
      <c r="B3495" s="3">
        <v>15000000</v>
      </c>
      <c r="C3495" s="3">
        <v>1768976</v>
      </c>
    </row>
    <row r="3496" spans="1:3" x14ac:dyDescent="0.2">
      <c r="A3496" t="s">
        <v>10494</v>
      </c>
      <c r="B3496" s="3">
        <v>15000000</v>
      </c>
      <c r="C3496" s="3">
        <v>240025</v>
      </c>
    </row>
    <row r="3497" spans="1:3" x14ac:dyDescent="0.2">
      <c r="A3497" t="s">
        <v>10498</v>
      </c>
      <c r="B3497" s="3">
        <v>15000000</v>
      </c>
      <c r="C3497" s="3">
        <v>7885048</v>
      </c>
    </row>
    <row r="3498" spans="1:3" x14ac:dyDescent="0.2">
      <c r="A3498" t="s">
        <v>9561</v>
      </c>
      <c r="B3498" s="3">
        <v>15000000</v>
      </c>
      <c r="C3498" s="3">
        <v>7583050</v>
      </c>
    </row>
    <row r="3499" spans="1:3" x14ac:dyDescent="0.2">
      <c r="A3499" t="s">
        <v>4108</v>
      </c>
      <c r="B3499" s="3">
        <v>15000000</v>
      </c>
      <c r="C3499" s="3">
        <v>76382</v>
      </c>
    </row>
    <row r="3500" spans="1:3" x14ac:dyDescent="0.2">
      <c r="A3500" t="s">
        <v>7787</v>
      </c>
      <c r="B3500" s="3">
        <v>15000000</v>
      </c>
      <c r="C3500" s="3">
        <v>1590246</v>
      </c>
    </row>
    <row r="3501" spans="1:3" x14ac:dyDescent="0.2">
      <c r="A3501" t="s">
        <v>8686</v>
      </c>
      <c r="B3501" s="3">
        <v>15000000</v>
      </c>
      <c r="C3501" s="3">
        <v>61847</v>
      </c>
    </row>
    <row r="3502" spans="1:3" x14ac:dyDescent="0.2">
      <c r="A3502" t="s">
        <v>2820</v>
      </c>
      <c r="B3502" s="3">
        <v>15000000</v>
      </c>
      <c r="C3502" s="3">
        <v>1148578</v>
      </c>
    </row>
    <row r="3503" spans="1:3" x14ac:dyDescent="0.2">
      <c r="A3503" t="s">
        <v>14221</v>
      </c>
      <c r="B3503" s="3">
        <v>15000000</v>
      </c>
      <c r="C3503" s="3">
        <v>22723</v>
      </c>
    </row>
    <row r="3504" spans="1:3" x14ac:dyDescent="0.2">
      <c r="A3504" t="s">
        <v>5858</v>
      </c>
      <c r="B3504" s="3">
        <v>15000000</v>
      </c>
      <c r="C3504" s="3">
        <v>22441</v>
      </c>
    </row>
    <row r="3505" spans="1:3" x14ac:dyDescent="0.2">
      <c r="A3505" t="s">
        <v>5861</v>
      </c>
      <c r="B3505" s="3">
        <v>15000000</v>
      </c>
      <c r="C3505" s="3">
        <v>20898221</v>
      </c>
    </row>
    <row r="3506" spans="1:3" x14ac:dyDescent="0.2">
      <c r="A3506" t="s">
        <v>5271</v>
      </c>
      <c r="B3506" s="3">
        <v>15000000</v>
      </c>
      <c r="C3506" s="3">
        <v>17224539</v>
      </c>
    </row>
    <row r="3507" spans="1:3" x14ac:dyDescent="0.2">
      <c r="A3507" t="s">
        <v>24033</v>
      </c>
      <c r="B3507" s="3">
        <v>15000000</v>
      </c>
      <c r="C3507" s="3">
        <v>6775458</v>
      </c>
    </row>
    <row r="3508" spans="1:3" x14ac:dyDescent="0.2">
      <c r="A3508" t="s">
        <v>14225</v>
      </c>
      <c r="B3508" s="3">
        <v>15000000</v>
      </c>
      <c r="C3508" s="3">
        <v>3925769</v>
      </c>
    </row>
    <row r="3509" spans="1:3" x14ac:dyDescent="0.2">
      <c r="A3509" t="s">
        <v>6513</v>
      </c>
      <c r="B3509" s="3">
        <v>15000000</v>
      </c>
      <c r="C3509" s="3">
        <v>3436763</v>
      </c>
    </row>
    <row r="3510" spans="1:3" x14ac:dyDescent="0.2">
      <c r="A3510" t="s">
        <v>15758</v>
      </c>
      <c r="B3510" s="3">
        <v>15000000</v>
      </c>
      <c r="C3510" s="3">
        <v>2013340</v>
      </c>
    </row>
    <row r="3511" spans="1:3" x14ac:dyDescent="0.2">
      <c r="A3511" t="s">
        <v>21394</v>
      </c>
      <c r="B3511" s="3">
        <v>15000000</v>
      </c>
      <c r="C3511" s="3">
        <v>1903062</v>
      </c>
    </row>
    <row r="3512" spans="1:3" x14ac:dyDescent="0.2">
      <c r="A3512" t="s">
        <v>1812</v>
      </c>
      <c r="B3512" s="3">
        <v>15000000</v>
      </c>
      <c r="C3512" s="3">
        <v>909822</v>
      </c>
    </row>
    <row r="3513" spans="1:3" x14ac:dyDescent="0.2">
      <c r="A3513" t="s">
        <v>7793</v>
      </c>
      <c r="B3513" s="3">
        <v>15000000</v>
      </c>
      <c r="C3513" s="3">
        <v>214182</v>
      </c>
    </row>
    <row r="3514" spans="1:3" x14ac:dyDescent="0.2">
      <c r="A3514" t="s">
        <v>1447</v>
      </c>
      <c r="B3514" s="3">
        <v>15000000</v>
      </c>
      <c r="C3514" s="3">
        <v>97518</v>
      </c>
    </row>
    <row r="3515" spans="1:3" x14ac:dyDescent="0.2">
      <c r="A3515" t="s">
        <v>5866</v>
      </c>
      <c r="B3515" s="3">
        <v>15000000</v>
      </c>
      <c r="C3515" s="3">
        <v>3471</v>
      </c>
    </row>
    <row r="3516" spans="1:3" x14ac:dyDescent="0.2">
      <c r="A3516" t="s">
        <v>11436</v>
      </c>
      <c r="B3516" s="3">
        <v>15000000</v>
      </c>
      <c r="C3516" s="3">
        <v>1438</v>
      </c>
    </row>
    <row r="3517" spans="1:3" x14ac:dyDescent="0.2">
      <c r="A3517" t="s">
        <v>22488</v>
      </c>
      <c r="B3517" s="3">
        <v>14600000</v>
      </c>
      <c r="C3517" s="3">
        <v>71112677</v>
      </c>
    </row>
    <row r="3518" spans="1:3" x14ac:dyDescent="0.2">
      <c r="A3518" t="s">
        <v>20951</v>
      </c>
      <c r="B3518" s="3">
        <v>14500000</v>
      </c>
      <c r="C3518" s="3">
        <v>249125713</v>
      </c>
    </row>
    <row r="3519" spans="1:3" x14ac:dyDescent="0.2">
      <c r="A3519" t="s">
        <v>5275</v>
      </c>
      <c r="B3519" s="3">
        <v>14500000</v>
      </c>
      <c r="C3519" s="3">
        <v>123580421</v>
      </c>
    </row>
    <row r="3520" spans="1:3" x14ac:dyDescent="0.2">
      <c r="A3520" t="s">
        <v>15069</v>
      </c>
      <c r="B3520" s="3">
        <v>14500000</v>
      </c>
      <c r="C3520" s="3">
        <v>147542381</v>
      </c>
    </row>
    <row r="3521" spans="1:3" x14ac:dyDescent="0.2">
      <c r="A3521" t="s">
        <v>20385</v>
      </c>
      <c r="B3521" s="3">
        <v>14500000</v>
      </c>
      <c r="C3521" s="3">
        <v>25480031</v>
      </c>
    </row>
    <row r="3522" spans="1:3" x14ac:dyDescent="0.2">
      <c r="A3522" t="s">
        <v>24034</v>
      </c>
      <c r="B3522" s="3">
        <v>14500000</v>
      </c>
      <c r="C3522" s="3">
        <v>79226860</v>
      </c>
    </row>
    <row r="3523" spans="1:3" x14ac:dyDescent="0.2">
      <c r="A3523" t="s">
        <v>20950</v>
      </c>
      <c r="B3523" s="3">
        <v>14500000</v>
      </c>
      <c r="C3523" s="3">
        <v>872757</v>
      </c>
    </row>
    <row r="3524" spans="1:3" x14ac:dyDescent="0.2">
      <c r="A3524" t="s">
        <v>23036</v>
      </c>
      <c r="B3524" s="3">
        <v>14400000</v>
      </c>
      <c r="C3524" s="3">
        <v>159157447</v>
      </c>
    </row>
    <row r="3525" spans="1:3" x14ac:dyDescent="0.2">
      <c r="A3525" t="s">
        <v>18260</v>
      </c>
      <c r="B3525" s="3">
        <v>14200000</v>
      </c>
      <c r="C3525" s="3">
        <v>543306</v>
      </c>
    </row>
    <row r="3526" spans="1:3" x14ac:dyDescent="0.2">
      <c r="A3526" t="s">
        <v>17435</v>
      </c>
      <c r="B3526" s="3">
        <v>14000000</v>
      </c>
      <c r="C3526" s="3">
        <v>432566361</v>
      </c>
    </row>
    <row r="3527" spans="1:3" x14ac:dyDescent="0.2">
      <c r="A3527" t="s">
        <v>10501</v>
      </c>
      <c r="B3527" s="3">
        <v>14000000</v>
      </c>
      <c r="C3527" s="3">
        <v>320099997</v>
      </c>
    </row>
    <row r="3528" spans="1:3" x14ac:dyDescent="0.2">
      <c r="A3528" t="s">
        <v>22492</v>
      </c>
      <c r="B3528" s="3">
        <v>14000000</v>
      </c>
      <c r="C3528" s="3">
        <v>383825427</v>
      </c>
    </row>
    <row r="3529" spans="1:3" x14ac:dyDescent="0.2">
      <c r="A3529" t="s">
        <v>16658</v>
      </c>
      <c r="B3529" s="3">
        <v>14000000</v>
      </c>
      <c r="C3529" s="3">
        <v>139700000</v>
      </c>
    </row>
    <row r="3530" spans="1:3" x14ac:dyDescent="0.2">
      <c r="A3530" t="s">
        <v>5870</v>
      </c>
      <c r="B3530" s="3">
        <v>14000000</v>
      </c>
      <c r="C3530" s="3">
        <v>239606210</v>
      </c>
    </row>
    <row r="3531" spans="1:3" x14ac:dyDescent="0.2">
      <c r="A3531" t="s">
        <v>18263</v>
      </c>
      <c r="B3531" s="3">
        <v>14000000</v>
      </c>
      <c r="C3531" s="3">
        <v>70001698</v>
      </c>
    </row>
    <row r="3532" spans="1:3" x14ac:dyDescent="0.2">
      <c r="A3532" t="s">
        <v>16663</v>
      </c>
      <c r="B3532" s="3">
        <v>14000000</v>
      </c>
      <c r="C3532" s="3">
        <v>155008909</v>
      </c>
    </row>
    <row r="3533" spans="1:3" x14ac:dyDescent="0.2">
      <c r="A3533" t="s">
        <v>4113</v>
      </c>
      <c r="B3533" s="3">
        <v>14000000</v>
      </c>
      <c r="C3533" s="3">
        <v>75525718</v>
      </c>
    </row>
    <row r="3534" spans="1:3" x14ac:dyDescent="0.2">
      <c r="A3534" t="s">
        <v>4117</v>
      </c>
      <c r="B3534" s="3">
        <v>14000000</v>
      </c>
      <c r="C3534" s="3">
        <v>102836002</v>
      </c>
    </row>
    <row r="3535" spans="1:3" x14ac:dyDescent="0.2">
      <c r="A3535" t="s">
        <v>7155</v>
      </c>
      <c r="B3535" s="3">
        <v>14000000</v>
      </c>
      <c r="C3535" s="3">
        <v>82925064</v>
      </c>
    </row>
    <row r="3536" spans="1:3" x14ac:dyDescent="0.2">
      <c r="A3536" t="s">
        <v>21396</v>
      </c>
      <c r="B3536" s="3">
        <v>14000000</v>
      </c>
      <c r="C3536" s="3">
        <v>125212904</v>
      </c>
    </row>
    <row r="3537" spans="1:3" x14ac:dyDescent="0.2">
      <c r="A3537" t="s">
        <v>16667</v>
      </c>
      <c r="B3537" s="3">
        <v>14000000</v>
      </c>
      <c r="C3537" s="3">
        <v>185400000</v>
      </c>
    </row>
    <row r="3538" spans="1:3" x14ac:dyDescent="0.2">
      <c r="A3538" t="s">
        <v>9566</v>
      </c>
      <c r="B3538" s="3">
        <v>14000000</v>
      </c>
      <c r="C3538" s="3">
        <v>49231674</v>
      </c>
    </row>
    <row r="3539" spans="1:3" x14ac:dyDescent="0.2">
      <c r="A3539" t="s">
        <v>5280</v>
      </c>
      <c r="B3539" s="3">
        <v>14000000</v>
      </c>
      <c r="C3539" s="3">
        <v>72571864</v>
      </c>
    </row>
    <row r="3540" spans="1:3" x14ac:dyDescent="0.2">
      <c r="A3540" t="s">
        <v>14230</v>
      </c>
      <c r="B3540" s="3">
        <v>14000000</v>
      </c>
      <c r="C3540" s="3">
        <v>35856053</v>
      </c>
    </row>
    <row r="3541" spans="1:3" x14ac:dyDescent="0.2">
      <c r="A3541" t="s">
        <v>24035</v>
      </c>
      <c r="B3541" s="3">
        <v>14000000</v>
      </c>
      <c r="C3541" s="3">
        <v>35579177</v>
      </c>
    </row>
    <row r="3542" spans="1:3" x14ac:dyDescent="0.2">
      <c r="A3542" t="s">
        <v>14234</v>
      </c>
      <c r="B3542" s="3">
        <v>14000000</v>
      </c>
      <c r="C3542" s="3">
        <v>34729091</v>
      </c>
    </row>
    <row r="3543" spans="1:3" x14ac:dyDescent="0.2">
      <c r="A3543" t="s">
        <v>20890</v>
      </c>
      <c r="B3543" s="3">
        <v>14000000</v>
      </c>
      <c r="C3543" s="3">
        <v>34700000</v>
      </c>
    </row>
    <row r="3544" spans="1:3" x14ac:dyDescent="0.2">
      <c r="A3544" t="s">
        <v>22202</v>
      </c>
      <c r="B3544" s="3">
        <v>14000000</v>
      </c>
      <c r="C3544" s="3">
        <v>86878073</v>
      </c>
    </row>
    <row r="3545" spans="1:3" x14ac:dyDescent="0.2">
      <c r="A3545" t="s">
        <v>3206</v>
      </c>
      <c r="B3545" s="3">
        <v>14000000</v>
      </c>
      <c r="C3545" s="3">
        <v>30628981</v>
      </c>
    </row>
    <row r="3546" spans="1:3" x14ac:dyDescent="0.2">
      <c r="A3546" t="s">
        <v>11439</v>
      </c>
      <c r="B3546" s="3">
        <v>14000000</v>
      </c>
      <c r="C3546" s="3">
        <v>115592104</v>
      </c>
    </row>
    <row r="3547" spans="1:3" x14ac:dyDescent="0.2">
      <c r="A3547" t="s">
        <v>8690</v>
      </c>
      <c r="B3547" s="3">
        <v>14000000</v>
      </c>
      <c r="C3547" s="3">
        <v>27450453</v>
      </c>
    </row>
    <row r="3548" spans="1:3" x14ac:dyDescent="0.2">
      <c r="A3548" t="s">
        <v>11443</v>
      </c>
      <c r="B3548" s="3">
        <v>14000000</v>
      </c>
      <c r="C3548" s="3">
        <v>25608779</v>
      </c>
    </row>
    <row r="3549" spans="1:3" x14ac:dyDescent="0.2">
      <c r="A3549" t="s">
        <v>6519</v>
      </c>
      <c r="B3549" s="3">
        <v>14000000</v>
      </c>
      <c r="C3549" s="3">
        <v>25873145</v>
      </c>
    </row>
    <row r="3550" spans="1:3" x14ac:dyDescent="0.2">
      <c r="A3550" t="s">
        <v>667</v>
      </c>
      <c r="B3550" s="3">
        <v>14000000</v>
      </c>
      <c r="C3550" s="3">
        <v>25011000</v>
      </c>
    </row>
    <row r="3551" spans="1:3" x14ac:dyDescent="0.2">
      <c r="A3551" t="s">
        <v>2524</v>
      </c>
      <c r="B3551" s="3">
        <v>14000000</v>
      </c>
      <c r="C3551" s="3">
        <v>21410546</v>
      </c>
    </row>
    <row r="3552" spans="1:3" x14ac:dyDescent="0.2">
      <c r="A3552" t="s">
        <v>1629</v>
      </c>
      <c r="B3552" s="3">
        <v>14000000</v>
      </c>
      <c r="C3552" s="3">
        <v>19637147</v>
      </c>
    </row>
    <row r="3553" spans="1:3" x14ac:dyDescent="0.2">
      <c r="A3553" t="s">
        <v>2529</v>
      </c>
      <c r="B3553" s="3">
        <v>14000000</v>
      </c>
      <c r="C3553" s="3">
        <v>30443277</v>
      </c>
    </row>
    <row r="3554" spans="1:3" x14ac:dyDescent="0.2">
      <c r="A3554" t="s">
        <v>1818</v>
      </c>
      <c r="B3554" s="3">
        <v>14000000</v>
      </c>
      <c r="C3554" s="3">
        <v>15565357</v>
      </c>
    </row>
    <row r="3555" spans="1:3" x14ac:dyDescent="0.2">
      <c r="A3555" t="s">
        <v>12370</v>
      </c>
      <c r="B3555" s="3">
        <v>14000000</v>
      </c>
      <c r="C3555" s="3">
        <v>22815460</v>
      </c>
    </row>
    <row r="3556" spans="1:3" x14ac:dyDescent="0.2">
      <c r="A3556" t="s">
        <v>6523</v>
      </c>
      <c r="B3556" s="3">
        <v>14000000</v>
      </c>
      <c r="C3556" s="3">
        <v>15171475</v>
      </c>
    </row>
    <row r="3557" spans="1:3" x14ac:dyDescent="0.2">
      <c r="A3557" t="s">
        <v>7798</v>
      </c>
      <c r="B3557" s="3">
        <v>14000000</v>
      </c>
      <c r="C3557" s="3">
        <v>15064948</v>
      </c>
    </row>
    <row r="3558" spans="1:3" x14ac:dyDescent="0.2">
      <c r="A3558" t="s">
        <v>15763</v>
      </c>
      <c r="B3558" s="3">
        <v>14000000</v>
      </c>
      <c r="C3558" s="3">
        <v>14395874</v>
      </c>
    </row>
    <row r="3559" spans="1:3" x14ac:dyDescent="0.2">
      <c r="A3559" t="s">
        <v>20390</v>
      </c>
      <c r="B3559" s="3">
        <v>14000000</v>
      </c>
      <c r="C3559" s="3">
        <v>13800302</v>
      </c>
    </row>
    <row r="3560" spans="1:3" x14ac:dyDescent="0.2">
      <c r="A3560" t="s">
        <v>1267</v>
      </c>
      <c r="B3560" s="3">
        <v>14000000</v>
      </c>
      <c r="C3560" s="3">
        <v>16951798</v>
      </c>
    </row>
    <row r="3561" spans="1:3" x14ac:dyDescent="0.2">
      <c r="A3561" t="s">
        <v>16671</v>
      </c>
      <c r="B3561" s="3">
        <v>14000000</v>
      </c>
      <c r="C3561" s="3">
        <v>13024170</v>
      </c>
    </row>
    <row r="3562" spans="1:3" x14ac:dyDescent="0.2">
      <c r="A3562" t="s">
        <v>4643</v>
      </c>
      <c r="B3562" s="3">
        <v>14000000</v>
      </c>
      <c r="C3562" s="3">
        <v>13205411</v>
      </c>
    </row>
    <row r="3563" spans="1:3" x14ac:dyDescent="0.2">
      <c r="A3563" t="s">
        <v>2534</v>
      </c>
      <c r="B3563" s="3">
        <v>14000000</v>
      </c>
      <c r="C3563" s="3">
        <v>12826644</v>
      </c>
    </row>
    <row r="3564" spans="1:3" x14ac:dyDescent="0.2">
      <c r="A3564" t="s">
        <v>3648</v>
      </c>
      <c r="B3564" s="3">
        <v>14000000</v>
      </c>
      <c r="C3564" s="3">
        <v>57926850</v>
      </c>
    </row>
    <row r="3565" spans="1:3" x14ac:dyDescent="0.2">
      <c r="A3565" t="s">
        <v>24036</v>
      </c>
      <c r="B3565" s="3">
        <v>14000000</v>
      </c>
      <c r="C3565" s="3">
        <v>20597806</v>
      </c>
    </row>
    <row r="3566" spans="1:3" x14ac:dyDescent="0.2">
      <c r="A3566" t="s">
        <v>4120</v>
      </c>
      <c r="B3566" s="3">
        <v>14000000</v>
      </c>
      <c r="C3566" s="3">
        <v>10397365</v>
      </c>
    </row>
    <row r="3567" spans="1:3" x14ac:dyDescent="0.2">
      <c r="A3567" t="s">
        <v>4124</v>
      </c>
      <c r="B3567" s="3">
        <v>14000000</v>
      </c>
      <c r="C3567" s="3">
        <v>11166615</v>
      </c>
    </row>
    <row r="3568" spans="1:3" x14ac:dyDescent="0.2">
      <c r="A3568" t="s">
        <v>4129</v>
      </c>
      <c r="B3568" s="3">
        <v>14000000</v>
      </c>
      <c r="C3568" s="3">
        <v>6552255</v>
      </c>
    </row>
    <row r="3569" spans="1:3" x14ac:dyDescent="0.2">
      <c r="A3569" t="s">
        <v>22497</v>
      </c>
      <c r="B3569" s="3">
        <v>14000000</v>
      </c>
      <c r="C3569" s="3">
        <v>22754472</v>
      </c>
    </row>
    <row r="3570" spans="1:3" x14ac:dyDescent="0.2">
      <c r="A3570" t="s">
        <v>20391</v>
      </c>
      <c r="B3570" s="3">
        <v>14000000</v>
      </c>
      <c r="C3570" s="3">
        <v>14121177</v>
      </c>
    </row>
    <row r="3571" spans="1:3" x14ac:dyDescent="0.2">
      <c r="A3571" t="s">
        <v>20395</v>
      </c>
      <c r="B3571" s="3">
        <v>14000000</v>
      </c>
      <c r="C3571" s="3">
        <v>12591270</v>
      </c>
    </row>
    <row r="3572" spans="1:3" x14ac:dyDescent="0.2">
      <c r="A3572" t="s">
        <v>13303</v>
      </c>
      <c r="B3572" s="3">
        <v>14000000</v>
      </c>
      <c r="C3572" s="3">
        <v>4741987</v>
      </c>
    </row>
    <row r="3573" spans="1:3" x14ac:dyDescent="0.2">
      <c r="A3573" t="s">
        <v>15768</v>
      </c>
      <c r="B3573" s="3">
        <v>14000000</v>
      </c>
      <c r="C3573" s="3">
        <v>37888043</v>
      </c>
    </row>
    <row r="3574" spans="1:3" x14ac:dyDescent="0.2">
      <c r="A3574" t="s">
        <v>14238</v>
      </c>
      <c r="B3574" s="3">
        <v>14000000</v>
      </c>
      <c r="C3574" s="3">
        <v>5782198</v>
      </c>
    </row>
    <row r="3575" spans="1:3" x14ac:dyDescent="0.2">
      <c r="A3575" t="s">
        <v>15074</v>
      </c>
      <c r="B3575" s="3">
        <v>14000000</v>
      </c>
      <c r="C3575" s="3">
        <v>25187026</v>
      </c>
    </row>
    <row r="3576" spans="1:3" x14ac:dyDescent="0.2">
      <c r="A3576" t="s">
        <v>748</v>
      </c>
      <c r="B3576" s="3">
        <v>14000000</v>
      </c>
      <c r="C3576" s="3">
        <v>4288246</v>
      </c>
    </row>
    <row r="3577" spans="1:3" x14ac:dyDescent="0.2">
      <c r="A3577" t="s">
        <v>13307</v>
      </c>
      <c r="B3577" s="3">
        <v>14000000</v>
      </c>
      <c r="C3577" s="3">
        <v>20537741</v>
      </c>
    </row>
    <row r="3578" spans="1:3" x14ac:dyDescent="0.2">
      <c r="A3578" t="s">
        <v>5876</v>
      </c>
      <c r="B3578" s="3">
        <v>14000000</v>
      </c>
      <c r="C3578" s="3">
        <v>2461628</v>
      </c>
    </row>
    <row r="3579" spans="1:3" x14ac:dyDescent="0.2">
      <c r="A3579" t="s">
        <v>21401</v>
      </c>
      <c r="B3579" s="3">
        <v>14000000</v>
      </c>
      <c r="C3579" s="3">
        <v>4294635</v>
      </c>
    </row>
    <row r="3580" spans="1:3" x14ac:dyDescent="0.2">
      <c r="A3580" t="s">
        <v>7159</v>
      </c>
      <c r="B3580" s="3">
        <v>14000000</v>
      </c>
      <c r="C3580" s="3">
        <v>1000000</v>
      </c>
    </row>
    <row r="3581" spans="1:3" x14ac:dyDescent="0.2">
      <c r="A3581" t="s">
        <v>9571</v>
      </c>
      <c r="B3581" s="3">
        <v>14000000</v>
      </c>
      <c r="C3581" s="3">
        <v>1903952</v>
      </c>
    </row>
    <row r="3582" spans="1:3" x14ac:dyDescent="0.2">
      <c r="A3582" t="s">
        <v>15078</v>
      </c>
      <c r="B3582" s="3">
        <v>14000000</v>
      </c>
      <c r="C3582" s="3">
        <v>274299</v>
      </c>
    </row>
    <row r="3583" spans="1:3" x14ac:dyDescent="0.2">
      <c r="A3583" t="s">
        <v>15770</v>
      </c>
      <c r="B3583" s="3">
        <v>14000000</v>
      </c>
      <c r="C3583" s="3">
        <v>266967</v>
      </c>
    </row>
    <row r="3584" spans="1:3" x14ac:dyDescent="0.2">
      <c r="A3584" t="s">
        <v>24037</v>
      </c>
      <c r="B3584" s="3">
        <v>14000000</v>
      </c>
      <c r="C3584" s="3">
        <v>623292</v>
      </c>
    </row>
    <row r="3585" spans="1:3" x14ac:dyDescent="0.2">
      <c r="A3585" t="s">
        <v>14241</v>
      </c>
      <c r="B3585" s="3">
        <v>14000000</v>
      </c>
      <c r="C3585" s="3">
        <v>2947737</v>
      </c>
    </row>
    <row r="3586" spans="1:3" x14ac:dyDescent="0.2">
      <c r="A3586" t="s">
        <v>15082</v>
      </c>
      <c r="B3586" s="3">
        <v>14000000</v>
      </c>
      <c r="C3586" s="3">
        <v>11354230</v>
      </c>
    </row>
    <row r="3587" spans="1:3" x14ac:dyDescent="0.2">
      <c r="A3587" t="s">
        <v>21404</v>
      </c>
      <c r="B3587" s="3">
        <v>13900000</v>
      </c>
      <c r="C3587" s="3">
        <v>176980863</v>
      </c>
    </row>
    <row r="3588" spans="1:3" x14ac:dyDescent="0.2">
      <c r="A3588" t="s">
        <v>15774</v>
      </c>
      <c r="B3588" s="3">
        <v>13700000</v>
      </c>
      <c r="C3588" s="3">
        <v>57956789</v>
      </c>
    </row>
    <row r="3589" spans="1:3" x14ac:dyDescent="0.2">
      <c r="A3589" t="s">
        <v>7164</v>
      </c>
      <c r="B3589" s="3">
        <v>13700000</v>
      </c>
      <c r="C3589" s="3">
        <v>11738256</v>
      </c>
    </row>
    <row r="3590" spans="1:3" x14ac:dyDescent="0.2">
      <c r="A3590" t="s">
        <v>23807</v>
      </c>
      <c r="B3590" s="3">
        <v>13500000</v>
      </c>
      <c r="C3590" s="3">
        <v>202000000</v>
      </c>
    </row>
    <row r="3591" spans="1:3" x14ac:dyDescent="0.2">
      <c r="A3591" t="s">
        <v>22205</v>
      </c>
      <c r="B3591" s="3">
        <v>13500000</v>
      </c>
      <c r="C3591" s="3">
        <v>85433929</v>
      </c>
    </row>
    <row r="3592" spans="1:3" x14ac:dyDescent="0.2">
      <c r="A3592" t="s">
        <v>18267</v>
      </c>
      <c r="B3592" s="3">
        <v>13500000</v>
      </c>
      <c r="C3592" s="3">
        <v>53292989</v>
      </c>
    </row>
    <row r="3593" spans="1:3" x14ac:dyDescent="0.2">
      <c r="A3593" t="s">
        <v>7803</v>
      </c>
      <c r="B3593" s="3">
        <v>13500000</v>
      </c>
      <c r="C3593" s="3">
        <v>31966740</v>
      </c>
    </row>
    <row r="3594" spans="1:3" x14ac:dyDescent="0.2">
      <c r="A3594" t="s">
        <v>19095</v>
      </c>
      <c r="B3594" s="3">
        <v>13500000</v>
      </c>
      <c r="C3594" s="3">
        <v>29027914</v>
      </c>
    </row>
    <row r="3595" spans="1:3" x14ac:dyDescent="0.2">
      <c r="A3595" t="s">
        <v>17439</v>
      </c>
      <c r="B3595" s="3">
        <v>13500000</v>
      </c>
      <c r="C3595" s="3">
        <v>33035736</v>
      </c>
    </row>
    <row r="3596" spans="1:3" x14ac:dyDescent="0.2">
      <c r="A3596" t="s">
        <v>18272</v>
      </c>
      <c r="B3596" s="3">
        <v>13500000</v>
      </c>
      <c r="C3596" s="3">
        <v>11732088</v>
      </c>
    </row>
    <row r="3597" spans="1:3" x14ac:dyDescent="0.2">
      <c r="A3597" t="s">
        <v>17442</v>
      </c>
      <c r="B3597" s="3">
        <v>13500000</v>
      </c>
      <c r="C3597" s="3">
        <v>6118683</v>
      </c>
    </row>
    <row r="3598" spans="1:3" x14ac:dyDescent="0.2">
      <c r="A3598" t="s">
        <v>23039</v>
      </c>
      <c r="B3598" s="3">
        <v>13500000</v>
      </c>
      <c r="C3598" s="3">
        <v>93631744</v>
      </c>
    </row>
    <row r="3599" spans="1:3" x14ac:dyDescent="0.2">
      <c r="A3599" t="s">
        <v>6527</v>
      </c>
      <c r="B3599" s="3">
        <v>13500000</v>
      </c>
      <c r="C3599" s="3">
        <v>892506</v>
      </c>
    </row>
    <row r="3600" spans="1:3" x14ac:dyDescent="0.2">
      <c r="A3600" t="s">
        <v>458</v>
      </c>
      <c r="B3600" s="3">
        <v>13400000</v>
      </c>
      <c r="C3600" s="3">
        <v>164247</v>
      </c>
    </row>
    <row r="3601" spans="1:3" x14ac:dyDescent="0.2">
      <c r="A3601" t="s">
        <v>10505</v>
      </c>
      <c r="B3601" s="3">
        <v>13300000</v>
      </c>
      <c r="C3601" s="3">
        <v>7229933</v>
      </c>
    </row>
    <row r="3602" spans="1:3" x14ac:dyDescent="0.2">
      <c r="A3602" t="s">
        <v>22501</v>
      </c>
      <c r="B3602" s="3">
        <v>13300000</v>
      </c>
      <c r="C3602" s="3">
        <v>39686345</v>
      </c>
    </row>
    <row r="3603" spans="1:3" x14ac:dyDescent="0.2">
      <c r="A3603" t="s">
        <v>5284</v>
      </c>
      <c r="B3603" s="3">
        <v>13200000</v>
      </c>
      <c r="C3603" s="3">
        <v>54323210</v>
      </c>
    </row>
    <row r="3604" spans="1:3" x14ac:dyDescent="0.2">
      <c r="A3604" t="s">
        <v>20816</v>
      </c>
      <c r="B3604" s="3">
        <v>13200000</v>
      </c>
      <c r="C3604" s="3">
        <v>30360375</v>
      </c>
    </row>
    <row r="3605" spans="1:3" x14ac:dyDescent="0.2">
      <c r="A3605" t="s">
        <v>19099</v>
      </c>
      <c r="B3605" s="3">
        <v>13000000</v>
      </c>
      <c r="C3605" s="3">
        <v>123922433</v>
      </c>
    </row>
    <row r="3606" spans="1:3" x14ac:dyDescent="0.2">
      <c r="A3606" t="s">
        <v>22504</v>
      </c>
      <c r="B3606" s="3">
        <v>13000000</v>
      </c>
      <c r="C3606" s="3">
        <v>331266710</v>
      </c>
    </row>
    <row r="3607" spans="1:3" x14ac:dyDescent="0.2">
      <c r="A3607" t="s">
        <v>9577</v>
      </c>
      <c r="B3607" s="3">
        <v>13000000</v>
      </c>
      <c r="C3607" s="3">
        <v>122244329</v>
      </c>
    </row>
    <row r="3608" spans="1:3" x14ac:dyDescent="0.2">
      <c r="A3608" t="s">
        <v>28</v>
      </c>
      <c r="B3608" s="3">
        <v>13000000</v>
      </c>
      <c r="C3608" s="3">
        <v>99034125</v>
      </c>
    </row>
    <row r="3609" spans="1:3" x14ac:dyDescent="0.2">
      <c r="A3609" t="s">
        <v>3210</v>
      </c>
      <c r="B3609" s="3">
        <v>13000000</v>
      </c>
      <c r="C3609" s="3">
        <v>137054597</v>
      </c>
    </row>
    <row r="3610" spans="1:3" x14ac:dyDescent="0.2">
      <c r="A3610" t="s">
        <v>17446</v>
      </c>
      <c r="B3610" s="3">
        <v>13000000</v>
      </c>
      <c r="C3610" s="3">
        <v>73773317</v>
      </c>
    </row>
    <row r="3611" spans="1:3" x14ac:dyDescent="0.2">
      <c r="A3611" t="s">
        <v>2824</v>
      </c>
      <c r="B3611" s="3">
        <v>13000000</v>
      </c>
      <c r="C3611" s="3">
        <v>62452927</v>
      </c>
    </row>
    <row r="3612" spans="1:3" x14ac:dyDescent="0.2">
      <c r="A3612" t="s">
        <v>20954</v>
      </c>
      <c r="B3612" s="3">
        <v>13000000</v>
      </c>
      <c r="C3612" s="3">
        <v>95638592</v>
      </c>
    </row>
    <row r="3613" spans="1:3" x14ac:dyDescent="0.2">
      <c r="A3613" t="s">
        <v>23673</v>
      </c>
      <c r="B3613" s="3">
        <v>13000000</v>
      </c>
      <c r="C3613" s="3">
        <v>57386682</v>
      </c>
    </row>
    <row r="3614" spans="1:3" x14ac:dyDescent="0.2">
      <c r="A3614" t="s">
        <v>10509</v>
      </c>
      <c r="B3614" s="3">
        <v>13000000</v>
      </c>
      <c r="C3614" s="3">
        <v>118763442</v>
      </c>
    </row>
    <row r="3615" spans="1:3" x14ac:dyDescent="0.2">
      <c r="A3615" t="s">
        <v>24038</v>
      </c>
      <c r="B3615" s="3">
        <v>13000000</v>
      </c>
      <c r="C3615" s="3">
        <v>107457992</v>
      </c>
    </row>
    <row r="3616" spans="1:3" x14ac:dyDescent="0.2">
      <c r="A3616" t="s">
        <v>20726</v>
      </c>
      <c r="B3616" s="3">
        <v>13000000</v>
      </c>
      <c r="C3616" s="3">
        <v>54125172</v>
      </c>
    </row>
    <row r="3617" spans="1:3" x14ac:dyDescent="0.2">
      <c r="A3617" t="s">
        <v>5288</v>
      </c>
      <c r="B3617" s="3">
        <v>13000000</v>
      </c>
      <c r="C3617" s="3">
        <v>49369899</v>
      </c>
    </row>
    <row r="3618" spans="1:3" x14ac:dyDescent="0.2">
      <c r="A3618" t="s">
        <v>10513</v>
      </c>
      <c r="B3618" s="3">
        <v>13000000</v>
      </c>
      <c r="C3618" s="3">
        <v>49733545</v>
      </c>
    </row>
    <row r="3619" spans="1:3" x14ac:dyDescent="0.2">
      <c r="A3619" t="s">
        <v>10515</v>
      </c>
      <c r="B3619" s="3">
        <v>13000000</v>
      </c>
      <c r="C3619" s="3">
        <v>50445860</v>
      </c>
    </row>
    <row r="3620" spans="1:3" x14ac:dyDescent="0.2">
      <c r="A3620" t="s">
        <v>4647</v>
      </c>
      <c r="B3620" s="3">
        <v>13000000</v>
      </c>
      <c r="C3620" s="3">
        <v>73180297</v>
      </c>
    </row>
    <row r="3621" spans="1:3" x14ac:dyDescent="0.2">
      <c r="A3621" t="s">
        <v>15086</v>
      </c>
      <c r="B3621" s="3">
        <v>13000000</v>
      </c>
      <c r="C3621" s="3">
        <v>44726644</v>
      </c>
    </row>
    <row r="3622" spans="1:3" x14ac:dyDescent="0.2">
      <c r="A3622" t="s">
        <v>18277</v>
      </c>
      <c r="B3622" s="3">
        <v>13000000</v>
      </c>
      <c r="C3622" s="3">
        <v>54837234</v>
      </c>
    </row>
    <row r="3623" spans="1:3" x14ac:dyDescent="0.2">
      <c r="A3623" t="s">
        <v>5881</v>
      </c>
      <c r="B3623" s="3">
        <v>13000000</v>
      </c>
      <c r="C3623" s="3">
        <v>42174545</v>
      </c>
    </row>
    <row r="3624" spans="1:3" x14ac:dyDescent="0.2">
      <c r="A3624" t="s">
        <v>19104</v>
      </c>
      <c r="B3624" s="3">
        <v>13000000</v>
      </c>
      <c r="C3624" s="3">
        <v>60413950</v>
      </c>
    </row>
    <row r="3625" spans="1:3" x14ac:dyDescent="0.2">
      <c r="A3625" t="s">
        <v>6531</v>
      </c>
      <c r="B3625" s="3">
        <v>13000000</v>
      </c>
      <c r="C3625" s="3">
        <v>28972187</v>
      </c>
    </row>
    <row r="3626" spans="1:3" x14ac:dyDescent="0.2">
      <c r="A3626" t="s">
        <v>9582</v>
      </c>
      <c r="B3626" s="3">
        <v>13000000</v>
      </c>
      <c r="C3626" s="3">
        <v>27979399</v>
      </c>
    </row>
    <row r="3627" spans="1:3" x14ac:dyDescent="0.2">
      <c r="A3627" t="s">
        <v>106</v>
      </c>
      <c r="B3627" s="3">
        <v>13000000</v>
      </c>
      <c r="C3627" s="3">
        <v>27151490</v>
      </c>
    </row>
    <row r="3628" spans="1:3" x14ac:dyDescent="0.2">
      <c r="A3628" t="s">
        <v>7805</v>
      </c>
      <c r="B3628" s="3">
        <v>13000000</v>
      </c>
      <c r="C3628" s="3">
        <v>27073371</v>
      </c>
    </row>
    <row r="3629" spans="1:3" x14ac:dyDescent="0.2">
      <c r="A3629" t="s">
        <v>7167</v>
      </c>
      <c r="B3629" s="3">
        <v>13000000</v>
      </c>
      <c r="C3629" s="3">
        <v>34166572</v>
      </c>
    </row>
    <row r="3630" spans="1:3" x14ac:dyDescent="0.2">
      <c r="A3630" t="s">
        <v>7171</v>
      </c>
      <c r="B3630" s="3">
        <v>13000000</v>
      </c>
      <c r="C3630" s="3">
        <v>26570048</v>
      </c>
    </row>
    <row r="3631" spans="1:3" x14ac:dyDescent="0.2">
      <c r="A3631" t="s">
        <v>6536</v>
      </c>
      <c r="B3631" s="3">
        <v>13000000</v>
      </c>
      <c r="C3631" s="3">
        <v>42195766</v>
      </c>
    </row>
    <row r="3632" spans="1:3" x14ac:dyDescent="0.2">
      <c r="A3632" t="s">
        <v>17450</v>
      </c>
      <c r="B3632" s="3">
        <v>13000000</v>
      </c>
      <c r="C3632" s="3">
        <v>57189408</v>
      </c>
    </row>
    <row r="3633" spans="1:3" x14ac:dyDescent="0.2">
      <c r="A3633" t="s">
        <v>21408</v>
      </c>
      <c r="B3633" s="3">
        <v>13000000</v>
      </c>
      <c r="C3633" s="3">
        <v>38261299</v>
      </c>
    </row>
    <row r="3634" spans="1:3" x14ac:dyDescent="0.2">
      <c r="A3634" t="s">
        <v>21410</v>
      </c>
      <c r="B3634" s="3">
        <v>13000000</v>
      </c>
      <c r="C3634" s="3">
        <v>32382381</v>
      </c>
    </row>
    <row r="3635" spans="1:3" x14ac:dyDescent="0.2">
      <c r="A3635" t="s">
        <v>8693</v>
      </c>
      <c r="B3635" s="3">
        <v>13000000</v>
      </c>
      <c r="C3635" s="3">
        <v>22391450</v>
      </c>
    </row>
    <row r="3636" spans="1:3" x14ac:dyDescent="0.2">
      <c r="A3636" t="s">
        <v>19108</v>
      </c>
      <c r="B3636" s="3">
        <v>13000000</v>
      </c>
      <c r="C3636" s="3">
        <v>35402802</v>
      </c>
    </row>
    <row r="3637" spans="1:3" x14ac:dyDescent="0.2">
      <c r="A3637" t="s">
        <v>5886</v>
      </c>
      <c r="B3637" s="3">
        <v>13000000</v>
      </c>
      <c r="C3637" s="3">
        <v>18733666</v>
      </c>
    </row>
    <row r="3638" spans="1:3" x14ac:dyDescent="0.2">
      <c r="A3638" t="s">
        <v>22209</v>
      </c>
      <c r="B3638" s="3">
        <v>13000000</v>
      </c>
      <c r="C3638" s="3">
        <v>33069303</v>
      </c>
    </row>
    <row r="3639" spans="1:3" x14ac:dyDescent="0.2">
      <c r="A3639" t="s">
        <v>11446</v>
      </c>
      <c r="B3639" s="3">
        <v>13000000</v>
      </c>
      <c r="C3639" s="3">
        <v>19929123</v>
      </c>
    </row>
    <row r="3640" spans="1:3" x14ac:dyDescent="0.2">
      <c r="A3640">
        <v>54</v>
      </c>
      <c r="B3640" s="3">
        <v>13000000</v>
      </c>
      <c r="C3640" s="3">
        <v>16757163</v>
      </c>
    </row>
    <row r="3641" spans="1:3" x14ac:dyDescent="0.2">
      <c r="A3641" t="s">
        <v>15777</v>
      </c>
      <c r="B3641" s="3">
        <v>13000000</v>
      </c>
      <c r="C3641" s="3">
        <v>36316727</v>
      </c>
    </row>
    <row r="3642" spans="1:3" x14ac:dyDescent="0.2">
      <c r="A3642" t="s">
        <v>11451</v>
      </c>
      <c r="B3642" s="3">
        <v>13000000</v>
      </c>
      <c r="C3642" s="3">
        <v>14403891</v>
      </c>
    </row>
    <row r="3643" spans="1:3" x14ac:dyDescent="0.2">
      <c r="A3643" t="s">
        <v>21898</v>
      </c>
      <c r="B3643" s="3">
        <v>13000000</v>
      </c>
      <c r="C3643" s="3">
        <v>67867998</v>
      </c>
    </row>
    <row r="3644" spans="1:3" x14ac:dyDescent="0.2">
      <c r="A3644" t="s">
        <v>24039</v>
      </c>
      <c r="B3644" s="3">
        <v>13000000</v>
      </c>
      <c r="C3644" s="3">
        <v>109421911</v>
      </c>
    </row>
    <row r="3645" spans="1:3" x14ac:dyDescent="0.2">
      <c r="A3645" t="s">
        <v>10519</v>
      </c>
      <c r="B3645" s="3">
        <v>13000000</v>
      </c>
      <c r="C3645" s="3">
        <v>11141213</v>
      </c>
    </row>
    <row r="3646" spans="1:3" x14ac:dyDescent="0.2">
      <c r="A3646" t="s">
        <v>17453</v>
      </c>
      <c r="B3646" s="3">
        <v>13000000</v>
      </c>
      <c r="C3646" s="3">
        <v>31083425</v>
      </c>
    </row>
    <row r="3647" spans="1:3" x14ac:dyDescent="0.2">
      <c r="A3647" t="s">
        <v>11455</v>
      </c>
      <c r="B3647" s="3">
        <v>13000000</v>
      </c>
      <c r="C3647" s="3">
        <v>10020081</v>
      </c>
    </row>
    <row r="3648" spans="1:3" x14ac:dyDescent="0.2">
      <c r="A3648" t="s">
        <v>22759</v>
      </c>
      <c r="B3648" s="3">
        <v>13000000</v>
      </c>
      <c r="C3648" s="3">
        <v>121778347</v>
      </c>
    </row>
    <row r="3649" spans="1:3" x14ac:dyDescent="0.2">
      <c r="A3649" t="s">
        <v>24040</v>
      </c>
      <c r="B3649" s="3">
        <v>13000000</v>
      </c>
      <c r="C3649" s="3">
        <v>8064972</v>
      </c>
    </row>
    <row r="3650" spans="1:3" x14ac:dyDescent="0.2">
      <c r="A3650" t="s">
        <v>7179</v>
      </c>
      <c r="B3650" s="3">
        <v>13000000</v>
      </c>
      <c r="C3650" s="3">
        <v>42446455</v>
      </c>
    </row>
    <row r="3651" spans="1:3" x14ac:dyDescent="0.2">
      <c r="A3651" t="s">
        <v>15088</v>
      </c>
      <c r="B3651" s="3">
        <v>13000000</v>
      </c>
      <c r="C3651" s="3">
        <v>7881335</v>
      </c>
    </row>
    <row r="3652" spans="1:3" x14ac:dyDescent="0.2">
      <c r="A3652" t="s">
        <v>24041</v>
      </c>
      <c r="B3652" s="3">
        <v>13000000</v>
      </c>
      <c r="C3652" s="3">
        <v>6276869</v>
      </c>
    </row>
    <row r="3653" spans="1:3" x14ac:dyDescent="0.2">
      <c r="A3653" t="s">
        <v>7809</v>
      </c>
      <c r="B3653" s="3">
        <v>13000000</v>
      </c>
      <c r="C3653" s="3">
        <v>5871603</v>
      </c>
    </row>
    <row r="3654" spans="1:3" x14ac:dyDescent="0.2">
      <c r="A3654" t="s">
        <v>5890</v>
      </c>
      <c r="B3654" s="3">
        <v>13000000</v>
      </c>
      <c r="C3654" s="3">
        <v>5002310</v>
      </c>
    </row>
    <row r="3655" spans="1:3" x14ac:dyDescent="0.2">
      <c r="A3655" t="s">
        <v>7812</v>
      </c>
      <c r="B3655" s="3">
        <v>13000000</v>
      </c>
      <c r="C3655" s="3">
        <v>8130727</v>
      </c>
    </row>
    <row r="3656" spans="1:3" x14ac:dyDescent="0.2">
      <c r="A3656" t="s">
        <v>18280</v>
      </c>
      <c r="B3656" s="3">
        <v>13000000</v>
      </c>
      <c r="C3656" s="3">
        <v>5175088</v>
      </c>
    </row>
    <row r="3657" spans="1:3" x14ac:dyDescent="0.2">
      <c r="A3657" t="s">
        <v>14245</v>
      </c>
      <c r="B3657" s="3">
        <v>13000000</v>
      </c>
      <c r="C3657" s="3">
        <v>12616995</v>
      </c>
    </row>
    <row r="3658" spans="1:3" x14ac:dyDescent="0.2">
      <c r="A3658" t="s">
        <v>14249</v>
      </c>
      <c r="B3658" s="3">
        <v>13000000</v>
      </c>
      <c r="C3658" s="3">
        <v>3260555</v>
      </c>
    </row>
    <row r="3659" spans="1:3" x14ac:dyDescent="0.2">
      <c r="A3659" t="s">
        <v>24042</v>
      </c>
      <c r="B3659" s="3">
        <v>13000000</v>
      </c>
      <c r="C3659" s="3">
        <v>13176612</v>
      </c>
    </row>
    <row r="3660" spans="1:3" x14ac:dyDescent="0.2">
      <c r="A3660" t="s">
        <v>18284</v>
      </c>
      <c r="B3660" s="3">
        <v>13000000</v>
      </c>
      <c r="C3660" s="3">
        <v>3058380</v>
      </c>
    </row>
    <row r="3661" spans="1:3" x14ac:dyDescent="0.2">
      <c r="A3661" t="s">
        <v>19111</v>
      </c>
      <c r="B3661" s="3">
        <v>13000000</v>
      </c>
      <c r="C3661" s="3">
        <v>24001573</v>
      </c>
    </row>
    <row r="3662" spans="1:3" x14ac:dyDescent="0.2">
      <c r="A3662" t="s">
        <v>12372</v>
      </c>
      <c r="B3662" s="3">
        <v>13000000</v>
      </c>
      <c r="C3662" s="3">
        <v>2104439</v>
      </c>
    </row>
    <row r="3663" spans="1:3" x14ac:dyDescent="0.2">
      <c r="A3663" t="s">
        <v>24043</v>
      </c>
      <c r="B3663" s="3">
        <v>13000000</v>
      </c>
      <c r="C3663" s="3">
        <v>19910624</v>
      </c>
    </row>
    <row r="3664" spans="1:3" x14ac:dyDescent="0.2">
      <c r="A3664" t="s">
        <v>13310</v>
      </c>
      <c r="B3664" s="3">
        <v>13000000</v>
      </c>
      <c r="C3664" s="3">
        <v>23014027</v>
      </c>
    </row>
    <row r="3665" spans="1:3" x14ac:dyDescent="0.2">
      <c r="A3665" t="s">
        <v>1822</v>
      </c>
      <c r="B3665" s="3">
        <v>13000000</v>
      </c>
      <c r="C3665" s="3">
        <v>14929184</v>
      </c>
    </row>
    <row r="3666" spans="1:3" x14ac:dyDescent="0.2">
      <c r="A3666" t="s">
        <v>16675</v>
      </c>
      <c r="B3666" s="3">
        <v>13000000</v>
      </c>
      <c r="C3666" s="3">
        <v>2898225</v>
      </c>
    </row>
    <row r="3667" spans="1:3" x14ac:dyDescent="0.2">
      <c r="A3667" t="s">
        <v>3653</v>
      </c>
      <c r="B3667" s="3">
        <v>13000000</v>
      </c>
      <c r="C3667" s="3">
        <v>1152117</v>
      </c>
    </row>
    <row r="3668" spans="1:3" x14ac:dyDescent="0.2">
      <c r="A3668" t="s">
        <v>17458</v>
      </c>
      <c r="B3668" s="3">
        <v>13000000</v>
      </c>
      <c r="C3668" s="3">
        <v>2613717</v>
      </c>
    </row>
    <row r="3669" spans="1:3" x14ac:dyDescent="0.2">
      <c r="A3669" t="s">
        <v>14253</v>
      </c>
      <c r="B3669" s="3">
        <v>13000000</v>
      </c>
      <c r="C3669" s="3">
        <v>6459183</v>
      </c>
    </row>
    <row r="3670" spans="1:3" x14ac:dyDescent="0.2">
      <c r="A3670" t="s">
        <v>23692</v>
      </c>
      <c r="B3670" s="3">
        <v>13000000</v>
      </c>
      <c r="C3670" s="3">
        <v>17856688</v>
      </c>
    </row>
    <row r="3671" spans="1:3" x14ac:dyDescent="0.2">
      <c r="A3671" t="s">
        <v>10521</v>
      </c>
      <c r="B3671" s="3">
        <v>13000000</v>
      </c>
      <c r="C3671" s="3">
        <v>1375635</v>
      </c>
    </row>
    <row r="3672" spans="1:3" x14ac:dyDescent="0.2">
      <c r="A3672" t="s">
        <v>10525</v>
      </c>
      <c r="B3672" s="3">
        <v>13000000</v>
      </c>
      <c r="C3672" s="3">
        <v>2394619</v>
      </c>
    </row>
    <row r="3673" spans="1:3" x14ac:dyDescent="0.2">
      <c r="A3673" t="s">
        <v>1827</v>
      </c>
      <c r="B3673" s="3">
        <v>13000000</v>
      </c>
      <c r="C3673" s="3">
        <v>509193</v>
      </c>
    </row>
    <row r="3674" spans="1:3" x14ac:dyDescent="0.2">
      <c r="A3674" t="s">
        <v>8695</v>
      </c>
      <c r="B3674" s="3">
        <v>13000000</v>
      </c>
      <c r="C3674" s="3">
        <v>5453369</v>
      </c>
    </row>
    <row r="3675" spans="1:3" x14ac:dyDescent="0.2">
      <c r="A3675" t="s">
        <v>18288</v>
      </c>
      <c r="B3675" s="3">
        <v>13000000</v>
      </c>
      <c r="C3675" s="3">
        <v>3347219</v>
      </c>
    </row>
    <row r="3676" spans="1:3" x14ac:dyDescent="0.2">
      <c r="A3676" t="s">
        <v>24044</v>
      </c>
      <c r="B3676" s="3">
        <v>13000000</v>
      </c>
      <c r="C3676" s="3">
        <v>399198</v>
      </c>
    </row>
    <row r="3677" spans="1:3" x14ac:dyDescent="0.2">
      <c r="A3677" t="s">
        <v>8699</v>
      </c>
      <c r="B3677" s="3">
        <v>13000000</v>
      </c>
      <c r="C3677" s="3">
        <v>8573</v>
      </c>
    </row>
    <row r="3678" spans="1:3" x14ac:dyDescent="0.2">
      <c r="A3678" t="s">
        <v>10528</v>
      </c>
      <c r="B3678" s="3">
        <v>13000000</v>
      </c>
      <c r="C3678" s="3">
        <v>0</v>
      </c>
    </row>
    <row r="3679" spans="1:3" x14ac:dyDescent="0.2">
      <c r="A3679" t="s">
        <v>17461</v>
      </c>
      <c r="B3679" s="3">
        <v>12800000</v>
      </c>
      <c r="C3679" s="3">
        <v>69821476</v>
      </c>
    </row>
    <row r="3680" spans="1:3" x14ac:dyDescent="0.2">
      <c r="A3680" t="s">
        <v>9587</v>
      </c>
      <c r="B3680" s="3">
        <v>12700000</v>
      </c>
      <c r="C3680" s="3">
        <v>49196532</v>
      </c>
    </row>
    <row r="3681" spans="1:3" x14ac:dyDescent="0.2">
      <c r="A3681" t="s">
        <v>16678</v>
      </c>
      <c r="B3681" s="3">
        <v>12600000</v>
      </c>
      <c r="C3681" s="3">
        <v>19054534</v>
      </c>
    </row>
    <row r="3682" spans="1:3" x14ac:dyDescent="0.2">
      <c r="A3682" t="s">
        <v>4135</v>
      </c>
      <c r="B3682" s="3">
        <v>12500000</v>
      </c>
      <c r="C3682" s="3">
        <v>33436931</v>
      </c>
    </row>
    <row r="3683" spans="1:3" x14ac:dyDescent="0.2">
      <c r="A3683" t="s">
        <v>13314</v>
      </c>
      <c r="B3683" s="3">
        <v>12500000</v>
      </c>
      <c r="C3683" s="3">
        <v>46370970</v>
      </c>
    </row>
    <row r="3684" spans="1:3" x14ac:dyDescent="0.2">
      <c r="A3684" t="s">
        <v>19114</v>
      </c>
      <c r="B3684" s="3">
        <v>12500000</v>
      </c>
      <c r="C3684" s="3">
        <v>23367586</v>
      </c>
    </row>
    <row r="3685" spans="1:3" x14ac:dyDescent="0.2">
      <c r="A3685" t="s">
        <v>19118</v>
      </c>
      <c r="B3685" s="3">
        <v>12500000</v>
      </c>
      <c r="C3685" s="3">
        <v>20959585</v>
      </c>
    </row>
    <row r="3686" spans="1:3" x14ac:dyDescent="0.2">
      <c r="A3686" t="s">
        <v>15782</v>
      </c>
      <c r="B3686" s="3">
        <v>12500000</v>
      </c>
      <c r="C3686" s="3">
        <v>16193713</v>
      </c>
    </row>
    <row r="3687" spans="1:3" x14ac:dyDescent="0.2">
      <c r="A3687" t="s">
        <v>22211</v>
      </c>
      <c r="B3687" s="3">
        <v>12500000</v>
      </c>
      <c r="C3687" s="3">
        <v>12643293</v>
      </c>
    </row>
    <row r="3688" spans="1:3" x14ac:dyDescent="0.2">
      <c r="A3688" t="s">
        <v>2829</v>
      </c>
      <c r="B3688" s="3">
        <v>12500000</v>
      </c>
      <c r="C3688" s="3">
        <v>26735797</v>
      </c>
    </row>
    <row r="3689" spans="1:3" x14ac:dyDescent="0.2">
      <c r="A3689" t="s">
        <v>21412</v>
      </c>
      <c r="B3689" s="3">
        <v>12500000</v>
      </c>
      <c r="C3689" s="3">
        <v>10725650</v>
      </c>
    </row>
    <row r="3690" spans="1:3" x14ac:dyDescent="0.2">
      <c r="A3690" t="s">
        <v>21415</v>
      </c>
      <c r="B3690" s="3">
        <v>12500000</v>
      </c>
      <c r="C3690" s="3">
        <v>44083403</v>
      </c>
    </row>
    <row r="3691" spans="1:3" x14ac:dyDescent="0.2">
      <c r="A3691" t="s">
        <v>9593</v>
      </c>
      <c r="B3691" s="3">
        <v>12500000</v>
      </c>
      <c r="C3691" s="3">
        <v>21000000</v>
      </c>
    </row>
    <row r="3692" spans="1:3" x14ac:dyDescent="0.2">
      <c r="A3692" t="s">
        <v>15785</v>
      </c>
      <c r="B3692" s="3">
        <v>12500000</v>
      </c>
      <c r="C3692" s="3">
        <v>7000000</v>
      </c>
    </row>
    <row r="3693" spans="1:3" x14ac:dyDescent="0.2">
      <c r="A3693" t="s">
        <v>24045</v>
      </c>
      <c r="B3693" s="3">
        <v>12500000</v>
      </c>
      <c r="C3693" s="3">
        <v>11826980</v>
      </c>
    </row>
    <row r="3694" spans="1:3" x14ac:dyDescent="0.2">
      <c r="A3694" t="s">
        <v>19123</v>
      </c>
      <c r="B3694" s="3">
        <v>12500000</v>
      </c>
      <c r="C3694" s="3">
        <v>11277119</v>
      </c>
    </row>
    <row r="3695" spans="1:3" x14ac:dyDescent="0.2">
      <c r="A3695" t="s">
        <v>10532</v>
      </c>
      <c r="B3695" s="3">
        <v>12500000</v>
      </c>
      <c r="C3695" s="3">
        <v>4360548</v>
      </c>
    </row>
    <row r="3696" spans="1:3" x14ac:dyDescent="0.2">
      <c r="A3696" t="s">
        <v>22215</v>
      </c>
      <c r="B3696" s="3">
        <v>12500000</v>
      </c>
      <c r="C3696" s="3">
        <v>45556774</v>
      </c>
    </row>
    <row r="3697" spans="1:3" x14ac:dyDescent="0.2">
      <c r="A3697" t="s">
        <v>9597</v>
      </c>
      <c r="B3697" s="3">
        <v>12500000</v>
      </c>
      <c r="C3697" s="3">
        <v>2272186</v>
      </c>
    </row>
    <row r="3698" spans="1:3" x14ac:dyDescent="0.2">
      <c r="A3698" t="s">
        <v>13318</v>
      </c>
      <c r="B3698" s="3">
        <v>12500000</v>
      </c>
      <c r="C3698" s="3">
        <v>1612957</v>
      </c>
    </row>
    <row r="3699" spans="1:3" x14ac:dyDescent="0.2">
      <c r="A3699" t="s">
        <v>13323</v>
      </c>
      <c r="B3699" s="3">
        <v>12500000</v>
      </c>
      <c r="C3699" s="3">
        <v>1412799</v>
      </c>
    </row>
    <row r="3700" spans="1:3" x14ac:dyDescent="0.2">
      <c r="A3700" t="s">
        <v>22507</v>
      </c>
      <c r="B3700" s="3">
        <v>12500000</v>
      </c>
      <c r="C3700" s="3">
        <v>69826708</v>
      </c>
    </row>
    <row r="3701" spans="1:3" x14ac:dyDescent="0.2">
      <c r="A3701" t="s">
        <v>15790</v>
      </c>
      <c r="B3701" s="3">
        <v>12500000</v>
      </c>
      <c r="C3701" s="3">
        <v>3931367</v>
      </c>
    </row>
    <row r="3702" spans="1:3" x14ac:dyDescent="0.2">
      <c r="A3702" t="s">
        <v>5894</v>
      </c>
      <c r="B3702" s="3">
        <v>12500000</v>
      </c>
      <c r="C3702" s="3">
        <v>4027663</v>
      </c>
    </row>
    <row r="3703" spans="1:3" x14ac:dyDescent="0.2">
      <c r="A3703" t="s">
        <v>21911</v>
      </c>
      <c r="B3703" s="3">
        <v>12500000</v>
      </c>
      <c r="C3703" s="3">
        <v>9376444</v>
      </c>
    </row>
    <row r="3704" spans="1:3" x14ac:dyDescent="0.2">
      <c r="A3704" t="s">
        <v>9601</v>
      </c>
      <c r="B3704" s="3">
        <v>12500000</v>
      </c>
      <c r="C3704" s="3">
        <v>1100287</v>
      </c>
    </row>
    <row r="3705" spans="1:3" x14ac:dyDescent="0.2">
      <c r="A3705" t="s">
        <v>24046</v>
      </c>
      <c r="B3705" s="3">
        <v>12500000</v>
      </c>
      <c r="C3705" s="3">
        <v>8912003</v>
      </c>
    </row>
    <row r="3706" spans="1:3" x14ac:dyDescent="0.2">
      <c r="A3706" t="s">
        <v>24047</v>
      </c>
      <c r="B3706" s="3">
        <v>12500000</v>
      </c>
      <c r="C3706" s="3">
        <v>3350943</v>
      </c>
    </row>
    <row r="3707" spans="1:3" x14ac:dyDescent="0.2">
      <c r="A3707" t="s">
        <v>19831</v>
      </c>
      <c r="B3707" s="3">
        <v>12300000</v>
      </c>
      <c r="C3707" s="3">
        <v>81972846</v>
      </c>
    </row>
    <row r="3708" spans="1:3" x14ac:dyDescent="0.2">
      <c r="A3708" t="s">
        <v>22764</v>
      </c>
      <c r="B3708" s="3">
        <v>12000000</v>
      </c>
      <c r="C3708" s="3">
        <v>482947378</v>
      </c>
    </row>
    <row r="3709" spans="1:3" x14ac:dyDescent="0.2">
      <c r="A3709" t="s">
        <v>22768</v>
      </c>
      <c r="B3709" s="3">
        <v>12000000</v>
      </c>
      <c r="C3709" s="3">
        <v>428824083</v>
      </c>
    </row>
    <row r="3710" spans="1:3" x14ac:dyDescent="0.2">
      <c r="A3710" t="s">
        <v>21421</v>
      </c>
      <c r="B3710" s="3">
        <v>12000000</v>
      </c>
      <c r="C3710" s="3">
        <v>307166834</v>
      </c>
    </row>
    <row r="3711" spans="1:3" x14ac:dyDescent="0.2">
      <c r="A3711" t="s">
        <v>16682</v>
      </c>
      <c r="B3711" s="3">
        <v>12000000</v>
      </c>
      <c r="C3711" s="3">
        <v>234723148</v>
      </c>
    </row>
    <row r="3712" spans="1:3" x14ac:dyDescent="0.2">
      <c r="A3712" t="s">
        <v>12381</v>
      </c>
      <c r="B3712" s="3">
        <v>12000000</v>
      </c>
      <c r="C3712" s="3">
        <v>113373764</v>
      </c>
    </row>
    <row r="3713" spans="1:3" x14ac:dyDescent="0.2">
      <c r="A3713" t="s">
        <v>6540</v>
      </c>
      <c r="B3713" s="3">
        <v>12000000</v>
      </c>
      <c r="C3713" s="3">
        <v>100913556</v>
      </c>
    </row>
    <row r="3714" spans="1:3" x14ac:dyDescent="0.2">
      <c r="A3714" t="s">
        <v>7184</v>
      </c>
      <c r="B3714" s="3">
        <v>12000000</v>
      </c>
      <c r="C3714" s="3">
        <v>79817937</v>
      </c>
    </row>
    <row r="3715" spans="1:3" x14ac:dyDescent="0.2">
      <c r="A3715" t="s">
        <v>21423</v>
      </c>
      <c r="B3715" s="3">
        <v>12000000</v>
      </c>
      <c r="C3715" s="3">
        <v>95800000</v>
      </c>
    </row>
    <row r="3716" spans="1:3" x14ac:dyDescent="0.2">
      <c r="A3716" t="s">
        <v>10535</v>
      </c>
      <c r="B3716" s="3">
        <v>12000000</v>
      </c>
      <c r="C3716" s="3">
        <v>77063461</v>
      </c>
    </row>
    <row r="3717" spans="1:3" x14ac:dyDescent="0.2">
      <c r="A3717" t="s">
        <v>17466</v>
      </c>
      <c r="B3717" s="3">
        <v>12000000</v>
      </c>
      <c r="C3717" s="3">
        <v>74433837</v>
      </c>
    </row>
    <row r="3718" spans="1:3" x14ac:dyDescent="0.2">
      <c r="A3718" t="s">
        <v>15794</v>
      </c>
      <c r="B3718" s="3">
        <v>12000000</v>
      </c>
      <c r="C3718" s="3">
        <v>107217396</v>
      </c>
    </row>
    <row r="3719" spans="1:3" x14ac:dyDescent="0.2">
      <c r="A3719" t="s">
        <v>11464</v>
      </c>
      <c r="B3719" s="3">
        <v>12000000</v>
      </c>
      <c r="C3719" s="3">
        <v>82497035</v>
      </c>
    </row>
    <row r="3720" spans="1:3" x14ac:dyDescent="0.2">
      <c r="A3720" t="s">
        <v>19836</v>
      </c>
      <c r="B3720" s="3">
        <v>12000000</v>
      </c>
      <c r="C3720" s="3">
        <v>65532576</v>
      </c>
    </row>
    <row r="3721" spans="1:3" x14ac:dyDescent="0.2">
      <c r="A3721" t="s">
        <v>12384</v>
      </c>
      <c r="B3721" s="3">
        <v>12000000</v>
      </c>
      <c r="C3721" s="3">
        <v>110989157</v>
      </c>
    </row>
    <row r="3722" spans="1:3" x14ac:dyDescent="0.2">
      <c r="A3722" t="s">
        <v>16685</v>
      </c>
      <c r="B3722" s="3">
        <v>12000000</v>
      </c>
      <c r="C3722" s="3">
        <v>123681790</v>
      </c>
    </row>
    <row r="3723" spans="1:3" x14ac:dyDescent="0.2">
      <c r="A3723" t="s">
        <v>15091</v>
      </c>
      <c r="B3723" s="3">
        <v>12000000</v>
      </c>
      <c r="C3723" s="3">
        <v>63118386</v>
      </c>
    </row>
    <row r="3724" spans="1:3" x14ac:dyDescent="0.2">
      <c r="A3724" t="s">
        <v>24048</v>
      </c>
      <c r="B3724" s="3">
        <v>12000000</v>
      </c>
      <c r="C3724" s="3">
        <v>62500000</v>
      </c>
    </row>
    <row r="3725" spans="1:3" x14ac:dyDescent="0.2">
      <c r="A3725" t="s">
        <v>13328</v>
      </c>
      <c r="B3725" s="3">
        <v>12000000</v>
      </c>
      <c r="C3725" s="3">
        <v>103028188</v>
      </c>
    </row>
    <row r="3726" spans="1:3" x14ac:dyDescent="0.2">
      <c r="A3726" t="s">
        <v>22770</v>
      </c>
      <c r="B3726" s="3">
        <v>12000000</v>
      </c>
      <c r="C3726" s="3">
        <v>161158351</v>
      </c>
    </row>
    <row r="3727" spans="1:3" x14ac:dyDescent="0.2">
      <c r="A3727" t="s">
        <v>22513</v>
      </c>
      <c r="B3727" s="3">
        <v>12000000</v>
      </c>
      <c r="C3727" s="3">
        <v>149117900</v>
      </c>
    </row>
    <row r="3728" spans="1:3" x14ac:dyDescent="0.2">
      <c r="A3728" t="s">
        <v>15798</v>
      </c>
      <c r="B3728" s="3">
        <v>12000000</v>
      </c>
      <c r="C3728" s="3">
        <v>91244913</v>
      </c>
    </row>
    <row r="3729" spans="1:3" x14ac:dyDescent="0.2">
      <c r="A3729" t="s">
        <v>20400</v>
      </c>
      <c r="B3729" s="3">
        <v>12000000</v>
      </c>
      <c r="C3729" s="3">
        <v>74727492</v>
      </c>
    </row>
    <row r="3730" spans="1:3" x14ac:dyDescent="0.2">
      <c r="A3730" t="s">
        <v>13331</v>
      </c>
      <c r="B3730" s="3">
        <v>12000000</v>
      </c>
      <c r="C3730" s="3">
        <v>39012241</v>
      </c>
    </row>
    <row r="3731" spans="1:3" x14ac:dyDescent="0.2">
      <c r="A3731" t="s">
        <v>12387</v>
      </c>
      <c r="B3731" s="3">
        <v>12000000</v>
      </c>
      <c r="C3731" s="3">
        <v>43353117</v>
      </c>
    </row>
    <row r="3732" spans="1:3" x14ac:dyDescent="0.2">
      <c r="A3732" t="s">
        <v>20958</v>
      </c>
      <c r="B3732" s="3">
        <v>12000000</v>
      </c>
      <c r="C3732" s="3">
        <v>98963392</v>
      </c>
    </row>
    <row r="3733" spans="1:3" x14ac:dyDescent="0.2">
      <c r="A3733" t="s">
        <v>15802</v>
      </c>
      <c r="B3733" s="3">
        <v>12000000</v>
      </c>
      <c r="C3733" s="3">
        <v>37400000</v>
      </c>
    </row>
    <row r="3734" spans="1:3" x14ac:dyDescent="0.2">
      <c r="A3734" t="s">
        <v>531</v>
      </c>
      <c r="B3734" s="3">
        <v>12000000</v>
      </c>
      <c r="C3734" s="3">
        <v>57000000</v>
      </c>
    </row>
    <row r="3735" spans="1:3" x14ac:dyDescent="0.2">
      <c r="A3735" t="s">
        <v>9605</v>
      </c>
      <c r="B3735" s="3">
        <v>12000000</v>
      </c>
      <c r="C3735" s="3">
        <v>85450484</v>
      </c>
    </row>
    <row r="3736" spans="1:3" x14ac:dyDescent="0.2">
      <c r="A3736" t="s">
        <v>7187</v>
      </c>
      <c r="B3736" s="3">
        <v>12000000</v>
      </c>
      <c r="C3736" s="3">
        <v>41924774</v>
      </c>
    </row>
    <row r="3737" spans="1:3" x14ac:dyDescent="0.2">
      <c r="A3737" t="s">
        <v>15095</v>
      </c>
      <c r="B3737" s="3">
        <v>12000000</v>
      </c>
      <c r="C3737" s="3">
        <v>52223306</v>
      </c>
    </row>
    <row r="3738" spans="1:3" x14ac:dyDescent="0.2">
      <c r="A3738" t="s">
        <v>13335</v>
      </c>
      <c r="B3738" s="3">
        <v>12000000</v>
      </c>
      <c r="C3738" s="3">
        <v>57577765</v>
      </c>
    </row>
    <row r="3739" spans="1:3" x14ac:dyDescent="0.2">
      <c r="A3739" t="s">
        <v>1452</v>
      </c>
      <c r="B3739" s="3">
        <v>12000000</v>
      </c>
      <c r="C3739" s="3">
        <v>31286759</v>
      </c>
    </row>
    <row r="3740" spans="1:3" x14ac:dyDescent="0.2">
      <c r="A3740" t="s">
        <v>9610</v>
      </c>
      <c r="B3740" s="3">
        <v>12000000</v>
      </c>
      <c r="C3740" s="3">
        <v>31222395</v>
      </c>
    </row>
    <row r="3741" spans="1:3" x14ac:dyDescent="0.2">
      <c r="A3741" t="s">
        <v>23435</v>
      </c>
      <c r="B3741" s="3">
        <v>12000000</v>
      </c>
      <c r="C3741" s="3">
        <v>60000000</v>
      </c>
    </row>
    <row r="3742" spans="1:3" x14ac:dyDescent="0.2">
      <c r="A3742" t="s">
        <v>15806</v>
      </c>
      <c r="B3742" s="3">
        <v>12000000</v>
      </c>
      <c r="C3742" s="3">
        <v>43924923</v>
      </c>
    </row>
    <row r="3743" spans="1:3" x14ac:dyDescent="0.2">
      <c r="A3743" t="s">
        <v>21426</v>
      </c>
      <c r="B3743" s="3">
        <v>12000000</v>
      </c>
      <c r="C3743" s="3">
        <v>31724550</v>
      </c>
    </row>
    <row r="3744" spans="1:3" x14ac:dyDescent="0.2">
      <c r="A3744" t="s">
        <v>20961</v>
      </c>
      <c r="B3744" s="3">
        <v>12000000</v>
      </c>
      <c r="C3744" s="3">
        <v>37566117</v>
      </c>
    </row>
    <row r="3745" spans="1:3" x14ac:dyDescent="0.2">
      <c r="A3745" t="s">
        <v>19126</v>
      </c>
      <c r="B3745" s="3">
        <v>12000000</v>
      </c>
      <c r="C3745" s="3">
        <v>56131239</v>
      </c>
    </row>
    <row r="3746" spans="1:3" x14ac:dyDescent="0.2">
      <c r="A3746" t="s">
        <v>7192</v>
      </c>
      <c r="B3746" s="3">
        <v>12000000</v>
      </c>
      <c r="C3746" s="3">
        <v>32700439</v>
      </c>
    </row>
    <row r="3747" spans="1:3" x14ac:dyDescent="0.2">
      <c r="A3747" t="s">
        <v>11468</v>
      </c>
      <c r="B3747" s="3">
        <v>12000000</v>
      </c>
      <c r="C3747" s="3">
        <v>26001741</v>
      </c>
    </row>
    <row r="3748" spans="1:3" x14ac:dyDescent="0.2">
      <c r="A3748" t="s">
        <v>19130</v>
      </c>
      <c r="B3748" s="3">
        <v>12000000</v>
      </c>
      <c r="C3748" s="3">
        <v>22921898</v>
      </c>
    </row>
    <row r="3749" spans="1:3" x14ac:dyDescent="0.2">
      <c r="A3749" t="s">
        <v>20404</v>
      </c>
      <c r="B3749" s="3">
        <v>12000000</v>
      </c>
      <c r="C3749" s="3">
        <v>22750363</v>
      </c>
    </row>
    <row r="3750" spans="1:3" x14ac:dyDescent="0.2">
      <c r="A3750" t="s">
        <v>22385</v>
      </c>
      <c r="B3750" s="3">
        <v>12000000</v>
      </c>
      <c r="C3750" s="3">
        <v>41744718</v>
      </c>
    </row>
    <row r="3751" spans="1:3" x14ac:dyDescent="0.2">
      <c r="A3751" t="s">
        <v>4652</v>
      </c>
      <c r="B3751" s="3">
        <v>12000000</v>
      </c>
      <c r="C3751" s="3">
        <v>22673340</v>
      </c>
    </row>
    <row r="3752" spans="1:3" x14ac:dyDescent="0.2">
      <c r="A3752" t="s">
        <v>10538</v>
      </c>
      <c r="B3752" s="3">
        <v>12000000</v>
      </c>
      <c r="C3752" s="3">
        <v>32909437</v>
      </c>
    </row>
    <row r="3753" spans="1:3" x14ac:dyDescent="0.2">
      <c r="A3753" t="s">
        <v>2538</v>
      </c>
      <c r="B3753" s="3">
        <v>12000000</v>
      </c>
      <c r="C3753" s="3">
        <v>47582563</v>
      </c>
    </row>
    <row r="3754" spans="1:3" x14ac:dyDescent="0.2">
      <c r="A3754" t="s">
        <v>11470</v>
      </c>
      <c r="B3754" s="3">
        <v>12000000</v>
      </c>
      <c r="C3754" s="3">
        <v>22730144</v>
      </c>
    </row>
    <row r="3755" spans="1:3" x14ac:dyDescent="0.2">
      <c r="A3755" t="s">
        <v>7197</v>
      </c>
      <c r="B3755" s="3">
        <v>12000000</v>
      </c>
      <c r="C3755" s="3">
        <v>21867665</v>
      </c>
    </row>
    <row r="3756" spans="1:3" x14ac:dyDescent="0.2">
      <c r="A3756" t="s">
        <v>15808</v>
      </c>
      <c r="B3756" s="3">
        <v>12000000</v>
      </c>
      <c r="C3756" s="3">
        <v>23059379</v>
      </c>
    </row>
    <row r="3757" spans="1:3" x14ac:dyDescent="0.2">
      <c r="A3757" t="s">
        <v>14255</v>
      </c>
      <c r="B3757" s="3">
        <v>12000000</v>
      </c>
      <c r="C3757" s="3">
        <v>21089146</v>
      </c>
    </row>
    <row r="3758" spans="1:3" x14ac:dyDescent="0.2">
      <c r="A3758" t="s">
        <v>16689</v>
      </c>
      <c r="B3758" s="3">
        <v>12000000</v>
      </c>
      <c r="C3758" s="3">
        <v>19000000</v>
      </c>
    </row>
    <row r="3759" spans="1:3" x14ac:dyDescent="0.2">
      <c r="A3759" t="s">
        <v>15098</v>
      </c>
      <c r="B3759" s="3">
        <v>12000000</v>
      </c>
      <c r="C3759" s="3">
        <v>28915761</v>
      </c>
    </row>
    <row r="3760" spans="1:3" x14ac:dyDescent="0.2">
      <c r="A3760" t="s">
        <v>4140</v>
      </c>
      <c r="B3760" s="3">
        <v>12000000</v>
      </c>
      <c r="C3760" s="3">
        <v>22978953</v>
      </c>
    </row>
    <row r="3761" spans="1:3" x14ac:dyDescent="0.2">
      <c r="A3761" t="s">
        <v>21430</v>
      </c>
      <c r="B3761" s="3">
        <v>12000000</v>
      </c>
      <c r="C3761" s="3">
        <v>24761360</v>
      </c>
    </row>
    <row r="3762" spans="1:3" x14ac:dyDescent="0.2">
      <c r="A3762" t="s">
        <v>1456</v>
      </c>
      <c r="B3762" s="3">
        <v>12000000</v>
      </c>
      <c r="C3762" s="3">
        <v>17322212</v>
      </c>
    </row>
    <row r="3763" spans="1:3" x14ac:dyDescent="0.2">
      <c r="A3763" t="s">
        <v>4145</v>
      </c>
      <c r="B3763" s="3">
        <v>12000000</v>
      </c>
      <c r="C3763" s="3">
        <v>17292381</v>
      </c>
    </row>
    <row r="3764" spans="1:3" x14ac:dyDescent="0.2">
      <c r="A3764" t="s">
        <v>10541</v>
      </c>
      <c r="B3764" s="3">
        <v>12000000</v>
      </c>
      <c r="C3764" s="3">
        <v>22750356</v>
      </c>
    </row>
    <row r="3765" spans="1:3" x14ac:dyDescent="0.2">
      <c r="A3765" t="s">
        <v>752</v>
      </c>
      <c r="B3765" s="3">
        <v>12000000</v>
      </c>
      <c r="C3765" s="3">
        <v>18460739</v>
      </c>
    </row>
    <row r="3766" spans="1:3" x14ac:dyDescent="0.2">
      <c r="A3766" t="s">
        <v>21917</v>
      </c>
      <c r="B3766" s="3">
        <v>12000000</v>
      </c>
      <c r="C3766" s="3">
        <v>84429086</v>
      </c>
    </row>
    <row r="3767" spans="1:3" x14ac:dyDescent="0.2">
      <c r="A3767" t="s">
        <v>17471</v>
      </c>
      <c r="B3767" s="3">
        <v>12000000</v>
      </c>
      <c r="C3767" s="3">
        <v>21398371</v>
      </c>
    </row>
    <row r="3768" spans="1:3" x14ac:dyDescent="0.2">
      <c r="A3768" t="s">
        <v>2543</v>
      </c>
      <c r="B3768" s="3">
        <v>12000000</v>
      </c>
      <c r="C3768" s="3">
        <v>23477345</v>
      </c>
    </row>
    <row r="3769" spans="1:3" x14ac:dyDescent="0.2">
      <c r="A3769" t="s">
        <v>3658</v>
      </c>
      <c r="B3769" s="3">
        <v>12000000</v>
      </c>
      <c r="C3769" s="3">
        <v>14010363</v>
      </c>
    </row>
    <row r="3770" spans="1:3" x14ac:dyDescent="0.2">
      <c r="A3770" t="s">
        <v>13341</v>
      </c>
      <c r="B3770" s="3">
        <v>12000000</v>
      </c>
      <c r="C3770" s="3">
        <v>12905901</v>
      </c>
    </row>
    <row r="3771" spans="1:3" x14ac:dyDescent="0.2">
      <c r="A3771" t="s">
        <v>14259</v>
      </c>
      <c r="B3771" s="3">
        <v>12000000</v>
      </c>
      <c r="C3771" s="3">
        <v>17475475</v>
      </c>
    </row>
    <row r="3772" spans="1:3" x14ac:dyDescent="0.2">
      <c r="A3772" t="s">
        <v>13343</v>
      </c>
      <c r="B3772" s="3">
        <v>12000000</v>
      </c>
      <c r="C3772" s="3">
        <v>44200000</v>
      </c>
    </row>
    <row r="3773" spans="1:3" x14ac:dyDescent="0.2">
      <c r="A3773" t="s">
        <v>15811</v>
      </c>
      <c r="B3773" s="3">
        <v>12000000</v>
      </c>
      <c r="C3773" s="3">
        <v>43153588</v>
      </c>
    </row>
    <row r="3774" spans="1:3" x14ac:dyDescent="0.2">
      <c r="A3774" t="s">
        <v>23333</v>
      </c>
      <c r="B3774" s="3">
        <v>12000000</v>
      </c>
      <c r="C3774" s="3">
        <v>84970337</v>
      </c>
    </row>
    <row r="3775" spans="1:3" x14ac:dyDescent="0.2">
      <c r="A3775" t="s">
        <v>15041</v>
      </c>
      <c r="B3775" s="3">
        <v>12000000</v>
      </c>
      <c r="C3775" s="3">
        <v>16221211</v>
      </c>
    </row>
    <row r="3776" spans="1:3" x14ac:dyDescent="0.2">
      <c r="A3776" t="s">
        <v>24049</v>
      </c>
      <c r="B3776" s="3">
        <v>12000000</v>
      </c>
      <c r="C3776" s="3">
        <v>92863945</v>
      </c>
    </row>
    <row r="3777" spans="1:3" x14ac:dyDescent="0.2">
      <c r="A3777" t="s">
        <v>12389</v>
      </c>
      <c r="B3777" s="3">
        <v>12000000</v>
      </c>
      <c r="C3777" s="3">
        <v>16703751</v>
      </c>
    </row>
    <row r="3778" spans="1:3" x14ac:dyDescent="0.2">
      <c r="A3778" t="s">
        <v>4149</v>
      </c>
      <c r="B3778" s="3">
        <v>12000000</v>
      </c>
      <c r="C3778" s="3">
        <v>12516222</v>
      </c>
    </row>
    <row r="3779" spans="1:3" x14ac:dyDescent="0.2">
      <c r="A3779" t="s">
        <v>19134</v>
      </c>
      <c r="B3779" s="3">
        <v>12000000</v>
      </c>
      <c r="C3779" s="3">
        <v>10116816</v>
      </c>
    </row>
    <row r="3780" spans="1:3" x14ac:dyDescent="0.2">
      <c r="A3780" t="s">
        <v>1610</v>
      </c>
      <c r="B3780" s="3">
        <v>12000000</v>
      </c>
      <c r="C3780" s="3">
        <v>15030244</v>
      </c>
    </row>
    <row r="3781" spans="1:3" x14ac:dyDescent="0.2">
      <c r="A3781" t="s">
        <v>16693</v>
      </c>
      <c r="B3781" s="3">
        <v>12000000</v>
      </c>
      <c r="C3781" s="3">
        <v>8942516</v>
      </c>
    </row>
    <row r="3782" spans="1:3" x14ac:dyDescent="0.2">
      <c r="A3782" t="s">
        <v>13347</v>
      </c>
      <c r="B3782" s="3">
        <v>12000000</v>
      </c>
      <c r="C3782" s="3">
        <v>35830713</v>
      </c>
    </row>
    <row r="3783" spans="1:3" x14ac:dyDescent="0.2">
      <c r="A3783" t="s">
        <v>14681</v>
      </c>
      <c r="B3783" s="3">
        <v>12000000</v>
      </c>
      <c r="C3783" s="3">
        <v>7900000</v>
      </c>
    </row>
    <row r="3784" spans="1:3" x14ac:dyDescent="0.2">
      <c r="A3784" t="s">
        <v>1272</v>
      </c>
      <c r="B3784" s="3">
        <v>12000000</v>
      </c>
      <c r="C3784" s="3">
        <v>6982680</v>
      </c>
    </row>
    <row r="3785" spans="1:3" x14ac:dyDescent="0.2">
      <c r="A3785" t="s">
        <v>8709</v>
      </c>
      <c r="B3785" s="3">
        <v>12000000</v>
      </c>
      <c r="C3785" s="3">
        <v>8706701</v>
      </c>
    </row>
    <row r="3786" spans="1:3" x14ac:dyDescent="0.2">
      <c r="A3786" t="s">
        <v>7202</v>
      </c>
      <c r="B3786" s="3">
        <v>12000000</v>
      </c>
      <c r="C3786" s="3">
        <v>46730578</v>
      </c>
    </row>
    <row r="3787" spans="1:3" x14ac:dyDescent="0.2">
      <c r="A3787" t="s">
        <v>12393</v>
      </c>
      <c r="B3787" s="3">
        <v>12000000</v>
      </c>
      <c r="C3787" s="3">
        <v>10026255</v>
      </c>
    </row>
    <row r="3788" spans="1:3" x14ac:dyDescent="0.2">
      <c r="A3788" t="s">
        <v>10545</v>
      </c>
      <c r="B3788" s="3">
        <v>12000000</v>
      </c>
      <c r="C3788" s="3">
        <v>5549923</v>
      </c>
    </row>
    <row r="3789" spans="1:3" x14ac:dyDescent="0.2">
      <c r="A3789" t="s">
        <v>10550</v>
      </c>
      <c r="B3789" s="3">
        <v>12000000</v>
      </c>
      <c r="C3789" s="3">
        <v>6200000</v>
      </c>
    </row>
    <row r="3790" spans="1:3" x14ac:dyDescent="0.2">
      <c r="A3790" t="s">
        <v>36</v>
      </c>
      <c r="B3790" s="3">
        <v>12000000</v>
      </c>
      <c r="C3790" s="3">
        <v>4922166</v>
      </c>
    </row>
    <row r="3791" spans="1:3" x14ac:dyDescent="0.2">
      <c r="A3791" t="s">
        <v>4657</v>
      </c>
      <c r="B3791" s="3">
        <v>12000000</v>
      </c>
      <c r="C3791" s="3">
        <v>4984663</v>
      </c>
    </row>
    <row r="3792" spans="1:3" x14ac:dyDescent="0.2">
      <c r="A3792" t="s">
        <v>3664</v>
      </c>
      <c r="B3792" s="3">
        <v>12000000</v>
      </c>
      <c r="C3792" s="3">
        <v>4880941</v>
      </c>
    </row>
    <row r="3793" spans="1:3" x14ac:dyDescent="0.2">
      <c r="A3793" t="s">
        <v>4154</v>
      </c>
      <c r="B3793" s="3">
        <v>12000000</v>
      </c>
      <c r="C3793" s="3">
        <v>23693646</v>
      </c>
    </row>
    <row r="3794" spans="1:3" x14ac:dyDescent="0.2">
      <c r="A3794" t="s">
        <v>15814</v>
      </c>
      <c r="B3794" s="3">
        <v>12000000</v>
      </c>
      <c r="C3794" s="3">
        <v>5295909</v>
      </c>
    </row>
    <row r="3795" spans="1:3" x14ac:dyDescent="0.2">
      <c r="A3795" t="s">
        <v>16696</v>
      </c>
      <c r="B3795" s="3">
        <v>12000000</v>
      </c>
      <c r="C3795" s="3">
        <v>16349034</v>
      </c>
    </row>
    <row r="3796" spans="1:3" x14ac:dyDescent="0.2">
      <c r="A3796" t="s">
        <v>21433</v>
      </c>
      <c r="B3796" s="3">
        <v>12000000</v>
      </c>
      <c r="C3796" s="3">
        <v>29484256</v>
      </c>
    </row>
    <row r="3797" spans="1:3" x14ac:dyDescent="0.2">
      <c r="A3797" t="s">
        <v>15818</v>
      </c>
      <c r="B3797" s="3">
        <v>12000000</v>
      </c>
      <c r="C3797" s="3">
        <v>2326407</v>
      </c>
    </row>
    <row r="3798" spans="1:3" x14ac:dyDescent="0.2">
      <c r="A3798" t="s">
        <v>17475</v>
      </c>
      <c r="B3798" s="3">
        <v>12000000</v>
      </c>
      <c r="C3798" s="3">
        <v>92618117</v>
      </c>
    </row>
    <row r="3799" spans="1:3" x14ac:dyDescent="0.2">
      <c r="A3799" t="s">
        <v>4662</v>
      </c>
      <c r="B3799" s="3">
        <v>12000000</v>
      </c>
      <c r="C3799" s="3">
        <v>2104164</v>
      </c>
    </row>
    <row r="3800" spans="1:3" x14ac:dyDescent="0.2">
      <c r="A3800" t="s">
        <v>15822</v>
      </c>
      <c r="B3800" s="3">
        <v>12000000</v>
      </c>
      <c r="C3800" s="3">
        <v>2062406</v>
      </c>
    </row>
    <row r="3801" spans="1:3" x14ac:dyDescent="0.2">
      <c r="A3801" t="s">
        <v>15825</v>
      </c>
      <c r="B3801" s="3">
        <v>12000000</v>
      </c>
      <c r="C3801" s="3">
        <v>1779284</v>
      </c>
    </row>
    <row r="3802" spans="1:3" x14ac:dyDescent="0.2">
      <c r="A3802" t="s">
        <v>14263</v>
      </c>
      <c r="B3802" s="3">
        <v>12000000</v>
      </c>
      <c r="C3802" s="3">
        <v>12034913</v>
      </c>
    </row>
    <row r="3803" spans="1:3" x14ac:dyDescent="0.2">
      <c r="A3803" t="s">
        <v>9613</v>
      </c>
      <c r="B3803" s="3">
        <v>12000000</v>
      </c>
      <c r="C3803" s="3">
        <v>2975188</v>
      </c>
    </row>
    <row r="3804" spans="1:3" x14ac:dyDescent="0.2">
      <c r="A3804">
        <v>2046</v>
      </c>
      <c r="B3804" s="3">
        <v>12000000</v>
      </c>
      <c r="C3804" s="3">
        <v>19278598</v>
      </c>
    </row>
    <row r="3805" spans="1:3" x14ac:dyDescent="0.2">
      <c r="A3805" t="s">
        <v>16698</v>
      </c>
      <c r="B3805" s="3">
        <v>12000000</v>
      </c>
      <c r="C3805" s="3">
        <v>1188194</v>
      </c>
    </row>
    <row r="3806" spans="1:3" x14ac:dyDescent="0.2">
      <c r="A3806" t="s">
        <v>18293</v>
      </c>
      <c r="B3806" s="3">
        <v>12000000</v>
      </c>
      <c r="C3806" s="3">
        <v>994790</v>
      </c>
    </row>
    <row r="3807" spans="1:3" x14ac:dyDescent="0.2">
      <c r="A3807" t="s">
        <v>2833</v>
      </c>
      <c r="B3807" s="3">
        <v>12000000</v>
      </c>
      <c r="C3807" s="3">
        <v>1200346</v>
      </c>
    </row>
    <row r="3808" spans="1:3" x14ac:dyDescent="0.2">
      <c r="A3808" t="s">
        <v>15101</v>
      </c>
      <c r="B3808" s="3">
        <v>12000000</v>
      </c>
      <c r="C3808" s="3">
        <v>557545</v>
      </c>
    </row>
    <row r="3809" spans="1:3" x14ac:dyDescent="0.2">
      <c r="A3809" t="s">
        <v>15103</v>
      </c>
      <c r="B3809" s="3">
        <v>12000000</v>
      </c>
      <c r="C3809" s="3">
        <v>477693</v>
      </c>
    </row>
    <row r="3810" spans="1:3" x14ac:dyDescent="0.2">
      <c r="A3810" t="s">
        <v>10553</v>
      </c>
      <c r="B3810" s="3">
        <v>12000000</v>
      </c>
      <c r="C3810" s="3">
        <v>4606284</v>
      </c>
    </row>
    <row r="3811" spans="1:3" x14ac:dyDescent="0.2">
      <c r="A3811" t="s">
        <v>16702</v>
      </c>
      <c r="B3811" s="3">
        <v>12000000</v>
      </c>
      <c r="C3811" s="3">
        <v>1080362</v>
      </c>
    </row>
    <row r="3812" spans="1:3" x14ac:dyDescent="0.2">
      <c r="A3812" t="s">
        <v>10555</v>
      </c>
      <c r="B3812" s="3">
        <v>12000000</v>
      </c>
      <c r="C3812" s="3">
        <v>7203439</v>
      </c>
    </row>
    <row r="3813" spans="1:3" x14ac:dyDescent="0.2">
      <c r="A3813" t="s">
        <v>7206</v>
      </c>
      <c r="B3813" s="3">
        <v>12000000</v>
      </c>
      <c r="C3813" s="3">
        <v>220175</v>
      </c>
    </row>
    <row r="3814" spans="1:3" x14ac:dyDescent="0.2">
      <c r="A3814" t="s">
        <v>19137</v>
      </c>
      <c r="B3814" s="3">
        <v>12000000</v>
      </c>
      <c r="C3814" s="3">
        <v>1513388</v>
      </c>
    </row>
    <row r="3815" spans="1:3" x14ac:dyDescent="0.2">
      <c r="A3815" t="s">
        <v>16706</v>
      </c>
      <c r="B3815" s="3">
        <v>12000000</v>
      </c>
      <c r="C3815" s="3">
        <v>196857</v>
      </c>
    </row>
    <row r="3816" spans="1:3" x14ac:dyDescent="0.2">
      <c r="A3816" t="s">
        <v>5899</v>
      </c>
      <c r="B3816" s="3">
        <v>12000000</v>
      </c>
      <c r="C3816" s="3">
        <v>310946</v>
      </c>
    </row>
    <row r="3817" spans="1:3" x14ac:dyDescent="0.2">
      <c r="A3817" t="s">
        <v>1461</v>
      </c>
      <c r="B3817" s="3">
        <v>12000000</v>
      </c>
      <c r="C3817" s="3">
        <v>178287</v>
      </c>
    </row>
    <row r="3818" spans="1:3" x14ac:dyDescent="0.2">
      <c r="A3818" t="s">
        <v>13350</v>
      </c>
      <c r="B3818" s="3">
        <v>12000000</v>
      </c>
      <c r="C3818" s="3">
        <v>622273</v>
      </c>
    </row>
    <row r="3819" spans="1:3" x14ac:dyDescent="0.2">
      <c r="A3819" t="s">
        <v>21438</v>
      </c>
      <c r="B3819" s="3">
        <v>12000000</v>
      </c>
      <c r="C3819" s="3">
        <v>20122558</v>
      </c>
    </row>
    <row r="3820" spans="1:3" x14ac:dyDescent="0.2">
      <c r="A3820" t="s">
        <v>13354</v>
      </c>
      <c r="B3820" s="3">
        <v>12000000</v>
      </c>
      <c r="C3820" s="3">
        <v>627538</v>
      </c>
    </row>
    <row r="3821" spans="1:3" x14ac:dyDescent="0.2">
      <c r="A3821" t="s">
        <v>17480</v>
      </c>
      <c r="B3821" s="3">
        <v>12000000</v>
      </c>
      <c r="C3821" s="3">
        <v>6553186</v>
      </c>
    </row>
    <row r="3822" spans="1:3" x14ac:dyDescent="0.2">
      <c r="A3822" t="s">
        <v>5292</v>
      </c>
      <c r="B3822" s="3">
        <v>12000000</v>
      </c>
      <c r="C3822" s="3">
        <v>87793</v>
      </c>
    </row>
    <row r="3823" spans="1:3" x14ac:dyDescent="0.2">
      <c r="A3823" t="s">
        <v>5904</v>
      </c>
      <c r="B3823" s="3">
        <v>12000000</v>
      </c>
      <c r="C3823" s="3">
        <v>14616</v>
      </c>
    </row>
    <row r="3824" spans="1:3" x14ac:dyDescent="0.2">
      <c r="A3824">
        <v>1612</v>
      </c>
      <c r="B3824" s="3">
        <v>12000000</v>
      </c>
      <c r="C3824" s="3">
        <v>5400624</v>
      </c>
    </row>
    <row r="3825" spans="1:3" x14ac:dyDescent="0.2">
      <c r="A3825" t="s">
        <v>7210</v>
      </c>
      <c r="B3825" s="3">
        <v>12000000</v>
      </c>
      <c r="C3825" s="3">
        <v>1950194</v>
      </c>
    </row>
    <row r="3826" spans="1:3" x14ac:dyDescent="0.2">
      <c r="A3826" t="s">
        <v>290</v>
      </c>
      <c r="B3826" s="3">
        <v>12000000</v>
      </c>
      <c r="C3826" s="3">
        <v>1828400</v>
      </c>
    </row>
    <row r="3827" spans="1:3" x14ac:dyDescent="0.2">
      <c r="A3827" t="s">
        <v>15830</v>
      </c>
      <c r="B3827" s="3">
        <v>12000000</v>
      </c>
      <c r="C3827" s="3">
        <v>1594955</v>
      </c>
    </row>
    <row r="3828" spans="1:3" x14ac:dyDescent="0.2">
      <c r="A3828" t="s">
        <v>15104</v>
      </c>
      <c r="B3828" s="3">
        <v>12000000</v>
      </c>
      <c r="C3828" s="3">
        <v>0</v>
      </c>
    </row>
    <row r="3829" spans="1:3" x14ac:dyDescent="0.2">
      <c r="A3829" t="s">
        <v>7816</v>
      </c>
      <c r="B3829" s="3">
        <v>12000000</v>
      </c>
      <c r="C3829" s="3">
        <v>0</v>
      </c>
    </row>
    <row r="3830" spans="1:3" x14ac:dyDescent="0.2">
      <c r="A3830" t="s">
        <v>1277</v>
      </c>
      <c r="B3830" s="3">
        <v>12000000</v>
      </c>
      <c r="C3830" s="3">
        <v>0</v>
      </c>
    </row>
    <row r="3831" spans="1:3" x14ac:dyDescent="0.2">
      <c r="A3831" t="s">
        <v>89</v>
      </c>
      <c r="B3831" s="3">
        <v>12000000</v>
      </c>
      <c r="C3831" s="3">
        <v>0</v>
      </c>
    </row>
    <row r="3832" spans="1:3" x14ac:dyDescent="0.2">
      <c r="A3832" t="s">
        <v>11856</v>
      </c>
      <c r="B3832" s="3">
        <v>12000000</v>
      </c>
      <c r="C3832" s="3">
        <v>0</v>
      </c>
    </row>
    <row r="3833" spans="1:3" x14ac:dyDescent="0.2">
      <c r="A3833" t="s">
        <v>16711</v>
      </c>
      <c r="B3833" s="3">
        <v>11900000</v>
      </c>
      <c r="C3833" s="3">
        <v>24374909</v>
      </c>
    </row>
    <row r="3834" spans="1:3" x14ac:dyDescent="0.2">
      <c r="A3834" t="s">
        <v>18297</v>
      </c>
      <c r="B3834" s="3">
        <v>11900000</v>
      </c>
      <c r="C3834" s="3">
        <v>81897</v>
      </c>
    </row>
    <row r="3835" spans="1:3" x14ac:dyDescent="0.2">
      <c r="A3835" t="s">
        <v>19142</v>
      </c>
      <c r="B3835" s="3">
        <v>11900000</v>
      </c>
      <c r="C3835" s="3">
        <v>49452</v>
      </c>
    </row>
    <row r="3836" spans="1:3" x14ac:dyDescent="0.2">
      <c r="A3836" t="s">
        <v>24050</v>
      </c>
      <c r="B3836" s="3">
        <v>11800000</v>
      </c>
      <c r="C3836" s="3">
        <v>253370908</v>
      </c>
    </row>
    <row r="3837" spans="1:3" x14ac:dyDescent="0.2">
      <c r="A3837" t="s">
        <v>24051</v>
      </c>
      <c r="B3837" s="3">
        <v>11800000</v>
      </c>
      <c r="C3837" s="3">
        <v>42232927</v>
      </c>
    </row>
    <row r="3838" spans="1:3" x14ac:dyDescent="0.2">
      <c r="A3838" t="s">
        <v>12264</v>
      </c>
      <c r="B3838" s="3">
        <v>11500000</v>
      </c>
      <c r="C3838" s="3">
        <v>57469850</v>
      </c>
    </row>
    <row r="3839" spans="1:3" x14ac:dyDescent="0.2">
      <c r="A3839" t="s">
        <v>7216</v>
      </c>
      <c r="B3839" s="3">
        <v>11500000</v>
      </c>
      <c r="C3839" s="3">
        <v>105078449</v>
      </c>
    </row>
    <row r="3840" spans="1:3" x14ac:dyDescent="0.2">
      <c r="A3840" t="s">
        <v>7221</v>
      </c>
      <c r="B3840" s="3">
        <v>11500000</v>
      </c>
      <c r="C3840" s="3">
        <v>0</v>
      </c>
    </row>
    <row r="3841" spans="1:3" x14ac:dyDescent="0.2">
      <c r="A3841" t="s">
        <v>24052</v>
      </c>
      <c r="B3841" s="3">
        <v>11400000</v>
      </c>
      <c r="C3841" s="3">
        <v>29830239</v>
      </c>
    </row>
    <row r="3842" spans="1:3" x14ac:dyDescent="0.2">
      <c r="A3842" t="s">
        <v>24053</v>
      </c>
      <c r="B3842" s="3">
        <v>11400000</v>
      </c>
      <c r="C3842" s="3">
        <v>27042499</v>
      </c>
    </row>
    <row r="3843" spans="1:3" x14ac:dyDescent="0.2">
      <c r="A3843" t="s">
        <v>22517</v>
      </c>
      <c r="B3843" s="3">
        <v>11250000</v>
      </c>
      <c r="C3843" s="3">
        <v>3241142</v>
      </c>
    </row>
    <row r="3844" spans="1:3" x14ac:dyDescent="0.2">
      <c r="A3844" t="s">
        <v>23518</v>
      </c>
      <c r="B3844" s="3">
        <v>11000000</v>
      </c>
      <c r="C3844" s="3">
        <v>775398007</v>
      </c>
    </row>
    <row r="3845" spans="1:3" x14ac:dyDescent="0.2">
      <c r="A3845" t="s">
        <v>19147</v>
      </c>
      <c r="B3845" s="3">
        <v>11000000</v>
      </c>
      <c r="C3845" s="3">
        <v>152445758</v>
      </c>
    </row>
    <row r="3846" spans="1:3" x14ac:dyDescent="0.2">
      <c r="A3846" t="s">
        <v>22219</v>
      </c>
      <c r="B3846" s="3">
        <v>11000000</v>
      </c>
      <c r="C3846" s="3">
        <v>112040388</v>
      </c>
    </row>
    <row r="3847" spans="1:3" x14ac:dyDescent="0.2">
      <c r="A3847" t="s">
        <v>21919</v>
      </c>
      <c r="B3847" s="3">
        <v>11000000</v>
      </c>
      <c r="C3847" s="3">
        <v>129262388</v>
      </c>
    </row>
    <row r="3848" spans="1:3" x14ac:dyDescent="0.2">
      <c r="A3848" t="s">
        <v>2309</v>
      </c>
      <c r="B3848" s="3">
        <v>11000000</v>
      </c>
      <c r="C3848" s="3">
        <v>274392880</v>
      </c>
    </row>
    <row r="3849" spans="1:3" x14ac:dyDescent="0.2">
      <c r="A3849" t="s">
        <v>21443</v>
      </c>
      <c r="B3849" s="3">
        <v>11000000</v>
      </c>
      <c r="C3849" s="3">
        <v>81204830</v>
      </c>
    </row>
    <row r="3850" spans="1:3" x14ac:dyDescent="0.2">
      <c r="A3850" t="s">
        <v>16715</v>
      </c>
      <c r="B3850" s="3">
        <v>11000000</v>
      </c>
      <c r="C3850" s="3">
        <v>85278712</v>
      </c>
    </row>
    <row r="3851" spans="1:3" x14ac:dyDescent="0.2">
      <c r="A3851" t="s">
        <v>20963</v>
      </c>
      <c r="B3851" s="3">
        <v>11000000</v>
      </c>
      <c r="C3851" s="3">
        <v>52929168</v>
      </c>
    </row>
    <row r="3852" spans="1:3" x14ac:dyDescent="0.2">
      <c r="A3852" t="s">
        <v>14267</v>
      </c>
      <c r="B3852" s="3">
        <v>11000000</v>
      </c>
      <c r="C3852" s="3">
        <v>78356170</v>
      </c>
    </row>
    <row r="3853" spans="1:3" x14ac:dyDescent="0.2">
      <c r="A3853" t="s">
        <v>18302</v>
      </c>
      <c r="B3853" s="3">
        <v>11000000</v>
      </c>
      <c r="C3853" s="3">
        <v>49793054</v>
      </c>
    </row>
    <row r="3854" spans="1:3" x14ac:dyDescent="0.2">
      <c r="A3854" t="s">
        <v>17484</v>
      </c>
      <c r="B3854" s="3">
        <v>11000000</v>
      </c>
      <c r="C3854" s="3">
        <v>97837138</v>
      </c>
    </row>
    <row r="3855" spans="1:3" x14ac:dyDescent="0.2">
      <c r="A3855" t="s">
        <v>19150</v>
      </c>
      <c r="B3855" s="3">
        <v>11000000</v>
      </c>
      <c r="C3855" s="3">
        <v>46060861</v>
      </c>
    </row>
    <row r="3856" spans="1:3" x14ac:dyDescent="0.2">
      <c r="A3856" t="s">
        <v>20407</v>
      </c>
      <c r="B3856" s="3">
        <v>11000000</v>
      </c>
      <c r="C3856" s="3">
        <v>83088295</v>
      </c>
    </row>
    <row r="3857" spans="1:3" x14ac:dyDescent="0.2">
      <c r="A3857" t="s">
        <v>15108</v>
      </c>
      <c r="B3857" s="3">
        <v>11000000</v>
      </c>
      <c r="C3857" s="3">
        <v>76238901</v>
      </c>
    </row>
    <row r="3858" spans="1:3" x14ac:dyDescent="0.2">
      <c r="A3858" t="s">
        <v>23337</v>
      </c>
      <c r="B3858" s="3">
        <v>11000000</v>
      </c>
      <c r="C3858" s="3">
        <v>62076141</v>
      </c>
    </row>
    <row r="3859" spans="1:3" x14ac:dyDescent="0.2">
      <c r="A3859" t="s">
        <v>18306</v>
      </c>
      <c r="B3859" s="3">
        <v>11000000</v>
      </c>
      <c r="C3859" s="3">
        <v>39994347</v>
      </c>
    </row>
    <row r="3860" spans="1:3" x14ac:dyDescent="0.2">
      <c r="A3860" t="s">
        <v>21447</v>
      </c>
      <c r="B3860" s="3">
        <v>11000000</v>
      </c>
      <c r="C3860" s="3">
        <v>44984979</v>
      </c>
    </row>
    <row r="3861" spans="1:3" x14ac:dyDescent="0.2">
      <c r="A3861" t="s">
        <v>19154</v>
      </c>
      <c r="B3861" s="3">
        <v>11000000</v>
      </c>
      <c r="C3861" s="3">
        <v>58586407</v>
      </c>
    </row>
    <row r="3862" spans="1:3" x14ac:dyDescent="0.2">
      <c r="A3862" t="s">
        <v>15111</v>
      </c>
      <c r="B3862" s="3">
        <v>11000000</v>
      </c>
      <c r="C3862" s="3">
        <v>31672000</v>
      </c>
    </row>
    <row r="3863" spans="1:3" x14ac:dyDescent="0.2">
      <c r="A3863" t="s">
        <v>20411</v>
      </c>
      <c r="B3863" s="3">
        <v>11000000</v>
      </c>
      <c r="C3863" s="3">
        <v>53797409</v>
      </c>
    </row>
    <row r="3864" spans="1:3" x14ac:dyDescent="0.2">
      <c r="A3864" t="s">
        <v>7828</v>
      </c>
      <c r="B3864" s="3">
        <v>11000000</v>
      </c>
      <c r="C3864" s="3">
        <v>69752402</v>
      </c>
    </row>
    <row r="3865" spans="1:3" x14ac:dyDescent="0.2">
      <c r="A3865" t="s">
        <v>1832</v>
      </c>
      <c r="B3865" s="3">
        <v>11000000</v>
      </c>
      <c r="C3865" s="3">
        <v>25116103</v>
      </c>
    </row>
    <row r="3866" spans="1:3" x14ac:dyDescent="0.2">
      <c r="A3866" t="s">
        <v>17488</v>
      </c>
      <c r="B3866" s="3">
        <v>11000000</v>
      </c>
      <c r="C3866" s="3">
        <v>41503088</v>
      </c>
    </row>
    <row r="3867" spans="1:3" x14ac:dyDescent="0.2">
      <c r="A3867" t="s">
        <v>8714</v>
      </c>
      <c r="B3867" s="3">
        <v>11000000</v>
      </c>
      <c r="C3867" s="3">
        <v>21171695</v>
      </c>
    </row>
    <row r="3868" spans="1:3" x14ac:dyDescent="0.2">
      <c r="A3868" t="s">
        <v>11474</v>
      </c>
      <c r="B3868" s="3">
        <v>11000000</v>
      </c>
      <c r="C3868" s="3">
        <v>20388920</v>
      </c>
    </row>
    <row r="3869" spans="1:3" x14ac:dyDescent="0.2">
      <c r="A3869" t="s">
        <v>22772</v>
      </c>
      <c r="B3869" s="3">
        <v>11000000</v>
      </c>
      <c r="C3869" s="3">
        <v>20210386</v>
      </c>
    </row>
    <row r="3870" spans="1:3" x14ac:dyDescent="0.2">
      <c r="A3870" t="s">
        <v>15113</v>
      </c>
      <c r="B3870" s="3">
        <v>11000000</v>
      </c>
      <c r="C3870" s="3">
        <v>56178935</v>
      </c>
    </row>
    <row r="3871" spans="1:3" x14ac:dyDescent="0.2">
      <c r="A3871" t="s">
        <v>9616</v>
      </c>
      <c r="B3871" s="3">
        <v>11000000</v>
      </c>
      <c r="C3871" s="3">
        <v>14786394</v>
      </c>
    </row>
    <row r="3872" spans="1:3" x14ac:dyDescent="0.2">
      <c r="A3872" t="s">
        <v>3215</v>
      </c>
      <c r="B3872" s="3">
        <v>11000000</v>
      </c>
      <c r="C3872" s="3">
        <v>13719474</v>
      </c>
    </row>
    <row r="3873" spans="1:3" x14ac:dyDescent="0.2">
      <c r="A3873" t="s">
        <v>3668</v>
      </c>
      <c r="B3873" s="3">
        <v>11000000</v>
      </c>
      <c r="C3873" s="3">
        <v>13558739</v>
      </c>
    </row>
    <row r="3874" spans="1:3" x14ac:dyDescent="0.2">
      <c r="A3874" t="s">
        <v>19842</v>
      </c>
      <c r="B3874" s="3">
        <v>11000000</v>
      </c>
      <c r="C3874" s="3">
        <v>32943247</v>
      </c>
    </row>
    <row r="3875" spans="1:3" x14ac:dyDescent="0.2">
      <c r="A3875" t="s">
        <v>18309</v>
      </c>
      <c r="B3875" s="3">
        <v>11000000</v>
      </c>
      <c r="C3875" s="3">
        <v>19947280</v>
      </c>
    </row>
    <row r="3876" spans="1:3" x14ac:dyDescent="0.2">
      <c r="A3876" t="s">
        <v>19844</v>
      </c>
      <c r="B3876" s="3">
        <v>11000000</v>
      </c>
      <c r="C3876" s="3">
        <v>21502976</v>
      </c>
    </row>
    <row r="3877" spans="1:3" x14ac:dyDescent="0.2">
      <c r="A3877" t="s">
        <v>17489</v>
      </c>
      <c r="B3877" s="3">
        <v>11000000</v>
      </c>
      <c r="C3877" s="3">
        <v>17443529</v>
      </c>
    </row>
    <row r="3878" spans="1:3" x14ac:dyDescent="0.2">
      <c r="A3878" t="s">
        <v>24054</v>
      </c>
      <c r="B3878" s="3">
        <v>11000000</v>
      </c>
      <c r="C3878" s="3">
        <v>9307166</v>
      </c>
    </row>
    <row r="3879" spans="1:3" x14ac:dyDescent="0.2">
      <c r="A3879" t="s">
        <v>21449</v>
      </c>
      <c r="B3879" s="3">
        <v>11000000</v>
      </c>
      <c r="C3879" s="3">
        <v>9170214</v>
      </c>
    </row>
    <row r="3880" spans="1:3" x14ac:dyDescent="0.2">
      <c r="A3880" t="s">
        <v>15833</v>
      </c>
      <c r="B3880" s="3">
        <v>11000000</v>
      </c>
      <c r="C3880" s="3">
        <v>11862650</v>
      </c>
    </row>
    <row r="3881" spans="1:3" x14ac:dyDescent="0.2">
      <c r="A3881" t="s">
        <v>16719</v>
      </c>
      <c r="B3881" s="3">
        <v>11000000</v>
      </c>
      <c r="C3881" s="3">
        <v>72989781</v>
      </c>
    </row>
    <row r="3882" spans="1:3" x14ac:dyDescent="0.2">
      <c r="A3882" t="s">
        <v>3671</v>
      </c>
      <c r="B3882" s="3">
        <v>11000000</v>
      </c>
      <c r="C3882" s="3">
        <v>5942218</v>
      </c>
    </row>
    <row r="3883" spans="1:3" x14ac:dyDescent="0.2">
      <c r="A3883" t="s">
        <v>21452</v>
      </c>
      <c r="B3883" s="3">
        <v>11000000</v>
      </c>
      <c r="C3883" s="3">
        <v>4234355</v>
      </c>
    </row>
    <row r="3884" spans="1:3" x14ac:dyDescent="0.2">
      <c r="A3884" t="s">
        <v>20967</v>
      </c>
      <c r="B3884" s="3">
        <v>11000000</v>
      </c>
      <c r="C3884" s="3">
        <v>13353855</v>
      </c>
    </row>
    <row r="3885" spans="1:3" x14ac:dyDescent="0.2">
      <c r="A3885" t="s">
        <v>19847</v>
      </c>
      <c r="B3885" s="3">
        <v>11000000</v>
      </c>
      <c r="C3885" s="3">
        <v>9814566</v>
      </c>
    </row>
    <row r="3886" spans="1:3" x14ac:dyDescent="0.2">
      <c r="A3886" t="s">
        <v>20970</v>
      </c>
      <c r="B3886" s="3">
        <v>11000000</v>
      </c>
      <c r="C3886" s="3">
        <v>38156027</v>
      </c>
    </row>
    <row r="3887" spans="1:3" x14ac:dyDescent="0.2">
      <c r="A3887" t="s">
        <v>4159</v>
      </c>
      <c r="B3887" s="3">
        <v>11000000</v>
      </c>
      <c r="C3887" s="3">
        <v>24150550</v>
      </c>
    </row>
    <row r="3888" spans="1:3" x14ac:dyDescent="0.2">
      <c r="A3888" t="s">
        <v>15837</v>
      </c>
      <c r="B3888" s="3">
        <v>11000000</v>
      </c>
      <c r="C3888" s="3">
        <v>2844379</v>
      </c>
    </row>
    <row r="3889" spans="1:3" x14ac:dyDescent="0.2">
      <c r="A3889" t="s">
        <v>7830</v>
      </c>
      <c r="B3889" s="3">
        <v>11000000</v>
      </c>
      <c r="C3889" s="3">
        <v>2794056</v>
      </c>
    </row>
    <row r="3890" spans="1:3" x14ac:dyDescent="0.2">
      <c r="A3890" t="s">
        <v>15118</v>
      </c>
      <c r="B3890" s="3">
        <v>11000000</v>
      </c>
      <c r="C3890" s="3">
        <v>2200000</v>
      </c>
    </row>
    <row r="3891" spans="1:3" x14ac:dyDescent="0.2">
      <c r="A3891" t="s">
        <v>2838</v>
      </c>
      <c r="B3891" s="3">
        <v>11000000</v>
      </c>
      <c r="C3891" s="3">
        <v>2000000</v>
      </c>
    </row>
    <row r="3892" spans="1:3" x14ac:dyDescent="0.2">
      <c r="A3892" t="s">
        <v>20413</v>
      </c>
      <c r="B3892" s="3">
        <v>11000000</v>
      </c>
      <c r="C3892" s="3">
        <v>6712903</v>
      </c>
    </row>
    <row r="3893" spans="1:3" x14ac:dyDescent="0.2">
      <c r="A3893" t="s">
        <v>9620</v>
      </c>
      <c r="B3893" s="3">
        <v>11000000</v>
      </c>
      <c r="C3893" s="3">
        <v>3231251</v>
      </c>
    </row>
    <row r="3894" spans="1:3" x14ac:dyDescent="0.2">
      <c r="A3894" t="s">
        <v>14271</v>
      </c>
      <c r="B3894" s="3">
        <v>11000000</v>
      </c>
      <c r="C3894" s="3">
        <v>6586324</v>
      </c>
    </row>
    <row r="3895" spans="1:3" x14ac:dyDescent="0.2">
      <c r="A3895" t="s">
        <v>19157</v>
      </c>
      <c r="B3895" s="3">
        <v>11000000</v>
      </c>
      <c r="C3895" s="3">
        <v>229653</v>
      </c>
    </row>
    <row r="3896" spans="1:3" x14ac:dyDescent="0.2">
      <c r="A3896" t="s">
        <v>24055</v>
      </c>
      <c r="B3896" s="3">
        <v>11000000</v>
      </c>
      <c r="C3896" s="3">
        <v>25307405</v>
      </c>
    </row>
    <row r="3897" spans="1:3" x14ac:dyDescent="0.2">
      <c r="A3897" t="s">
        <v>1281</v>
      </c>
      <c r="B3897" s="3">
        <v>11000000</v>
      </c>
      <c r="C3897" s="3">
        <v>10477506</v>
      </c>
    </row>
    <row r="3898" spans="1:3" x14ac:dyDescent="0.2">
      <c r="A3898" t="s">
        <v>24056</v>
      </c>
      <c r="B3898" s="3">
        <v>11000000</v>
      </c>
      <c r="C3898" s="3">
        <v>82438670</v>
      </c>
    </row>
    <row r="3899" spans="1:3" x14ac:dyDescent="0.2">
      <c r="A3899" t="s">
        <v>19168</v>
      </c>
      <c r="B3899" s="3">
        <v>11000000</v>
      </c>
      <c r="C3899" s="3">
        <v>2990000</v>
      </c>
    </row>
    <row r="3900" spans="1:3" x14ac:dyDescent="0.2">
      <c r="A3900" t="s">
        <v>3676</v>
      </c>
      <c r="B3900" s="3">
        <v>11000000</v>
      </c>
      <c r="C3900" s="3">
        <v>2352511</v>
      </c>
    </row>
    <row r="3901" spans="1:3" x14ac:dyDescent="0.2">
      <c r="A3901" t="s">
        <v>6552</v>
      </c>
      <c r="B3901" s="3">
        <v>11000000</v>
      </c>
      <c r="C3901" s="3">
        <v>0</v>
      </c>
    </row>
    <row r="3902" spans="1:3" x14ac:dyDescent="0.2">
      <c r="A3902" t="s">
        <v>6556</v>
      </c>
      <c r="B3902" s="3">
        <v>10800000</v>
      </c>
      <c r="C3902" s="3">
        <v>118209778</v>
      </c>
    </row>
    <row r="3903" spans="1:3" x14ac:dyDescent="0.2">
      <c r="A3903" t="s">
        <v>8717</v>
      </c>
      <c r="B3903" s="3">
        <v>10800000</v>
      </c>
      <c r="C3903" s="3">
        <v>484630908</v>
      </c>
    </row>
    <row r="3904" spans="1:3" x14ac:dyDescent="0.2">
      <c r="A3904" t="s">
        <v>20419</v>
      </c>
      <c r="B3904" s="3">
        <v>10800000</v>
      </c>
      <c r="C3904" s="3">
        <v>39837366</v>
      </c>
    </row>
    <row r="3905" spans="1:3" x14ac:dyDescent="0.2">
      <c r="A3905" t="s">
        <v>10560</v>
      </c>
      <c r="B3905" s="3">
        <v>10800000</v>
      </c>
      <c r="C3905" s="3">
        <v>2862544</v>
      </c>
    </row>
    <row r="3906" spans="1:3" x14ac:dyDescent="0.2">
      <c r="A3906" t="s">
        <v>24057</v>
      </c>
      <c r="B3906" s="3">
        <v>10800000</v>
      </c>
      <c r="C3906" s="3">
        <v>89569657</v>
      </c>
    </row>
    <row r="3907" spans="1:3" x14ac:dyDescent="0.2">
      <c r="A3907" t="s">
        <v>7835</v>
      </c>
      <c r="B3907" s="3">
        <v>10750000</v>
      </c>
      <c r="C3907" s="3">
        <v>32575443</v>
      </c>
    </row>
    <row r="3908" spans="1:3" x14ac:dyDescent="0.2">
      <c r="A3908" t="s">
        <v>18900</v>
      </c>
      <c r="B3908" s="3">
        <v>10700000</v>
      </c>
      <c r="C3908" s="3">
        <v>121706019</v>
      </c>
    </row>
    <row r="3909" spans="1:3" x14ac:dyDescent="0.2">
      <c r="A3909" t="s">
        <v>23438</v>
      </c>
      <c r="B3909" s="3">
        <v>10700000</v>
      </c>
      <c r="C3909" s="3">
        <v>184637161</v>
      </c>
    </row>
    <row r="3910" spans="1:3" x14ac:dyDescent="0.2">
      <c r="A3910" t="s">
        <v>15123</v>
      </c>
      <c r="B3910" s="3">
        <v>10700000</v>
      </c>
      <c r="C3910" s="3">
        <v>31341183</v>
      </c>
    </row>
    <row r="3911" spans="1:3" x14ac:dyDescent="0.2">
      <c r="A3911" t="s">
        <v>19851</v>
      </c>
      <c r="B3911" s="3">
        <v>10600000</v>
      </c>
      <c r="C3911" s="3">
        <v>34409206</v>
      </c>
    </row>
    <row r="3912" spans="1:3" x14ac:dyDescent="0.2">
      <c r="A3912" t="s">
        <v>4667</v>
      </c>
      <c r="B3912" s="3">
        <v>10600000</v>
      </c>
      <c r="C3912" s="3">
        <v>261364</v>
      </c>
    </row>
    <row r="3913" spans="1:3" x14ac:dyDescent="0.2">
      <c r="A3913" t="s">
        <v>22223</v>
      </c>
      <c r="B3913" s="3">
        <v>10500000</v>
      </c>
      <c r="C3913" s="3">
        <v>797103542</v>
      </c>
    </row>
    <row r="3914" spans="1:3" x14ac:dyDescent="0.2">
      <c r="A3914" t="s">
        <v>23181</v>
      </c>
      <c r="B3914" s="3">
        <v>10500000</v>
      </c>
      <c r="C3914" s="3">
        <v>71800974</v>
      </c>
    </row>
    <row r="3915" spans="1:3" x14ac:dyDescent="0.2">
      <c r="A3915" t="s">
        <v>11479</v>
      </c>
      <c r="B3915" s="3">
        <v>10500000</v>
      </c>
      <c r="C3915" s="3">
        <v>14140402</v>
      </c>
    </row>
    <row r="3916" spans="1:3" x14ac:dyDescent="0.2">
      <c r="A3916" t="s">
        <v>14275</v>
      </c>
      <c r="B3916" s="3">
        <v>10500000</v>
      </c>
      <c r="C3916" s="3">
        <v>4942337</v>
      </c>
    </row>
    <row r="3917" spans="1:3" x14ac:dyDescent="0.2">
      <c r="A3917" t="s">
        <v>10565</v>
      </c>
      <c r="B3917" s="3">
        <v>10500000</v>
      </c>
      <c r="C3917" s="3">
        <v>125169</v>
      </c>
    </row>
    <row r="3918" spans="1:3" x14ac:dyDescent="0.2">
      <c r="A3918" t="s">
        <v>9624</v>
      </c>
      <c r="B3918" s="3">
        <v>10400000</v>
      </c>
      <c r="C3918" s="3">
        <v>1610194</v>
      </c>
    </row>
    <row r="3919" spans="1:3" x14ac:dyDescent="0.2">
      <c r="A3919" t="s">
        <v>24058</v>
      </c>
      <c r="B3919" s="3">
        <v>10350000</v>
      </c>
      <c r="C3919" s="3">
        <v>174195760</v>
      </c>
    </row>
    <row r="3920" spans="1:3" x14ac:dyDescent="0.2">
      <c r="A3920" t="s">
        <v>4163</v>
      </c>
      <c r="B3920" s="3">
        <v>10300000</v>
      </c>
      <c r="C3920" s="3">
        <v>12478635</v>
      </c>
    </row>
    <row r="3921" spans="1:3" x14ac:dyDescent="0.2">
      <c r="A3921" t="s">
        <v>22522</v>
      </c>
      <c r="B3921" s="3">
        <v>10100000</v>
      </c>
      <c r="C3921" s="3">
        <v>10143618</v>
      </c>
    </row>
    <row r="3922" spans="1:3" x14ac:dyDescent="0.2">
      <c r="A3922" t="s">
        <v>4671</v>
      </c>
      <c r="B3922" s="3">
        <v>10100000</v>
      </c>
      <c r="C3922" s="3">
        <v>18726300</v>
      </c>
    </row>
    <row r="3923" spans="1:3" x14ac:dyDescent="0.2">
      <c r="A3923" t="s">
        <v>6560</v>
      </c>
      <c r="B3923" s="3">
        <v>10100000</v>
      </c>
      <c r="C3923" s="3">
        <v>1066555</v>
      </c>
    </row>
    <row r="3924" spans="1:3" x14ac:dyDescent="0.2">
      <c r="A3924" t="s">
        <v>21387</v>
      </c>
      <c r="B3924" s="3">
        <v>10000000</v>
      </c>
      <c r="C3924" s="3">
        <v>255416089</v>
      </c>
    </row>
    <row r="3925" spans="1:3" x14ac:dyDescent="0.2">
      <c r="A3925" t="s">
        <v>23189</v>
      </c>
      <c r="B3925" s="3">
        <v>10000000</v>
      </c>
      <c r="C3925" s="3">
        <v>225925989</v>
      </c>
    </row>
    <row r="3926" spans="1:3" x14ac:dyDescent="0.2">
      <c r="A3926" t="s">
        <v>7226</v>
      </c>
      <c r="B3926" s="3">
        <v>10000000</v>
      </c>
      <c r="C3926" s="3">
        <v>187281115</v>
      </c>
    </row>
    <row r="3927" spans="1:3" x14ac:dyDescent="0.2">
      <c r="A3927" t="s">
        <v>24059</v>
      </c>
      <c r="B3927" s="3">
        <v>10000000</v>
      </c>
      <c r="C3927" s="3">
        <v>158906350</v>
      </c>
    </row>
    <row r="3928" spans="1:3" x14ac:dyDescent="0.2">
      <c r="A3928" t="s">
        <v>15125</v>
      </c>
      <c r="B3928" s="3">
        <v>10000000</v>
      </c>
      <c r="C3928" s="3">
        <v>85300000</v>
      </c>
    </row>
    <row r="3929" spans="1:3" x14ac:dyDescent="0.2">
      <c r="A3929" t="s">
        <v>9629</v>
      </c>
      <c r="B3929" s="3">
        <v>10000000</v>
      </c>
      <c r="C3929" s="3">
        <v>163876815</v>
      </c>
    </row>
    <row r="3930" spans="1:3" x14ac:dyDescent="0.2">
      <c r="A3930" t="s">
        <v>7840</v>
      </c>
      <c r="B3930" s="3">
        <v>10000000</v>
      </c>
      <c r="C3930" s="3">
        <v>118514727</v>
      </c>
    </row>
    <row r="3931" spans="1:3" x14ac:dyDescent="0.2">
      <c r="A3931" t="s">
        <v>8723</v>
      </c>
      <c r="B3931" s="3">
        <v>10000000</v>
      </c>
      <c r="C3931" s="3">
        <v>105953632</v>
      </c>
    </row>
    <row r="3932" spans="1:3" x14ac:dyDescent="0.2">
      <c r="A3932" t="s">
        <v>8727</v>
      </c>
      <c r="B3932" s="3">
        <v>10000000</v>
      </c>
      <c r="C3932" s="3">
        <v>90453550</v>
      </c>
    </row>
    <row r="3933" spans="1:3" x14ac:dyDescent="0.2">
      <c r="A3933" t="s">
        <v>5914</v>
      </c>
      <c r="B3933" s="3">
        <v>10000000</v>
      </c>
      <c r="C3933" s="3">
        <v>172811971</v>
      </c>
    </row>
    <row r="3934" spans="1:3" x14ac:dyDescent="0.2">
      <c r="A3934" t="s">
        <v>7228</v>
      </c>
      <c r="B3934" s="3">
        <v>10000000</v>
      </c>
      <c r="C3934" s="3">
        <v>63465522</v>
      </c>
    </row>
    <row r="3935" spans="1:3" x14ac:dyDescent="0.2">
      <c r="A3935" t="s">
        <v>7231</v>
      </c>
      <c r="B3935" s="3">
        <v>10000000</v>
      </c>
      <c r="C3935" s="3">
        <v>135759694</v>
      </c>
    </row>
    <row r="3936" spans="1:3" x14ac:dyDescent="0.2">
      <c r="A3936" t="s">
        <v>3679</v>
      </c>
      <c r="B3936" s="3">
        <v>10000000</v>
      </c>
      <c r="C3936" s="3">
        <v>63320521</v>
      </c>
    </row>
    <row r="3937" spans="1:3" x14ac:dyDescent="0.2">
      <c r="A3937" t="s">
        <v>24060</v>
      </c>
      <c r="B3937" s="3">
        <v>10000000</v>
      </c>
      <c r="C3937" s="3">
        <v>74789292</v>
      </c>
    </row>
    <row r="3938" spans="1:3" x14ac:dyDescent="0.2">
      <c r="A3938" t="s">
        <v>5917</v>
      </c>
      <c r="B3938" s="3">
        <v>10000000</v>
      </c>
      <c r="C3938" s="3">
        <v>92094360</v>
      </c>
    </row>
    <row r="3939" spans="1:3" x14ac:dyDescent="0.2">
      <c r="A3939" t="s">
        <v>16723</v>
      </c>
      <c r="B3939" s="3">
        <v>10000000</v>
      </c>
      <c r="C3939" s="3">
        <v>52293000</v>
      </c>
    </row>
    <row r="3940" spans="1:3" x14ac:dyDescent="0.2">
      <c r="A3940" t="s">
        <v>8731</v>
      </c>
      <c r="B3940" s="3">
        <v>10000000</v>
      </c>
      <c r="C3940" s="3">
        <v>120453155</v>
      </c>
    </row>
    <row r="3941" spans="1:3" x14ac:dyDescent="0.2">
      <c r="A3941" t="s">
        <v>12398</v>
      </c>
      <c r="B3941" s="3">
        <v>10000000</v>
      </c>
      <c r="C3941" s="3">
        <v>50752337</v>
      </c>
    </row>
    <row r="3942" spans="1:3" x14ac:dyDescent="0.2">
      <c r="A3942" t="s">
        <v>19852</v>
      </c>
      <c r="B3942" s="3">
        <v>10000000</v>
      </c>
      <c r="C3942" s="3">
        <v>80120944</v>
      </c>
    </row>
    <row r="3943" spans="1:3" x14ac:dyDescent="0.2">
      <c r="A3943" t="s">
        <v>24061</v>
      </c>
      <c r="B3943" s="3">
        <v>10000000</v>
      </c>
      <c r="C3943" s="3">
        <v>68722848</v>
      </c>
    </row>
    <row r="3944" spans="1:3" x14ac:dyDescent="0.2">
      <c r="A3944" t="s">
        <v>18313</v>
      </c>
      <c r="B3944" s="3">
        <v>10000000</v>
      </c>
      <c r="C3944" s="3">
        <v>134639780</v>
      </c>
    </row>
    <row r="3945" spans="1:3" x14ac:dyDescent="0.2">
      <c r="A3945" t="s">
        <v>19172</v>
      </c>
      <c r="B3945" s="3">
        <v>10000000</v>
      </c>
      <c r="C3945" s="3">
        <v>81263489</v>
      </c>
    </row>
    <row r="3946" spans="1:3" x14ac:dyDescent="0.2">
      <c r="A3946" t="s">
        <v>20422</v>
      </c>
      <c r="B3946" s="3">
        <v>10000000</v>
      </c>
      <c r="C3946" s="3">
        <v>65520633</v>
      </c>
    </row>
    <row r="3947" spans="1:3" x14ac:dyDescent="0.2">
      <c r="A3947" t="s">
        <v>24062</v>
      </c>
      <c r="B3947" s="3">
        <v>10000000</v>
      </c>
      <c r="C3947" s="3">
        <v>40510111</v>
      </c>
    </row>
    <row r="3948" spans="1:3" x14ac:dyDescent="0.2">
      <c r="A3948" t="s">
        <v>21457</v>
      </c>
      <c r="B3948" s="3">
        <v>10000000</v>
      </c>
      <c r="C3948" s="3">
        <v>50100000</v>
      </c>
    </row>
    <row r="3949" spans="1:3" x14ac:dyDescent="0.2">
      <c r="A3949" t="s">
        <v>16727</v>
      </c>
      <c r="B3949" s="3">
        <v>10000000</v>
      </c>
      <c r="C3949" s="3">
        <v>41004412</v>
      </c>
    </row>
    <row r="3950" spans="1:3" x14ac:dyDescent="0.2">
      <c r="A3950" t="s">
        <v>5922</v>
      </c>
      <c r="B3950" s="3">
        <v>10000000</v>
      </c>
      <c r="C3950" s="3">
        <v>104223315</v>
      </c>
    </row>
    <row r="3951" spans="1:3" x14ac:dyDescent="0.2">
      <c r="A3951" t="s">
        <v>9632</v>
      </c>
      <c r="B3951" s="3">
        <v>10000000</v>
      </c>
      <c r="C3951" s="3">
        <v>58939035</v>
      </c>
    </row>
    <row r="3952" spans="1:3" x14ac:dyDescent="0.2">
      <c r="A3952" t="s">
        <v>24063</v>
      </c>
      <c r="B3952" s="3">
        <v>10000000</v>
      </c>
      <c r="C3952" s="3">
        <v>37800000</v>
      </c>
    </row>
    <row r="3953" spans="1:3" x14ac:dyDescent="0.2">
      <c r="A3953" t="s">
        <v>19856</v>
      </c>
      <c r="B3953" s="3">
        <v>10000000</v>
      </c>
      <c r="C3953" s="3">
        <v>37402877</v>
      </c>
    </row>
    <row r="3954" spans="1:3" x14ac:dyDescent="0.2">
      <c r="A3954" t="s">
        <v>12401</v>
      </c>
      <c r="B3954" s="3">
        <v>10000000</v>
      </c>
      <c r="C3954" s="3">
        <v>44451470</v>
      </c>
    </row>
    <row r="3955" spans="1:3" x14ac:dyDescent="0.2">
      <c r="A3955" t="s">
        <v>9634</v>
      </c>
      <c r="B3955" s="3">
        <v>10000000</v>
      </c>
      <c r="C3955" s="3">
        <v>36230219</v>
      </c>
    </row>
    <row r="3956" spans="1:3" x14ac:dyDescent="0.2">
      <c r="A3956" t="s">
        <v>23861</v>
      </c>
      <c r="B3956" s="3">
        <v>10000000</v>
      </c>
      <c r="C3956" s="3">
        <v>36000000</v>
      </c>
    </row>
    <row r="3957" spans="1:3" x14ac:dyDescent="0.2">
      <c r="A3957" t="s">
        <v>23574</v>
      </c>
      <c r="B3957" s="3">
        <v>10000000</v>
      </c>
      <c r="C3957" s="3">
        <v>68220952</v>
      </c>
    </row>
    <row r="3958" spans="1:3" x14ac:dyDescent="0.2">
      <c r="A3958" t="s">
        <v>14281</v>
      </c>
      <c r="B3958" s="3">
        <v>10000000</v>
      </c>
      <c r="C3958" s="3">
        <v>35078913</v>
      </c>
    </row>
    <row r="3959" spans="1:3" x14ac:dyDescent="0.2">
      <c r="A3959" t="s">
        <v>21921</v>
      </c>
      <c r="B3959" s="3">
        <v>10000000</v>
      </c>
      <c r="C3959" s="3">
        <v>61603136</v>
      </c>
    </row>
    <row r="3960" spans="1:3" x14ac:dyDescent="0.2">
      <c r="A3960" t="s">
        <v>10568</v>
      </c>
      <c r="B3960" s="3">
        <v>10000000</v>
      </c>
      <c r="C3960" s="3">
        <v>63354114</v>
      </c>
    </row>
    <row r="3961" spans="1:3" x14ac:dyDescent="0.2">
      <c r="A3961" t="s">
        <v>6565</v>
      </c>
      <c r="B3961" s="3">
        <v>10000000</v>
      </c>
      <c r="C3961" s="3">
        <v>33526835</v>
      </c>
    </row>
    <row r="3962" spans="1:3" x14ac:dyDescent="0.2">
      <c r="A3962" t="s">
        <v>12405</v>
      </c>
      <c r="B3962" s="3">
        <v>10000000</v>
      </c>
      <c r="C3962" s="3">
        <v>89400862</v>
      </c>
    </row>
    <row r="3963" spans="1:3" x14ac:dyDescent="0.2">
      <c r="A3963" t="s">
        <v>15129</v>
      </c>
      <c r="B3963" s="3">
        <v>10000000</v>
      </c>
      <c r="C3963" s="3">
        <v>33000750</v>
      </c>
    </row>
    <row r="3964" spans="1:3" x14ac:dyDescent="0.2">
      <c r="A3964" t="s">
        <v>7843</v>
      </c>
      <c r="B3964" s="3">
        <v>10000000</v>
      </c>
      <c r="C3964" s="3">
        <v>62556228</v>
      </c>
    </row>
    <row r="3965" spans="1:3" x14ac:dyDescent="0.2">
      <c r="A3965" t="s">
        <v>4168</v>
      </c>
      <c r="B3965" s="3">
        <v>10000000</v>
      </c>
      <c r="C3965" s="3">
        <v>32100816</v>
      </c>
    </row>
    <row r="3966" spans="1:3" x14ac:dyDescent="0.2">
      <c r="A3966" t="s">
        <v>13357</v>
      </c>
      <c r="B3966" s="3">
        <v>10000000</v>
      </c>
      <c r="C3966" s="3">
        <v>33886017</v>
      </c>
    </row>
    <row r="3967" spans="1:3" x14ac:dyDescent="0.2">
      <c r="A3967" t="s">
        <v>15844</v>
      </c>
      <c r="B3967" s="3">
        <v>10000000</v>
      </c>
      <c r="C3967" s="3">
        <v>93074616</v>
      </c>
    </row>
    <row r="3968" spans="1:3" x14ac:dyDescent="0.2">
      <c r="A3968" t="s">
        <v>19175</v>
      </c>
      <c r="B3968" s="3">
        <v>10000000</v>
      </c>
      <c r="C3968" s="3">
        <v>43948865</v>
      </c>
    </row>
    <row r="3969" spans="1:3" x14ac:dyDescent="0.2">
      <c r="A3969" t="s">
        <v>296</v>
      </c>
      <c r="B3969" s="3">
        <v>10000000</v>
      </c>
      <c r="C3969" s="3">
        <v>51945949</v>
      </c>
    </row>
    <row r="3970" spans="1:3" x14ac:dyDescent="0.2">
      <c r="A3970" t="s">
        <v>5924</v>
      </c>
      <c r="B3970" s="3">
        <v>10000000</v>
      </c>
      <c r="C3970" s="3">
        <v>38067218</v>
      </c>
    </row>
    <row r="3971" spans="1:3" x14ac:dyDescent="0.2">
      <c r="A3971" t="s">
        <v>23045</v>
      </c>
      <c r="B3971" s="3">
        <v>10000000</v>
      </c>
      <c r="C3971" s="3">
        <v>83593107</v>
      </c>
    </row>
    <row r="3972" spans="1:3" x14ac:dyDescent="0.2">
      <c r="A3972" t="s">
        <v>14285</v>
      </c>
      <c r="B3972" s="3">
        <v>10000000</v>
      </c>
      <c r="C3972" s="3">
        <v>30050028</v>
      </c>
    </row>
    <row r="3973" spans="1:3" x14ac:dyDescent="0.2">
      <c r="A3973" t="s">
        <v>14289</v>
      </c>
      <c r="B3973" s="3">
        <v>10000000</v>
      </c>
      <c r="C3973" s="3">
        <v>51620593</v>
      </c>
    </row>
    <row r="3974" spans="1:3" x14ac:dyDescent="0.2">
      <c r="A3974" t="s">
        <v>3220</v>
      </c>
      <c r="B3974" s="3">
        <v>10000000</v>
      </c>
      <c r="C3974" s="3">
        <v>30768449</v>
      </c>
    </row>
    <row r="3975" spans="1:3" x14ac:dyDescent="0.2">
      <c r="A3975" t="s">
        <v>11487</v>
      </c>
      <c r="B3975" s="3">
        <v>10000000</v>
      </c>
      <c r="C3975" s="3">
        <v>29500000</v>
      </c>
    </row>
    <row r="3976" spans="1:3" x14ac:dyDescent="0.2">
      <c r="A3976" t="s">
        <v>7234</v>
      </c>
      <c r="B3976" s="3">
        <v>10000000</v>
      </c>
      <c r="C3976" s="3">
        <v>29317886</v>
      </c>
    </row>
    <row r="3977" spans="1:3" x14ac:dyDescent="0.2">
      <c r="A3977" t="s">
        <v>1005</v>
      </c>
      <c r="B3977" s="3">
        <v>10000000</v>
      </c>
      <c r="C3977" s="3">
        <v>68233799</v>
      </c>
    </row>
    <row r="3978" spans="1:3" x14ac:dyDescent="0.2">
      <c r="A3978" t="s">
        <v>2843</v>
      </c>
      <c r="B3978" s="3">
        <v>10000000</v>
      </c>
      <c r="C3978" s="3">
        <v>34084228</v>
      </c>
    </row>
    <row r="3979" spans="1:3" x14ac:dyDescent="0.2">
      <c r="A3979" t="s">
        <v>4676</v>
      </c>
      <c r="B3979" s="3">
        <v>10000000</v>
      </c>
      <c r="C3979" s="3">
        <v>38364855</v>
      </c>
    </row>
    <row r="3980" spans="1:3" x14ac:dyDescent="0.2">
      <c r="A3980" t="s">
        <v>3682</v>
      </c>
      <c r="B3980" s="3">
        <v>10000000</v>
      </c>
      <c r="C3980" s="3">
        <v>54104225</v>
      </c>
    </row>
    <row r="3981" spans="1:3" x14ac:dyDescent="0.2">
      <c r="A3981" t="s">
        <v>2052</v>
      </c>
      <c r="B3981" s="3">
        <v>10000000</v>
      </c>
      <c r="C3981" s="3">
        <v>40749230</v>
      </c>
    </row>
    <row r="3982" spans="1:3" x14ac:dyDescent="0.2">
      <c r="A3982" t="s">
        <v>7237</v>
      </c>
      <c r="B3982" s="3">
        <v>10000000</v>
      </c>
      <c r="C3982" s="3">
        <v>49486874</v>
      </c>
    </row>
    <row r="3983" spans="1:3" x14ac:dyDescent="0.2">
      <c r="A3983" t="s">
        <v>16730</v>
      </c>
      <c r="B3983" s="3">
        <v>10000000</v>
      </c>
      <c r="C3983" s="3">
        <v>25722974</v>
      </c>
    </row>
    <row r="3984" spans="1:3" x14ac:dyDescent="0.2">
      <c r="A3984" t="s">
        <v>12409</v>
      </c>
      <c r="B3984" s="3">
        <v>10000000</v>
      </c>
      <c r="C3984" s="3">
        <v>25358996</v>
      </c>
    </row>
    <row r="3985" spans="1:3" x14ac:dyDescent="0.2">
      <c r="A3985" t="s">
        <v>5928</v>
      </c>
      <c r="B3985" s="3">
        <v>10000000</v>
      </c>
      <c r="C3985" s="3">
        <v>24660323</v>
      </c>
    </row>
    <row r="3986" spans="1:3" x14ac:dyDescent="0.2">
      <c r="A3986" t="s">
        <v>7242</v>
      </c>
      <c r="B3986" s="3">
        <v>10000000</v>
      </c>
      <c r="C3986" s="3">
        <v>23591043</v>
      </c>
    </row>
    <row r="3987" spans="1:3" x14ac:dyDescent="0.2">
      <c r="A3987" t="s">
        <v>19860</v>
      </c>
      <c r="B3987" s="3">
        <v>10000000</v>
      </c>
      <c r="C3987" s="3">
        <v>31556959</v>
      </c>
    </row>
    <row r="3988" spans="1:3" x14ac:dyDescent="0.2">
      <c r="A3988" t="s">
        <v>1466</v>
      </c>
      <c r="B3988" s="3">
        <v>10000000</v>
      </c>
      <c r="C3988" s="3">
        <v>68264973</v>
      </c>
    </row>
    <row r="3989" spans="1:3" x14ac:dyDescent="0.2">
      <c r="A3989" t="s">
        <v>7226</v>
      </c>
      <c r="B3989" s="3">
        <v>10000000</v>
      </c>
      <c r="C3989" s="3">
        <v>49503117</v>
      </c>
    </row>
    <row r="3990" spans="1:3" x14ac:dyDescent="0.2">
      <c r="A3990" t="s">
        <v>19178</v>
      </c>
      <c r="B3990" s="3">
        <v>10000000</v>
      </c>
      <c r="C3990" s="3">
        <v>28717667</v>
      </c>
    </row>
    <row r="3991" spans="1:3" x14ac:dyDescent="0.2">
      <c r="A3991" t="s">
        <v>12412</v>
      </c>
      <c r="B3991" s="3">
        <v>10000000</v>
      </c>
      <c r="C3991" s="3">
        <v>38985577</v>
      </c>
    </row>
    <row r="3992" spans="1:3" x14ac:dyDescent="0.2">
      <c r="A3992" t="s">
        <v>18316</v>
      </c>
      <c r="B3992" s="3">
        <v>10000000</v>
      </c>
      <c r="C3992" s="3">
        <v>20766000</v>
      </c>
    </row>
    <row r="3993" spans="1:3" x14ac:dyDescent="0.2">
      <c r="A3993" t="s">
        <v>14295</v>
      </c>
      <c r="B3993" s="3">
        <v>10000000</v>
      </c>
      <c r="C3993" s="3">
        <v>20603715</v>
      </c>
    </row>
    <row r="3994" spans="1:3" x14ac:dyDescent="0.2">
      <c r="A3994" t="s">
        <v>2314</v>
      </c>
      <c r="B3994" s="3">
        <v>10000000</v>
      </c>
      <c r="C3994" s="3">
        <v>20384136</v>
      </c>
    </row>
    <row r="3995" spans="1:3" x14ac:dyDescent="0.2">
      <c r="A3995" t="s">
        <v>14300</v>
      </c>
      <c r="B3995" s="3">
        <v>10000000</v>
      </c>
      <c r="C3995" s="3">
        <v>26716191</v>
      </c>
    </row>
    <row r="3996" spans="1:3" x14ac:dyDescent="0.2">
      <c r="A3996" t="s">
        <v>7246</v>
      </c>
      <c r="B3996" s="3">
        <v>10000000</v>
      </c>
      <c r="C3996" s="3">
        <v>21851362</v>
      </c>
    </row>
    <row r="3997" spans="1:3" x14ac:dyDescent="0.2">
      <c r="A3997" t="s">
        <v>4680</v>
      </c>
      <c r="B3997" s="3">
        <v>10000000</v>
      </c>
      <c r="C3997" s="3">
        <v>30143795</v>
      </c>
    </row>
    <row r="3998" spans="1:3" x14ac:dyDescent="0.2">
      <c r="A3998" t="s">
        <v>1634</v>
      </c>
      <c r="B3998" s="3">
        <v>10000000</v>
      </c>
      <c r="C3998" s="3">
        <v>77959374</v>
      </c>
    </row>
    <row r="3999" spans="1:3" x14ac:dyDescent="0.2">
      <c r="A3999" t="s">
        <v>6569</v>
      </c>
      <c r="B3999" s="3">
        <v>10000000</v>
      </c>
      <c r="C3999" s="3">
        <v>18423914</v>
      </c>
    </row>
    <row r="4000" spans="1:3" x14ac:dyDescent="0.2">
      <c r="A4000" t="s">
        <v>12418</v>
      </c>
      <c r="B4000" s="3">
        <v>10000000</v>
      </c>
      <c r="C4000" s="3">
        <v>17657973</v>
      </c>
    </row>
    <row r="4001" spans="1:3" x14ac:dyDescent="0.2">
      <c r="A4001" t="s">
        <v>4173</v>
      </c>
      <c r="B4001" s="3">
        <v>10000000</v>
      </c>
      <c r="C4001" s="3">
        <v>17536256</v>
      </c>
    </row>
    <row r="4002" spans="1:3" x14ac:dyDescent="0.2">
      <c r="A4002" t="s">
        <v>9639</v>
      </c>
      <c r="B4002" s="3">
        <v>10000000</v>
      </c>
      <c r="C4002" s="3">
        <v>17433072</v>
      </c>
    </row>
    <row r="4003" spans="1:3" x14ac:dyDescent="0.2">
      <c r="A4003" t="s">
        <v>14303</v>
      </c>
      <c r="B4003" s="3">
        <v>10000000</v>
      </c>
      <c r="C4003" s="3">
        <v>33209936</v>
      </c>
    </row>
    <row r="4004" spans="1:3" x14ac:dyDescent="0.2">
      <c r="A4004" t="s">
        <v>20974</v>
      </c>
      <c r="B4004" s="3">
        <v>10000000</v>
      </c>
      <c r="C4004" s="3">
        <v>19080435</v>
      </c>
    </row>
    <row r="4005" spans="1:3" x14ac:dyDescent="0.2">
      <c r="A4005" t="s">
        <v>17496</v>
      </c>
      <c r="B4005" s="3">
        <v>10000000</v>
      </c>
      <c r="C4005" s="3">
        <v>16668089</v>
      </c>
    </row>
    <row r="4006" spans="1:3" x14ac:dyDescent="0.2">
      <c r="A4006" t="s">
        <v>4178</v>
      </c>
      <c r="B4006" s="3">
        <v>10000000</v>
      </c>
      <c r="C4006" s="3">
        <v>19535005</v>
      </c>
    </row>
    <row r="4007" spans="1:3" x14ac:dyDescent="0.2">
      <c r="A4007" t="s">
        <v>14306</v>
      </c>
      <c r="B4007" s="3">
        <v>10000000</v>
      </c>
      <c r="C4007" s="3">
        <v>16153000</v>
      </c>
    </row>
    <row r="4008" spans="1:3" x14ac:dyDescent="0.2">
      <c r="A4008" t="s">
        <v>9643</v>
      </c>
      <c r="B4008" s="3">
        <v>10000000</v>
      </c>
      <c r="C4008" s="3">
        <v>17033556</v>
      </c>
    </row>
    <row r="4009" spans="1:3" x14ac:dyDescent="0.2">
      <c r="A4009" t="s">
        <v>9646</v>
      </c>
      <c r="B4009" s="3">
        <v>10000000</v>
      </c>
      <c r="C4009" s="3">
        <v>16891011</v>
      </c>
    </row>
    <row r="4010" spans="1:3" x14ac:dyDescent="0.2">
      <c r="A4010" t="s">
        <v>2847</v>
      </c>
      <c r="B4010" s="3">
        <v>10000000</v>
      </c>
      <c r="C4010" s="3">
        <v>30792024</v>
      </c>
    </row>
    <row r="4011" spans="1:3" x14ac:dyDescent="0.2">
      <c r="A4011" t="s">
        <v>8735</v>
      </c>
      <c r="B4011" s="3">
        <v>10000000</v>
      </c>
      <c r="C4011" s="3">
        <v>28649556</v>
      </c>
    </row>
    <row r="4012" spans="1:3" x14ac:dyDescent="0.2">
      <c r="A4012" t="s">
        <v>15848</v>
      </c>
      <c r="B4012" s="3">
        <v>10000000</v>
      </c>
      <c r="C4012" s="3">
        <v>15198912</v>
      </c>
    </row>
    <row r="4013" spans="1:3" x14ac:dyDescent="0.2">
      <c r="A4013" t="s">
        <v>8738</v>
      </c>
      <c r="B4013" s="3">
        <v>10000000</v>
      </c>
      <c r="C4013" s="3">
        <v>15164492</v>
      </c>
    </row>
    <row r="4014" spans="1:3" x14ac:dyDescent="0.2">
      <c r="A4014" t="s">
        <v>5933</v>
      </c>
      <c r="B4014" s="3">
        <v>10000000</v>
      </c>
      <c r="C4014" s="3">
        <v>15297318</v>
      </c>
    </row>
    <row r="4015" spans="1:3" x14ac:dyDescent="0.2">
      <c r="A4015" t="s">
        <v>15852</v>
      </c>
      <c r="B4015" s="3">
        <v>10000000</v>
      </c>
      <c r="C4015" s="3">
        <v>34240572</v>
      </c>
    </row>
    <row r="4016" spans="1:3" x14ac:dyDescent="0.2">
      <c r="A4016" t="s">
        <v>16734</v>
      </c>
      <c r="B4016" s="3">
        <v>10000000</v>
      </c>
      <c r="C4016" s="3">
        <v>27317872</v>
      </c>
    </row>
    <row r="4017" spans="1:3" x14ac:dyDescent="0.2">
      <c r="A4017" t="s">
        <v>18320</v>
      </c>
      <c r="B4017" s="3">
        <v>10000000</v>
      </c>
      <c r="C4017" s="3">
        <v>40744960</v>
      </c>
    </row>
    <row r="4018" spans="1:3" x14ac:dyDescent="0.2">
      <c r="A4018" t="s">
        <v>19862</v>
      </c>
      <c r="B4018" s="3">
        <v>10000000</v>
      </c>
      <c r="C4018" s="3">
        <v>13684949</v>
      </c>
    </row>
    <row r="4019" spans="1:3" x14ac:dyDescent="0.2">
      <c r="A4019" t="s">
        <v>15132</v>
      </c>
      <c r="B4019" s="3">
        <v>10000000</v>
      </c>
      <c r="C4019" s="3">
        <v>17901314</v>
      </c>
    </row>
    <row r="4020" spans="1:3" x14ac:dyDescent="0.2">
      <c r="A4020" t="s">
        <v>1837</v>
      </c>
      <c r="B4020" s="3">
        <v>10000000</v>
      </c>
      <c r="C4020" s="3">
        <v>18968326</v>
      </c>
    </row>
    <row r="4021" spans="1:3" x14ac:dyDescent="0.2">
      <c r="A4021" t="s">
        <v>14309</v>
      </c>
      <c r="B4021" s="3">
        <v>10000000</v>
      </c>
      <c r="C4021" s="3">
        <v>17300838</v>
      </c>
    </row>
    <row r="4022" spans="1:3" x14ac:dyDescent="0.2">
      <c r="A4022" t="s">
        <v>19181</v>
      </c>
      <c r="B4022" s="3">
        <v>10000000</v>
      </c>
      <c r="C4022" s="3">
        <v>12554569</v>
      </c>
    </row>
    <row r="4023" spans="1:3" x14ac:dyDescent="0.2">
      <c r="A4023" t="s">
        <v>14311</v>
      </c>
      <c r="B4023" s="3">
        <v>10000000</v>
      </c>
      <c r="C4023" s="3">
        <v>44567606</v>
      </c>
    </row>
    <row r="4024" spans="1:3" x14ac:dyDescent="0.2">
      <c r="A4024" t="s">
        <v>14315</v>
      </c>
      <c r="B4024" s="3">
        <v>10000000</v>
      </c>
      <c r="C4024" s="3">
        <v>11924041</v>
      </c>
    </row>
    <row r="4025" spans="1:3" x14ac:dyDescent="0.2">
      <c r="A4025" t="s">
        <v>5937</v>
      </c>
      <c r="B4025" s="3">
        <v>10000000</v>
      </c>
      <c r="C4025" s="3">
        <v>19860259</v>
      </c>
    </row>
    <row r="4026" spans="1:3" x14ac:dyDescent="0.2">
      <c r="A4026" t="s">
        <v>20425</v>
      </c>
      <c r="B4026" s="3">
        <v>10000000</v>
      </c>
      <c r="C4026" s="3">
        <v>11546543</v>
      </c>
    </row>
    <row r="4027" spans="1:3" x14ac:dyDescent="0.2">
      <c r="A4027" t="s">
        <v>20976</v>
      </c>
      <c r="B4027" s="3">
        <v>10000000</v>
      </c>
      <c r="C4027" s="3">
        <v>12179708</v>
      </c>
    </row>
    <row r="4028" spans="1:3" x14ac:dyDescent="0.2">
      <c r="A4028" t="s">
        <v>10572</v>
      </c>
      <c r="B4028" s="3">
        <v>10000000</v>
      </c>
      <c r="C4028" s="3">
        <v>28039038</v>
      </c>
    </row>
    <row r="4029" spans="1:3" x14ac:dyDescent="0.2">
      <c r="A4029" t="s">
        <v>13361</v>
      </c>
      <c r="B4029" s="3">
        <v>10000000</v>
      </c>
      <c r="C4029" s="3">
        <v>10571408</v>
      </c>
    </row>
    <row r="4030" spans="1:3" x14ac:dyDescent="0.2">
      <c r="A4030" t="s">
        <v>19184</v>
      </c>
      <c r="B4030" s="3">
        <v>10000000</v>
      </c>
      <c r="C4030" s="3">
        <v>10268749</v>
      </c>
    </row>
    <row r="4031" spans="1:3" x14ac:dyDescent="0.2">
      <c r="A4031" t="s">
        <v>18324</v>
      </c>
      <c r="B4031" s="3">
        <v>10000000</v>
      </c>
      <c r="C4031" s="3">
        <v>13835130</v>
      </c>
    </row>
    <row r="4032" spans="1:3" x14ac:dyDescent="0.2">
      <c r="A4032" t="s">
        <v>24064</v>
      </c>
      <c r="B4032" s="3">
        <v>10000000</v>
      </c>
      <c r="C4032" s="3">
        <v>27365788</v>
      </c>
    </row>
    <row r="4033" spans="1:3" x14ac:dyDescent="0.2">
      <c r="A4033" t="s">
        <v>20978</v>
      </c>
      <c r="B4033" s="3">
        <v>10000000</v>
      </c>
      <c r="C4033" s="3">
        <v>10019109</v>
      </c>
    </row>
    <row r="4034" spans="1:3" x14ac:dyDescent="0.2">
      <c r="A4034" t="s">
        <v>10577</v>
      </c>
      <c r="B4034" s="3">
        <v>10000000</v>
      </c>
      <c r="C4034" s="3">
        <v>21094974</v>
      </c>
    </row>
    <row r="4035" spans="1:3" x14ac:dyDescent="0.2">
      <c r="A4035" t="s">
        <v>3687</v>
      </c>
      <c r="B4035" s="3">
        <v>10000000</v>
      </c>
      <c r="C4035" s="3">
        <v>9424052</v>
      </c>
    </row>
    <row r="4036" spans="1:3" x14ac:dyDescent="0.2">
      <c r="A4036" t="s">
        <v>1132</v>
      </c>
      <c r="B4036" s="3">
        <v>10000000</v>
      </c>
      <c r="C4036" s="3">
        <v>31164747</v>
      </c>
    </row>
    <row r="4037" spans="1:3" x14ac:dyDescent="0.2">
      <c r="A4037" t="s">
        <v>17500</v>
      </c>
      <c r="B4037" s="3">
        <v>10000000</v>
      </c>
      <c r="C4037" s="3">
        <v>12517379</v>
      </c>
    </row>
    <row r="4038" spans="1:3" x14ac:dyDescent="0.2">
      <c r="A4038" t="s">
        <v>15136</v>
      </c>
      <c r="B4038" s="3">
        <v>10000000</v>
      </c>
      <c r="C4038" s="3">
        <v>8801940</v>
      </c>
    </row>
    <row r="4039" spans="1:3" x14ac:dyDescent="0.2">
      <c r="A4039" t="s">
        <v>5301</v>
      </c>
      <c r="B4039" s="3">
        <v>10000000</v>
      </c>
      <c r="C4039" s="3">
        <v>8629895</v>
      </c>
    </row>
    <row r="4040" spans="1:3" x14ac:dyDescent="0.2">
      <c r="A4040" t="s">
        <v>19189</v>
      </c>
      <c r="B4040" s="3">
        <v>10000000</v>
      </c>
      <c r="C4040" s="3">
        <v>14156753</v>
      </c>
    </row>
    <row r="4041" spans="1:3" x14ac:dyDescent="0.2">
      <c r="A4041" t="s">
        <v>13365</v>
      </c>
      <c r="B4041" s="3">
        <v>10000000</v>
      </c>
      <c r="C4041" s="3">
        <v>7843145</v>
      </c>
    </row>
    <row r="4042" spans="1:3" x14ac:dyDescent="0.2">
      <c r="A4042" t="s">
        <v>10579</v>
      </c>
      <c r="B4042" s="3">
        <v>10000000</v>
      </c>
      <c r="C4042" s="3">
        <v>17503828</v>
      </c>
    </row>
    <row r="4043" spans="1:3" x14ac:dyDescent="0.2">
      <c r="A4043" t="s">
        <v>3225</v>
      </c>
      <c r="B4043" s="3">
        <v>10000000</v>
      </c>
      <c r="C4043" s="3">
        <v>21596074</v>
      </c>
    </row>
    <row r="4044" spans="1:3" x14ac:dyDescent="0.2">
      <c r="A4044" t="s">
        <v>21922</v>
      </c>
      <c r="B4044" s="3">
        <v>10000000</v>
      </c>
      <c r="C4044" s="3">
        <v>8378853</v>
      </c>
    </row>
    <row r="4045" spans="1:3" x14ac:dyDescent="0.2">
      <c r="A4045" t="s">
        <v>14320</v>
      </c>
      <c r="B4045" s="3">
        <v>10000000</v>
      </c>
      <c r="C4045" s="3">
        <v>11766959</v>
      </c>
    </row>
    <row r="4046" spans="1:3" x14ac:dyDescent="0.2">
      <c r="A4046" t="s">
        <v>4183</v>
      </c>
      <c r="B4046" s="3">
        <v>10000000</v>
      </c>
      <c r="C4046" s="3">
        <v>14321070</v>
      </c>
    </row>
    <row r="4047" spans="1:3" x14ac:dyDescent="0.2">
      <c r="A4047" t="s">
        <v>6574</v>
      </c>
      <c r="B4047" s="3">
        <v>10000000</v>
      </c>
      <c r="C4047" s="3">
        <v>11360665</v>
      </c>
    </row>
    <row r="4048" spans="1:3" x14ac:dyDescent="0.2">
      <c r="A4048" t="s">
        <v>10582</v>
      </c>
      <c r="B4048" s="3">
        <v>10000000</v>
      </c>
      <c r="C4048" s="3">
        <v>7862131</v>
      </c>
    </row>
    <row r="4049" spans="1:3" x14ac:dyDescent="0.2">
      <c r="A4049" t="s">
        <v>8741</v>
      </c>
      <c r="B4049" s="3">
        <v>10000000</v>
      </c>
      <c r="C4049" s="3">
        <v>8890094</v>
      </c>
    </row>
    <row r="4050" spans="1:3" x14ac:dyDescent="0.2">
      <c r="A4050" t="s">
        <v>9651</v>
      </c>
      <c r="B4050" s="3">
        <v>10000000</v>
      </c>
      <c r="C4050" s="3">
        <v>8196226</v>
      </c>
    </row>
    <row r="4051" spans="1:3" x14ac:dyDescent="0.2">
      <c r="A4051" t="s">
        <v>23442</v>
      </c>
      <c r="B4051" s="3">
        <v>10000000</v>
      </c>
      <c r="C4051" s="3">
        <v>6719864</v>
      </c>
    </row>
    <row r="4052" spans="1:3" x14ac:dyDescent="0.2">
      <c r="A4052" t="s">
        <v>24065</v>
      </c>
      <c r="B4052" s="3">
        <v>10000000</v>
      </c>
      <c r="C4052" s="3">
        <v>6520553</v>
      </c>
    </row>
    <row r="4053" spans="1:3" x14ac:dyDescent="0.2">
      <c r="A4053" t="s">
        <v>24066</v>
      </c>
      <c r="B4053" s="3">
        <v>10000000</v>
      </c>
      <c r="C4053" s="3">
        <v>8259753</v>
      </c>
    </row>
    <row r="4054" spans="1:3" x14ac:dyDescent="0.2">
      <c r="A4054" t="s">
        <v>5941</v>
      </c>
      <c r="B4054" s="3">
        <v>10000000</v>
      </c>
      <c r="C4054" s="3">
        <v>6491969</v>
      </c>
    </row>
    <row r="4055" spans="1:3" x14ac:dyDescent="0.2">
      <c r="A4055" t="s">
        <v>22526</v>
      </c>
      <c r="B4055" s="3">
        <v>10000000</v>
      </c>
      <c r="C4055" s="3">
        <v>6199310</v>
      </c>
    </row>
    <row r="4056" spans="1:3" x14ac:dyDescent="0.2">
      <c r="A4056" t="s">
        <v>5305</v>
      </c>
      <c r="B4056" s="3">
        <v>10000000</v>
      </c>
      <c r="C4056" s="3">
        <v>6244618</v>
      </c>
    </row>
    <row r="4057" spans="1:3" x14ac:dyDescent="0.2">
      <c r="A4057" t="s">
        <v>12423</v>
      </c>
      <c r="B4057" s="3">
        <v>10000000</v>
      </c>
      <c r="C4057" s="3">
        <v>33512260</v>
      </c>
    </row>
    <row r="4058" spans="1:3" x14ac:dyDescent="0.2">
      <c r="A4058" t="s">
        <v>1010</v>
      </c>
      <c r="B4058" s="3">
        <v>10000000</v>
      </c>
      <c r="C4058" s="3">
        <v>6000000</v>
      </c>
    </row>
    <row r="4059" spans="1:3" x14ac:dyDescent="0.2">
      <c r="A4059" t="s">
        <v>16737</v>
      </c>
      <c r="B4059" s="3">
        <v>10000000</v>
      </c>
      <c r="C4059" s="3">
        <v>9271825</v>
      </c>
    </row>
    <row r="4060" spans="1:3" x14ac:dyDescent="0.2">
      <c r="A4060" t="s">
        <v>19191</v>
      </c>
      <c r="B4060" s="3">
        <v>10000000</v>
      </c>
      <c r="C4060" s="3">
        <v>7037886</v>
      </c>
    </row>
    <row r="4061" spans="1:3" x14ac:dyDescent="0.2">
      <c r="A4061" t="s">
        <v>18327</v>
      </c>
      <c r="B4061" s="3">
        <v>10000000</v>
      </c>
      <c r="C4061" s="3">
        <v>29062674</v>
      </c>
    </row>
    <row r="4062" spans="1:3" x14ac:dyDescent="0.2">
      <c r="A4062" t="s">
        <v>2547</v>
      </c>
      <c r="B4062" s="3">
        <v>10000000</v>
      </c>
      <c r="C4062" s="3">
        <v>5241315</v>
      </c>
    </row>
    <row r="4063" spans="1:3" x14ac:dyDescent="0.2">
      <c r="A4063" t="s">
        <v>24067</v>
      </c>
      <c r="B4063" s="3">
        <v>10000000</v>
      </c>
      <c r="C4063" s="3">
        <v>15121528</v>
      </c>
    </row>
    <row r="4064" spans="1:3" x14ac:dyDescent="0.2">
      <c r="A4064" t="s">
        <v>757</v>
      </c>
      <c r="B4064" s="3">
        <v>10000000</v>
      </c>
      <c r="C4064" s="3">
        <v>4711220</v>
      </c>
    </row>
    <row r="4065" spans="1:3" x14ac:dyDescent="0.2">
      <c r="A4065" t="s">
        <v>5310</v>
      </c>
      <c r="B4065" s="3">
        <v>10000000</v>
      </c>
      <c r="C4065" s="3">
        <v>4730228</v>
      </c>
    </row>
    <row r="4066" spans="1:3" x14ac:dyDescent="0.2">
      <c r="A4066" t="s">
        <v>18332</v>
      </c>
      <c r="B4066" s="3">
        <v>10000000</v>
      </c>
      <c r="C4066" s="3">
        <v>4376820</v>
      </c>
    </row>
    <row r="4067" spans="1:3" x14ac:dyDescent="0.2">
      <c r="A4067" t="s">
        <v>4188</v>
      </c>
      <c r="B4067" s="3">
        <v>10000000</v>
      </c>
      <c r="C4067" s="3">
        <v>16222303</v>
      </c>
    </row>
    <row r="4068" spans="1:3" x14ac:dyDescent="0.2">
      <c r="A4068" t="s">
        <v>13369</v>
      </c>
      <c r="B4068" s="3">
        <v>10000000</v>
      </c>
      <c r="C4068" s="3">
        <v>4797845</v>
      </c>
    </row>
    <row r="4069" spans="1:3" x14ac:dyDescent="0.2">
      <c r="A4069" t="s">
        <v>2057</v>
      </c>
      <c r="B4069" s="3">
        <v>10000000</v>
      </c>
      <c r="C4069" s="3">
        <v>6601992</v>
      </c>
    </row>
    <row r="4070" spans="1:3" x14ac:dyDescent="0.2">
      <c r="A4070" t="s">
        <v>12428</v>
      </c>
      <c r="B4070" s="3">
        <v>10000000</v>
      </c>
      <c r="C4070" s="3">
        <v>4708127</v>
      </c>
    </row>
    <row r="4071" spans="1:3" x14ac:dyDescent="0.2">
      <c r="A4071" t="s">
        <v>15856</v>
      </c>
      <c r="B4071" s="3">
        <v>10000000</v>
      </c>
      <c r="C4071" s="3">
        <v>7960474</v>
      </c>
    </row>
    <row r="4072" spans="1:3" x14ac:dyDescent="0.2">
      <c r="A4072" t="s">
        <v>15140</v>
      </c>
      <c r="B4072" s="3">
        <v>10000000</v>
      </c>
      <c r="C4072" s="3">
        <v>9263940</v>
      </c>
    </row>
    <row r="4073" spans="1:3" x14ac:dyDescent="0.2">
      <c r="A4073" t="s">
        <v>18335</v>
      </c>
      <c r="B4073" s="3">
        <v>10000000</v>
      </c>
      <c r="C4073" s="3">
        <v>12382122</v>
      </c>
    </row>
    <row r="4074" spans="1:3" x14ac:dyDescent="0.2">
      <c r="A4074" t="s">
        <v>1638</v>
      </c>
      <c r="B4074" s="3">
        <v>10000000</v>
      </c>
      <c r="C4074" s="3">
        <v>4563080</v>
      </c>
    </row>
    <row r="4075" spans="1:3" x14ac:dyDescent="0.2">
      <c r="A4075" t="s">
        <v>15858</v>
      </c>
      <c r="B4075" s="3">
        <v>10000000</v>
      </c>
      <c r="C4075" s="3">
        <v>5437126</v>
      </c>
    </row>
    <row r="4076" spans="1:3" x14ac:dyDescent="0.2">
      <c r="A4076" t="s">
        <v>21462</v>
      </c>
      <c r="B4076" s="3">
        <v>10000000</v>
      </c>
      <c r="C4076" s="3">
        <v>3412380</v>
      </c>
    </row>
    <row r="4077" spans="1:3" x14ac:dyDescent="0.2">
      <c r="A4077" t="s">
        <v>1137</v>
      </c>
      <c r="B4077" s="3">
        <v>10000000</v>
      </c>
      <c r="C4077" s="3">
        <v>3336053</v>
      </c>
    </row>
    <row r="4078" spans="1:3" x14ac:dyDescent="0.2">
      <c r="A4078" t="s">
        <v>13373</v>
      </c>
      <c r="B4078" s="3">
        <v>10000000</v>
      </c>
      <c r="C4078" s="3">
        <v>3275585</v>
      </c>
    </row>
    <row r="4079" spans="1:3" x14ac:dyDescent="0.2">
      <c r="A4079" t="s">
        <v>15861</v>
      </c>
      <c r="B4079" s="3">
        <v>10000000</v>
      </c>
      <c r="C4079" s="3">
        <v>6030047</v>
      </c>
    </row>
    <row r="4080" spans="1:3" x14ac:dyDescent="0.2">
      <c r="A4080" t="s">
        <v>13378</v>
      </c>
      <c r="B4080" s="3">
        <v>10000000</v>
      </c>
      <c r="C4080" s="3">
        <v>3185717</v>
      </c>
    </row>
    <row r="4081" spans="1:3" x14ac:dyDescent="0.2">
      <c r="A4081" t="s">
        <v>16739</v>
      </c>
      <c r="B4081" s="3">
        <v>10000000</v>
      </c>
      <c r="C4081" s="3">
        <v>5149131</v>
      </c>
    </row>
    <row r="4082" spans="1:3" x14ac:dyDescent="0.2">
      <c r="A4082" t="s">
        <v>24068</v>
      </c>
      <c r="B4082" s="3">
        <v>10000000</v>
      </c>
      <c r="C4082" s="3">
        <v>3000000</v>
      </c>
    </row>
    <row r="4083" spans="1:3" x14ac:dyDescent="0.2">
      <c r="A4083" t="s">
        <v>18340</v>
      </c>
      <c r="B4083" s="3">
        <v>10000000</v>
      </c>
      <c r="C4083" s="3">
        <v>3260179</v>
      </c>
    </row>
    <row r="4084" spans="1:3" x14ac:dyDescent="0.2">
      <c r="A4084" t="s">
        <v>346</v>
      </c>
      <c r="B4084" s="3">
        <v>10000000</v>
      </c>
      <c r="C4084" s="3">
        <v>2529395</v>
      </c>
    </row>
    <row r="4085" spans="1:3" x14ac:dyDescent="0.2">
      <c r="A4085" t="s">
        <v>8745</v>
      </c>
      <c r="B4085" s="3">
        <v>10000000</v>
      </c>
      <c r="C4085" s="3">
        <v>2678525</v>
      </c>
    </row>
    <row r="4086" spans="1:3" x14ac:dyDescent="0.2">
      <c r="A4086" t="s">
        <v>13382</v>
      </c>
      <c r="B4086" s="3">
        <v>10000000</v>
      </c>
      <c r="C4086" s="3">
        <v>2373937</v>
      </c>
    </row>
    <row r="4087" spans="1:3" x14ac:dyDescent="0.2">
      <c r="A4087" t="s">
        <v>2852</v>
      </c>
      <c r="B4087" s="3">
        <v>10000000</v>
      </c>
      <c r="C4087" s="3">
        <v>11400000</v>
      </c>
    </row>
    <row r="4088" spans="1:3" x14ac:dyDescent="0.2">
      <c r="A4088" t="s">
        <v>15144</v>
      </c>
      <c r="B4088" s="3">
        <v>10000000</v>
      </c>
      <c r="C4088" s="3">
        <v>3623609</v>
      </c>
    </row>
    <row r="4089" spans="1:3" x14ac:dyDescent="0.2">
      <c r="A4089" t="s">
        <v>18344</v>
      </c>
      <c r="B4089" s="3">
        <v>10000000</v>
      </c>
      <c r="C4089" s="3">
        <v>6646669</v>
      </c>
    </row>
    <row r="4090" spans="1:3" x14ac:dyDescent="0.2">
      <c r="A4090" t="s">
        <v>10585</v>
      </c>
      <c r="B4090" s="3">
        <v>10000000</v>
      </c>
      <c r="C4090" s="3">
        <v>3793739</v>
      </c>
    </row>
    <row r="4091" spans="1:3" x14ac:dyDescent="0.2">
      <c r="A4091" t="s">
        <v>18348</v>
      </c>
      <c r="B4091" s="3">
        <v>10000000</v>
      </c>
      <c r="C4091" s="3">
        <v>1884251</v>
      </c>
    </row>
    <row r="4092" spans="1:3" x14ac:dyDescent="0.2">
      <c r="A4092" t="s">
        <v>23653</v>
      </c>
      <c r="B4092" s="3">
        <v>10000000</v>
      </c>
      <c r="C4092" s="3">
        <v>1641788</v>
      </c>
    </row>
    <row r="4093" spans="1:3" x14ac:dyDescent="0.2">
      <c r="A4093" t="s">
        <v>917</v>
      </c>
      <c r="B4093" s="3">
        <v>10000000</v>
      </c>
      <c r="C4093" s="3">
        <v>1638202</v>
      </c>
    </row>
    <row r="4094" spans="1:3" x14ac:dyDescent="0.2">
      <c r="A4094" t="s">
        <v>17504</v>
      </c>
      <c r="B4094" s="3">
        <v>10000000</v>
      </c>
      <c r="C4094" s="3">
        <v>3311924</v>
      </c>
    </row>
    <row r="4095" spans="1:3" x14ac:dyDescent="0.2">
      <c r="A4095" t="s">
        <v>11492</v>
      </c>
      <c r="B4095" s="3">
        <v>10000000</v>
      </c>
      <c r="C4095" s="3">
        <v>3541565</v>
      </c>
    </row>
    <row r="4096" spans="1:3" x14ac:dyDescent="0.2">
      <c r="A4096" t="s">
        <v>11495</v>
      </c>
      <c r="B4096" s="3">
        <v>10000000</v>
      </c>
      <c r="C4096" s="3">
        <v>32430721</v>
      </c>
    </row>
    <row r="4097" spans="1:3" x14ac:dyDescent="0.2">
      <c r="A4097" t="s">
        <v>14322</v>
      </c>
      <c r="B4097" s="3">
        <v>10000000</v>
      </c>
      <c r="C4097" s="3">
        <v>4659110</v>
      </c>
    </row>
    <row r="4098" spans="1:3" x14ac:dyDescent="0.2">
      <c r="A4098" t="s">
        <v>7848</v>
      </c>
      <c r="B4098" s="3">
        <v>10000000</v>
      </c>
      <c r="C4098" s="3">
        <v>7582196</v>
      </c>
    </row>
    <row r="4099" spans="1:3" x14ac:dyDescent="0.2">
      <c r="A4099" t="s">
        <v>9655</v>
      </c>
      <c r="B4099" s="3">
        <v>10000000</v>
      </c>
      <c r="C4099" s="3">
        <v>1953882</v>
      </c>
    </row>
    <row r="4100" spans="1:3" x14ac:dyDescent="0.2">
      <c r="A4100" t="s">
        <v>10589</v>
      </c>
      <c r="B4100" s="3">
        <v>10000000</v>
      </c>
      <c r="C4100" s="3">
        <v>1069454</v>
      </c>
    </row>
    <row r="4101" spans="1:3" x14ac:dyDescent="0.2">
      <c r="A4101" t="s">
        <v>16744</v>
      </c>
      <c r="B4101" s="3">
        <v>10000000</v>
      </c>
      <c r="C4101" s="3">
        <v>1147871</v>
      </c>
    </row>
    <row r="4102" spans="1:3" x14ac:dyDescent="0.2">
      <c r="A4102" t="s">
        <v>22205</v>
      </c>
      <c r="B4102" s="3">
        <v>10000000</v>
      </c>
      <c r="C4102" s="3">
        <v>1051907</v>
      </c>
    </row>
    <row r="4103" spans="1:3" x14ac:dyDescent="0.2">
      <c r="A4103" t="s">
        <v>3691</v>
      </c>
      <c r="B4103" s="3">
        <v>10000000</v>
      </c>
      <c r="C4103" s="3">
        <v>900926</v>
      </c>
    </row>
    <row r="4104" spans="1:3" x14ac:dyDescent="0.2">
      <c r="A4104" t="s">
        <v>13384</v>
      </c>
      <c r="B4104" s="3">
        <v>10000000</v>
      </c>
      <c r="C4104" s="3">
        <v>22198996</v>
      </c>
    </row>
    <row r="4105" spans="1:3" x14ac:dyDescent="0.2">
      <c r="A4105" t="s">
        <v>7853</v>
      </c>
      <c r="B4105" s="3">
        <v>10000000</v>
      </c>
      <c r="C4105" s="3">
        <v>836641</v>
      </c>
    </row>
    <row r="4106" spans="1:3" x14ac:dyDescent="0.2">
      <c r="A4106" t="s">
        <v>8749</v>
      </c>
      <c r="B4106" s="3">
        <v>10000000</v>
      </c>
      <c r="C4106" s="3">
        <v>2536707</v>
      </c>
    </row>
    <row r="4107" spans="1:3" x14ac:dyDescent="0.2">
      <c r="A4107" t="s">
        <v>19193</v>
      </c>
      <c r="B4107" s="3">
        <v>10000000</v>
      </c>
      <c r="C4107" s="3">
        <v>714255</v>
      </c>
    </row>
    <row r="4108" spans="1:3" x14ac:dyDescent="0.2">
      <c r="A4108" t="s">
        <v>11500</v>
      </c>
      <c r="B4108" s="3">
        <v>10000000</v>
      </c>
      <c r="C4108" s="3">
        <v>1616353</v>
      </c>
    </row>
    <row r="4109" spans="1:3" x14ac:dyDescent="0.2">
      <c r="A4109" t="s">
        <v>536</v>
      </c>
      <c r="B4109" s="3">
        <v>10000000</v>
      </c>
      <c r="C4109" s="3">
        <v>611032</v>
      </c>
    </row>
    <row r="4110" spans="1:3" x14ac:dyDescent="0.2">
      <c r="A4110" t="s">
        <v>4686</v>
      </c>
      <c r="B4110" s="3">
        <v>10000000</v>
      </c>
      <c r="C4110" s="3">
        <v>1299855</v>
      </c>
    </row>
    <row r="4111" spans="1:3" x14ac:dyDescent="0.2">
      <c r="A4111" t="s">
        <v>19197</v>
      </c>
      <c r="B4111" s="3">
        <v>10000000</v>
      </c>
      <c r="C4111" s="3">
        <v>42776032</v>
      </c>
    </row>
    <row r="4112" spans="1:3" x14ac:dyDescent="0.2">
      <c r="A4112" t="s">
        <v>2319</v>
      </c>
      <c r="B4112" s="3">
        <v>10000000</v>
      </c>
      <c r="C4112" s="3">
        <v>630427</v>
      </c>
    </row>
    <row r="4113" spans="1:3" x14ac:dyDescent="0.2">
      <c r="A4113" t="s">
        <v>13388</v>
      </c>
      <c r="B4113" s="3">
        <v>10000000</v>
      </c>
      <c r="C4113" s="3">
        <v>1165102</v>
      </c>
    </row>
    <row r="4114" spans="1:3" x14ac:dyDescent="0.2">
      <c r="A4114" t="s">
        <v>12430</v>
      </c>
      <c r="B4114" s="3">
        <v>10000000</v>
      </c>
      <c r="C4114" s="3">
        <v>5045359</v>
      </c>
    </row>
    <row r="4115" spans="1:3" x14ac:dyDescent="0.2">
      <c r="A4115" t="s">
        <v>13391</v>
      </c>
      <c r="B4115" s="3">
        <v>10000000</v>
      </c>
      <c r="C4115" s="3">
        <v>244465</v>
      </c>
    </row>
    <row r="4116" spans="1:3" x14ac:dyDescent="0.2">
      <c r="A4116" t="s">
        <v>17508</v>
      </c>
      <c r="B4116" s="3">
        <v>10000000</v>
      </c>
      <c r="C4116" s="3">
        <v>290875</v>
      </c>
    </row>
    <row r="4117" spans="1:3" x14ac:dyDescent="0.2">
      <c r="A4117" t="s">
        <v>8754</v>
      </c>
      <c r="B4117" s="3">
        <v>10000000</v>
      </c>
      <c r="C4117" s="3">
        <v>2151098</v>
      </c>
    </row>
    <row r="4118" spans="1:3" x14ac:dyDescent="0.2">
      <c r="A4118" t="s">
        <v>15864</v>
      </c>
      <c r="B4118" s="3">
        <v>10000000</v>
      </c>
      <c r="C4118" s="3">
        <v>295750</v>
      </c>
    </row>
    <row r="4119" spans="1:3" x14ac:dyDescent="0.2">
      <c r="A4119" t="s">
        <v>9658</v>
      </c>
      <c r="B4119" s="3">
        <v>10000000</v>
      </c>
      <c r="C4119" s="3">
        <v>173472</v>
      </c>
    </row>
    <row r="4120" spans="1:3" x14ac:dyDescent="0.2">
      <c r="A4120" t="s">
        <v>15867</v>
      </c>
      <c r="B4120" s="3">
        <v>10000000</v>
      </c>
      <c r="C4120" s="3">
        <v>355919</v>
      </c>
    </row>
    <row r="4121" spans="1:3" x14ac:dyDescent="0.2">
      <c r="A4121" t="s">
        <v>11505</v>
      </c>
      <c r="B4121" s="3">
        <v>10000000</v>
      </c>
      <c r="C4121" s="3">
        <v>150191</v>
      </c>
    </row>
    <row r="4122" spans="1:3" x14ac:dyDescent="0.2">
      <c r="A4122" t="s">
        <v>762</v>
      </c>
      <c r="B4122" s="3">
        <v>10000000</v>
      </c>
      <c r="C4122" s="3">
        <v>721108</v>
      </c>
    </row>
    <row r="4123" spans="1:3" x14ac:dyDescent="0.2">
      <c r="A4123" t="s">
        <v>21466</v>
      </c>
      <c r="B4123" s="3">
        <v>10000000</v>
      </c>
      <c r="C4123" s="3">
        <v>248133</v>
      </c>
    </row>
    <row r="4124" spans="1:3" x14ac:dyDescent="0.2">
      <c r="A4124" t="s">
        <v>23578</v>
      </c>
      <c r="B4124" s="3">
        <v>10000000</v>
      </c>
      <c r="C4124" s="3">
        <v>5950002</v>
      </c>
    </row>
    <row r="4125" spans="1:3" x14ac:dyDescent="0.2">
      <c r="A4125" t="s">
        <v>24069</v>
      </c>
      <c r="B4125" s="3">
        <v>10000000</v>
      </c>
      <c r="C4125" s="3">
        <v>241719</v>
      </c>
    </row>
    <row r="4126" spans="1:3" x14ac:dyDescent="0.2">
      <c r="A4126" t="s">
        <v>18351</v>
      </c>
      <c r="B4126" s="3">
        <v>10000000</v>
      </c>
      <c r="C4126" s="3">
        <v>42226657</v>
      </c>
    </row>
    <row r="4127" spans="1:3" x14ac:dyDescent="0.2">
      <c r="A4127" t="s">
        <v>461</v>
      </c>
      <c r="B4127" s="3">
        <v>10000000</v>
      </c>
      <c r="C4127" s="3">
        <v>126247</v>
      </c>
    </row>
    <row r="4128" spans="1:3" x14ac:dyDescent="0.2">
      <c r="A4128" t="s">
        <v>13397</v>
      </c>
      <c r="B4128" s="3">
        <v>10000000</v>
      </c>
      <c r="C4128" s="3">
        <v>109383</v>
      </c>
    </row>
    <row r="4129" spans="1:3" x14ac:dyDescent="0.2">
      <c r="A4129" t="s">
        <v>6578</v>
      </c>
      <c r="B4129" s="3">
        <v>10000000</v>
      </c>
      <c r="C4129" s="3">
        <v>106460</v>
      </c>
    </row>
    <row r="4130" spans="1:3" x14ac:dyDescent="0.2">
      <c r="A4130" t="s">
        <v>1643</v>
      </c>
      <c r="B4130" s="3">
        <v>10000000</v>
      </c>
      <c r="C4130" s="3">
        <v>723388</v>
      </c>
    </row>
    <row r="4131" spans="1:3" x14ac:dyDescent="0.2">
      <c r="A4131" t="s">
        <v>5313</v>
      </c>
      <c r="B4131" s="3">
        <v>10000000</v>
      </c>
      <c r="C4131" s="3">
        <v>385651</v>
      </c>
    </row>
    <row r="4132" spans="1:3" x14ac:dyDescent="0.2">
      <c r="A4132" t="s">
        <v>12435</v>
      </c>
      <c r="B4132" s="3">
        <v>10000000</v>
      </c>
      <c r="C4132" s="3">
        <v>91201</v>
      </c>
    </row>
    <row r="4133" spans="1:3" x14ac:dyDescent="0.2">
      <c r="A4133" t="s">
        <v>12439</v>
      </c>
      <c r="B4133" s="3">
        <v>10000000</v>
      </c>
      <c r="C4133" s="3">
        <v>197901</v>
      </c>
    </row>
    <row r="4134" spans="1:3" x14ac:dyDescent="0.2">
      <c r="A4134" t="s">
        <v>11510</v>
      </c>
      <c r="B4134" s="3">
        <v>10000000</v>
      </c>
      <c r="C4134" s="3">
        <v>47305</v>
      </c>
    </row>
    <row r="4135" spans="1:3" x14ac:dyDescent="0.2">
      <c r="A4135" t="s">
        <v>467</v>
      </c>
      <c r="B4135" s="3">
        <v>10000000</v>
      </c>
      <c r="C4135" s="3">
        <v>45779</v>
      </c>
    </row>
    <row r="4136" spans="1:3" x14ac:dyDescent="0.2">
      <c r="A4136" t="s">
        <v>4691</v>
      </c>
      <c r="B4136" s="3">
        <v>10000000</v>
      </c>
      <c r="C4136" s="3">
        <v>19716</v>
      </c>
    </row>
    <row r="4137" spans="1:3" x14ac:dyDescent="0.2">
      <c r="A4137" t="s">
        <v>3229</v>
      </c>
      <c r="B4137" s="3">
        <v>10000000</v>
      </c>
      <c r="C4137" s="3">
        <v>161097</v>
      </c>
    </row>
    <row r="4138" spans="1:3" x14ac:dyDescent="0.2">
      <c r="A4138" t="s">
        <v>15148</v>
      </c>
      <c r="B4138" s="3">
        <v>10000000</v>
      </c>
      <c r="C4138" s="3">
        <v>11894</v>
      </c>
    </row>
    <row r="4139" spans="1:3" x14ac:dyDescent="0.2">
      <c r="A4139" t="s">
        <v>2857</v>
      </c>
      <c r="B4139" s="3">
        <v>10000000</v>
      </c>
      <c r="C4139" s="3">
        <v>9069</v>
      </c>
    </row>
    <row r="4140" spans="1:3" x14ac:dyDescent="0.2">
      <c r="A4140" t="s">
        <v>767</v>
      </c>
      <c r="B4140" s="3">
        <v>10000000</v>
      </c>
      <c r="C4140" s="3">
        <v>1537479</v>
      </c>
    </row>
    <row r="4141" spans="1:3" x14ac:dyDescent="0.2">
      <c r="A4141" t="s">
        <v>8759</v>
      </c>
      <c r="B4141" s="3">
        <v>10000000</v>
      </c>
      <c r="C4141" s="3">
        <v>17704131</v>
      </c>
    </row>
    <row r="4142" spans="1:3" x14ac:dyDescent="0.2">
      <c r="A4142" t="s">
        <v>17512</v>
      </c>
      <c r="B4142" s="3">
        <v>10000000</v>
      </c>
      <c r="C4142" s="3">
        <v>247565</v>
      </c>
    </row>
    <row r="4143" spans="1:3" x14ac:dyDescent="0.2">
      <c r="A4143" t="s">
        <v>15152</v>
      </c>
      <c r="B4143" s="3">
        <v>10000000</v>
      </c>
      <c r="C4143" s="3">
        <v>39526616</v>
      </c>
    </row>
    <row r="4144" spans="1:3" x14ac:dyDescent="0.2">
      <c r="A4144" t="s">
        <v>6581</v>
      </c>
      <c r="B4144" s="3">
        <v>10000000</v>
      </c>
      <c r="C4144" s="3">
        <v>15037867</v>
      </c>
    </row>
    <row r="4145" spans="1:3" x14ac:dyDescent="0.2">
      <c r="A4145" t="s">
        <v>5947</v>
      </c>
      <c r="B4145" s="3">
        <v>10000000</v>
      </c>
      <c r="C4145" s="3">
        <v>8243567</v>
      </c>
    </row>
    <row r="4146" spans="1:3" x14ac:dyDescent="0.2">
      <c r="A4146" t="s">
        <v>4191</v>
      </c>
      <c r="B4146" s="3">
        <v>10000000</v>
      </c>
      <c r="C4146" s="3">
        <v>6998359</v>
      </c>
    </row>
    <row r="4147" spans="1:3" x14ac:dyDescent="0.2">
      <c r="A4147" t="s">
        <v>2551</v>
      </c>
      <c r="B4147" s="3">
        <v>10000000</v>
      </c>
      <c r="C4147" s="3">
        <v>2341218</v>
      </c>
    </row>
    <row r="4148" spans="1:3" x14ac:dyDescent="0.2">
      <c r="A4148" t="s">
        <v>22530</v>
      </c>
      <c r="B4148" s="3">
        <v>10000000</v>
      </c>
      <c r="C4148" s="3">
        <v>2237618</v>
      </c>
    </row>
    <row r="4149" spans="1:3" x14ac:dyDescent="0.2">
      <c r="A4149" t="s">
        <v>4195</v>
      </c>
      <c r="B4149" s="3">
        <v>10000000</v>
      </c>
      <c r="C4149" s="3">
        <v>1642939</v>
      </c>
    </row>
    <row r="4150" spans="1:3" x14ac:dyDescent="0.2">
      <c r="A4150" t="s">
        <v>1142</v>
      </c>
      <c r="B4150" s="3">
        <v>10000000</v>
      </c>
      <c r="C4150" s="3">
        <v>1230542</v>
      </c>
    </row>
    <row r="4151" spans="1:3" x14ac:dyDescent="0.2">
      <c r="A4151" t="s">
        <v>15155</v>
      </c>
      <c r="B4151" s="3">
        <v>10000000</v>
      </c>
      <c r="C4151" s="3">
        <v>997921</v>
      </c>
    </row>
    <row r="4152" spans="1:3" x14ac:dyDescent="0.2">
      <c r="A4152" t="s">
        <v>24070</v>
      </c>
      <c r="B4152" s="3">
        <v>10000000</v>
      </c>
      <c r="C4152" s="3">
        <v>575371</v>
      </c>
    </row>
    <row r="4153" spans="1:3" x14ac:dyDescent="0.2">
      <c r="A4153" t="s">
        <v>11515</v>
      </c>
      <c r="B4153" s="3">
        <v>10000000</v>
      </c>
      <c r="C4153" s="3">
        <v>391845</v>
      </c>
    </row>
    <row r="4154" spans="1:3" x14ac:dyDescent="0.2">
      <c r="A4154" t="s">
        <v>1471</v>
      </c>
      <c r="B4154" s="3">
        <v>10000000</v>
      </c>
      <c r="C4154" s="3">
        <v>379584</v>
      </c>
    </row>
    <row r="4155" spans="1:3" x14ac:dyDescent="0.2">
      <c r="A4155" t="s">
        <v>1286</v>
      </c>
      <c r="B4155" s="3">
        <v>10000000</v>
      </c>
      <c r="C4155" s="3">
        <v>360898</v>
      </c>
    </row>
    <row r="4156" spans="1:3" x14ac:dyDescent="0.2">
      <c r="A4156" t="s">
        <v>21470</v>
      </c>
      <c r="B4156" s="3">
        <v>10000000</v>
      </c>
      <c r="C4156" s="3">
        <v>200447</v>
      </c>
    </row>
    <row r="4157" spans="1:3" x14ac:dyDescent="0.2">
      <c r="A4157" t="s">
        <v>9662</v>
      </c>
      <c r="B4157" s="3">
        <v>10000000</v>
      </c>
      <c r="C4157" s="3">
        <v>90909</v>
      </c>
    </row>
    <row r="4158" spans="1:3" x14ac:dyDescent="0.2">
      <c r="A4158" t="s">
        <v>19868</v>
      </c>
      <c r="B4158" s="3">
        <v>10000000</v>
      </c>
      <c r="C4158" s="3">
        <v>53559</v>
      </c>
    </row>
    <row r="4159" spans="1:3" x14ac:dyDescent="0.2">
      <c r="A4159" t="s">
        <v>606</v>
      </c>
      <c r="B4159" s="3">
        <v>10000000</v>
      </c>
      <c r="C4159" s="3">
        <v>0</v>
      </c>
    </row>
    <row r="4160" spans="1:3" x14ac:dyDescent="0.2">
      <c r="A4160" t="s">
        <v>24071</v>
      </c>
      <c r="B4160" s="3">
        <v>10000000</v>
      </c>
      <c r="C4160" s="3">
        <v>0</v>
      </c>
    </row>
    <row r="4161" spans="1:3" x14ac:dyDescent="0.2">
      <c r="A4161" t="s">
        <v>15871</v>
      </c>
      <c r="B4161" s="3">
        <v>10000000</v>
      </c>
      <c r="C4161" s="3">
        <v>0</v>
      </c>
    </row>
    <row r="4162" spans="1:3" x14ac:dyDescent="0.2">
      <c r="A4162" t="s">
        <v>5318</v>
      </c>
      <c r="B4162" s="3">
        <v>10000000</v>
      </c>
      <c r="C4162" s="3">
        <v>0</v>
      </c>
    </row>
    <row r="4163" spans="1:3" x14ac:dyDescent="0.2">
      <c r="A4163" t="s">
        <v>3234</v>
      </c>
      <c r="B4163" s="3">
        <v>10000000</v>
      </c>
      <c r="C4163" s="3">
        <v>0</v>
      </c>
    </row>
    <row r="4164" spans="1:3" x14ac:dyDescent="0.2">
      <c r="A4164" t="s">
        <v>4694</v>
      </c>
      <c r="B4164" s="3">
        <v>10000000</v>
      </c>
      <c r="C4164" s="3">
        <v>0</v>
      </c>
    </row>
    <row r="4165" spans="1:3" x14ac:dyDescent="0.2">
      <c r="A4165" t="s">
        <v>11519</v>
      </c>
      <c r="B4165" s="3">
        <v>10000000</v>
      </c>
      <c r="C4165" s="3">
        <v>0</v>
      </c>
    </row>
    <row r="4166" spans="1:3" x14ac:dyDescent="0.2">
      <c r="A4166" t="s">
        <v>14326</v>
      </c>
      <c r="B4166" s="3">
        <v>10000000</v>
      </c>
      <c r="C4166" s="3">
        <v>0</v>
      </c>
    </row>
    <row r="4167" spans="1:3" x14ac:dyDescent="0.2">
      <c r="A4167" t="s">
        <v>3239</v>
      </c>
      <c r="B4167" s="3">
        <v>9900000</v>
      </c>
      <c r="C4167" s="3">
        <v>11310835</v>
      </c>
    </row>
    <row r="4168" spans="1:3" x14ac:dyDescent="0.2">
      <c r="A4168" t="s">
        <v>11524</v>
      </c>
      <c r="B4168" s="3">
        <v>9900000</v>
      </c>
      <c r="C4168" s="3">
        <v>458054</v>
      </c>
    </row>
    <row r="4169" spans="1:3" x14ac:dyDescent="0.2">
      <c r="A4169" t="s">
        <v>15160</v>
      </c>
      <c r="B4169" s="3">
        <v>9800000</v>
      </c>
      <c r="C4169" s="3">
        <v>17553055</v>
      </c>
    </row>
    <row r="4170" spans="1:3" x14ac:dyDescent="0.2">
      <c r="A4170" t="s">
        <v>22225</v>
      </c>
      <c r="B4170" s="3">
        <v>9700000</v>
      </c>
      <c r="C4170" s="3">
        <v>36787044</v>
      </c>
    </row>
    <row r="4171" spans="1:3" x14ac:dyDescent="0.2">
      <c r="A4171" t="s">
        <v>17516</v>
      </c>
      <c r="B4171" s="3">
        <v>9600000</v>
      </c>
      <c r="C4171" s="3">
        <v>6842580</v>
      </c>
    </row>
    <row r="4172" spans="1:3" x14ac:dyDescent="0.2">
      <c r="A4172" t="s">
        <v>8215</v>
      </c>
      <c r="B4172" s="3">
        <v>9600000</v>
      </c>
      <c r="C4172" s="3">
        <v>5256839</v>
      </c>
    </row>
    <row r="4173" spans="1:3" x14ac:dyDescent="0.2">
      <c r="A4173" t="s">
        <v>8764</v>
      </c>
      <c r="B4173" s="3">
        <v>9500000</v>
      </c>
      <c r="C4173" s="3">
        <v>59675307</v>
      </c>
    </row>
    <row r="4174" spans="1:3" x14ac:dyDescent="0.2">
      <c r="A4174" t="s">
        <v>15163</v>
      </c>
      <c r="B4174" s="3">
        <v>9500000</v>
      </c>
      <c r="C4174" s="3">
        <v>111600000</v>
      </c>
    </row>
    <row r="4175" spans="1:3" x14ac:dyDescent="0.2">
      <c r="A4175" t="s">
        <v>1841</v>
      </c>
      <c r="B4175" s="3">
        <v>9500000</v>
      </c>
      <c r="C4175" s="3">
        <v>14114000</v>
      </c>
    </row>
    <row r="4176" spans="1:3" x14ac:dyDescent="0.2">
      <c r="A4176" t="s">
        <v>23193</v>
      </c>
      <c r="B4176" s="3">
        <v>9500000</v>
      </c>
      <c r="C4176" s="3">
        <v>305149461</v>
      </c>
    </row>
    <row r="4177" spans="1:3" x14ac:dyDescent="0.2">
      <c r="A4177" t="s">
        <v>12444</v>
      </c>
      <c r="B4177" s="3">
        <v>9500000</v>
      </c>
      <c r="C4177" s="3">
        <v>5278632</v>
      </c>
    </row>
    <row r="4178" spans="1:3" x14ac:dyDescent="0.2">
      <c r="A4178" t="s">
        <v>8767</v>
      </c>
      <c r="B4178" s="3">
        <v>9500000</v>
      </c>
      <c r="C4178" s="3">
        <v>119955</v>
      </c>
    </row>
    <row r="4179" spans="1:3" x14ac:dyDescent="0.2">
      <c r="A4179" t="s">
        <v>13401</v>
      </c>
      <c r="B4179" s="3">
        <v>9500000</v>
      </c>
      <c r="C4179" s="3">
        <v>48314840</v>
      </c>
    </row>
    <row r="4180" spans="1:3" x14ac:dyDescent="0.2">
      <c r="A4180" t="s">
        <v>2323</v>
      </c>
      <c r="B4180" s="3">
        <v>9500000</v>
      </c>
      <c r="C4180" s="3">
        <v>0</v>
      </c>
    </row>
    <row r="4181" spans="1:3" x14ac:dyDescent="0.2">
      <c r="A4181" t="s">
        <v>11528</v>
      </c>
      <c r="B4181" s="3">
        <v>9500000</v>
      </c>
      <c r="C4181" s="3">
        <v>0</v>
      </c>
    </row>
    <row r="4182" spans="1:3" x14ac:dyDescent="0.2">
      <c r="A4182" t="s">
        <v>20429</v>
      </c>
      <c r="B4182" s="3">
        <v>9400000</v>
      </c>
      <c r="C4182" s="3">
        <v>60000000</v>
      </c>
    </row>
    <row r="4183" spans="1:3" x14ac:dyDescent="0.2">
      <c r="A4183" t="s">
        <v>20984</v>
      </c>
      <c r="B4183" s="3">
        <v>9400000</v>
      </c>
      <c r="C4183" s="3">
        <v>87226613</v>
      </c>
    </row>
    <row r="4184" spans="1:3" x14ac:dyDescent="0.2">
      <c r="A4184" t="s">
        <v>17521</v>
      </c>
      <c r="B4184" s="3">
        <v>9400000</v>
      </c>
      <c r="C4184" s="3">
        <v>21817298</v>
      </c>
    </row>
    <row r="4185" spans="1:3" x14ac:dyDescent="0.2">
      <c r="A4185" t="s">
        <v>24072</v>
      </c>
      <c r="B4185" s="3">
        <v>9400000</v>
      </c>
      <c r="C4185" s="3">
        <v>4920099</v>
      </c>
    </row>
    <row r="4186" spans="1:3" x14ac:dyDescent="0.2">
      <c r="A4186" t="s">
        <v>13407</v>
      </c>
      <c r="B4186" s="3">
        <v>9300000</v>
      </c>
      <c r="C4186" s="3">
        <v>19571091</v>
      </c>
    </row>
    <row r="4187" spans="1:3" x14ac:dyDescent="0.2">
      <c r="A4187" t="s">
        <v>18355</v>
      </c>
      <c r="B4187" s="3">
        <v>9300000</v>
      </c>
      <c r="C4187" s="3">
        <v>3184180</v>
      </c>
    </row>
    <row r="4188" spans="1:3" x14ac:dyDescent="0.2">
      <c r="A4188" t="s">
        <v>14331</v>
      </c>
      <c r="B4188" s="3">
        <v>9200000</v>
      </c>
      <c r="C4188" s="3">
        <v>5806666</v>
      </c>
    </row>
    <row r="4189" spans="1:3" x14ac:dyDescent="0.2">
      <c r="A4189" t="s">
        <v>19200</v>
      </c>
      <c r="B4189" s="3">
        <v>9200000</v>
      </c>
      <c r="C4189" s="3">
        <v>4199334</v>
      </c>
    </row>
    <row r="4190" spans="1:3" x14ac:dyDescent="0.2">
      <c r="A4190" t="s">
        <v>7858</v>
      </c>
      <c r="B4190" s="3">
        <v>9200000</v>
      </c>
      <c r="C4190" s="3">
        <v>17155193</v>
      </c>
    </row>
    <row r="4191" spans="1:3" x14ac:dyDescent="0.2">
      <c r="A4191" t="s">
        <v>24073</v>
      </c>
      <c r="B4191" s="3">
        <v>9100000</v>
      </c>
      <c r="C4191" s="3">
        <v>16517708</v>
      </c>
    </row>
    <row r="4192" spans="1:3" x14ac:dyDescent="0.2">
      <c r="A4192" t="s">
        <v>19203</v>
      </c>
      <c r="B4192" s="3">
        <v>9100000</v>
      </c>
      <c r="C4192" s="3">
        <v>20927794</v>
      </c>
    </row>
    <row r="4193" spans="1:3" x14ac:dyDescent="0.2">
      <c r="A4193" t="s">
        <v>18359</v>
      </c>
      <c r="B4193" s="3">
        <v>9100000</v>
      </c>
      <c r="C4193" s="3">
        <v>18872126</v>
      </c>
    </row>
    <row r="4194" spans="1:3" x14ac:dyDescent="0.2">
      <c r="A4194" t="s">
        <v>15876</v>
      </c>
      <c r="B4194" s="3">
        <v>9100000</v>
      </c>
      <c r="C4194" s="3">
        <v>14709816</v>
      </c>
    </row>
    <row r="4195" spans="1:3" x14ac:dyDescent="0.2">
      <c r="A4195" t="s">
        <v>19208</v>
      </c>
      <c r="B4195" s="3">
        <v>9000000</v>
      </c>
      <c r="C4195" s="3">
        <v>278754594</v>
      </c>
    </row>
    <row r="4196" spans="1:3" x14ac:dyDescent="0.2">
      <c r="A4196" t="s">
        <v>9666</v>
      </c>
      <c r="B4196" s="3">
        <v>9000000</v>
      </c>
      <c r="C4196" s="3">
        <v>107967319</v>
      </c>
    </row>
    <row r="4197" spans="1:3" x14ac:dyDescent="0.2">
      <c r="A4197" t="s">
        <v>22535</v>
      </c>
      <c r="B4197" s="3">
        <v>9000000</v>
      </c>
      <c r="C4197" s="3">
        <v>80501127</v>
      </c>
    </row>
    <row r="4198" spans="1:3" x14ac:dyDescent="0.2">
      <c r="A4198" t="s">
        <v>11532</v>
      </c>
      <c r="B4198" s="3">
        <v>9000000</v>
      </c>
      <c r="C4198" s="3">
        <v>111534881</v>
      </c>
    </row>
    <row r="4199" spans="1:3" x14ac:dyDescent="0.2">
      <c r="A4199" t="s">
        <v>15881</v>
      </c>
      <c r="B4199" s="3">
        <v>9000000</v>
      </c>
      <c r="C4199" s="3">
        <v>141200000</v>
      </c>
    </row>
    <row r="4200" spans="1:3" x14ac:dyDescent="0.2">
      <c r="A4200" t="s">
        <v>11534</v>
      </c>
      <c r="B4200" s="3">
        <v>9000000</v>
      </c>
      <c r="C4200" s="3">
        <v>155615727</v>
      </c>
    </row>
    <row r="4201" spans="1:3" x14ac:dyDescent="0.2">
      <c r="A4201" t="s">
        <v>3188</v>
      </c>
      <c r="B4201" s="3">
        <v>9000000</v>
      </c>
      <c r="C4201" s="3">
        <v>123133739</v>
      </c>
    </row>
    <row r="4202" spans="1:3" x14ac:dyDescent="0.2">
      <c r="A4202" t="s">
        <v>8770</v>
      </c>
      <c r="B4202" s="3">
        <v>9000000</v>
      </c>
      <c r="C4202" s="3">
        <v>83051676</v>
      </c>
    </row>
    <row r="4203" spans="1:3" x14ac:dyDescent="0.2">
      <c r="A4203" t="s">
        <v>15885</v>
      </c>
      <c r="B4203" s="3">
        <v>9000000</v>
      </c>
      <c r="C4203" s="3">
        <v>36049108</v>
      </c>
    </row>
    <row r="4204" spans="1:3" x14ac:dyDescent="0.2">
      <c r="A4204" t="s">
        <v>9670</v>
      </c>
      <c r="B4204" s="3">
        <v>9000000</v>
      </c>
      <c r="C4204" s="3">
        <v>81831866</v>
      </c>
    </row>
    <row r="4205" spans="1:3" x14ac:dyDescent="0.2">
      <c r="A4205" t="s">
        <v>610</v>
      </c>
      <c r="B4205" s="3">
        <v>9000000</v>
      </c>
      <c r="C4205" s="3">
        <v>34572780</v>
      </c>
    </row>
    <row r="4206" spans="1:3" x14ac:dyDescent="0.2">
      <c r="A4206" t="s">
        <v>24074</v>
      </c>
      <c r="B4206" s="3">
        <v>9000000</v>
      </c>
      <c r="C4206" s="3">
        <v>44196684</v>
      </c>
    </row>
    <row r="4207" spans="1:3" x14ac:dyDescent="0.2">
      <c r="A4207" t="s">
        <v>24075</v>
      </c>
      <c r="B4207" s="3">
        <v>9000000</v>
      </c>
      <c r="C4207" s="3">
        <v>64686515</v>
      </c>
    </row>
    <row r="4208" spans="1:3" x14ac:dyDescent="0.2">
      <c r="A4208" t="s">
        <v>17524</v>
      </c>
      <c r="B4208" s="3">
        <v>9000000</v>
      </c>
      <c r="C4208" s="3">
        <v>46739562</v>
      </c>
    </row>
    <row r="4209" spans="1:3" x14ac:dyDescent="0.2">
      <c r="A4209" t="s">
        <v>22539</v>
      </c>
      <c r="B4209" s="3">
        <v>9000000</v>
      </c>
      <c r="C4209" s="3">
        <v>36535837</v>
      </c>
    </row>
    <row r="4210" spans="1:3" x14ac:dyDescent="0.2">
      <c r="A4210" t="s">
        <v>13417</v>
      </c>
      <c r="B4210" s="3">
        <v>9000000</v>
      </c>
      <c r="C4210" s="3">
        <v>21971021</v>
      </c>
    </row>
    <row r="4211" spans="1:3" x14ac:dyDescent="0.2">
      <c r="A4211" t="s">
        <v>2555</v>
      </c>
      <c r="B4211" s="3">
        <v>9000000</v>
      </c>
      <c r="C4211" s="3">
        <v>20035310</v>
      </c>
    </row>
    <row r="4212" spans="1:3" x14ac:dyDescent="0.2">
      <c r="A4212" t="s">
        <v>16747</v>
      </c>
      <c r="B4212" s="3">
        <v>9000000</v>
      </c>
      <c r="C4212" s="3">
        <v>19474552</v>
      </c>
    </row>
    <row r="4213" spans="1:3" x14ac:dyDescent="0.2">
      <c r="A4213" t="s">
        <v>15889</v>
      </c>
      <c r="B4213" s="3">
        <v>9000000</v>
      </c>
      <c r="C4213" s="3">
        <v>17804273</v>
      </c>
    </row>
    <row r="4214" spans="1:3" x14ac:dyDescent="0.2">
      <c r="A4214" t="s">
        <v>16750</v>
      </c>
      <c r="B4214" s="3">
        <v>9000000</v>
      </c>
      <c r="C4214" s="3">
        <v>28773637</v>
      </c>
    </row>
    <row r="4215" spans="1:3" x14ac:dyDescent="0.2">
      <c r="A4215" t="s">
        <v>17527</v>
      </c>
      <c r="B4215" s="3">
        <v>9000000</v>
      </c>
      <c r="C4215" s="3">
        <v>16235738</v>
      </c>
    </row>
    <row r="4216" spans="1:3" x14ac:dyDescent="0.2">
      <c r="A4216" t="s">
        <v>19210</v>
      </c>
      <c r="B4216" s="3">
        <v>9000000</v>
      </c>
      <c r="C4216" s="3">
        <v>19096003</v>
      </c>
    </row>
    <row r="4217" spans="1:3" x14ac:dyDescent="0.2">
      <c r="A4217" t="s">
        <v>24076</v>
      </c>
      <c r="B4217" s="3">
        <v>9000000</v>
      </c>
      <c r="C4217" s="3">
        <v>36588512</v>
      </c>
    </row>
    <row r="4218" spans="1:3" x14ac:dyDescent="0.2">
      <c r="A4218" t="s">
        <v>5322</v>
      </c>
      <c r="B4218" s="3">
        <v>9000000</v>
      </c>
      <c r="C4218" s="3">
        <v>13075390</v>
      </c>
    </row>
    <row r="4219" spans="1:3" x14ac:dyDescent="0.2">
      <c r="A4219" t="s">
        <v>5326</v>
      </c>
      <c r="B4219" s="3">
        <v>9000000</v>
      </c>
      <c r="C4219" s="3">
        <v>12512317</v>
      </c>
    </row>
    <row r="4220" spans="1:3" x14ac:dyDescent="0.2">
      <c r="A4220" t="s">
        <v>4699</v>
      </c>
      <c r="B4220" s="3">
        <v>9000000</v>
      </c>
      <c r="C4220" s="3">
        <v>17462398</v>
      </c>
    </row>
    <row r="4221" spans="1:3" x14ac:dyDescent="0.2">
      <c r="A4221" t="s">
        <v>5951</v>
      </c>
      <c r="B4221" s="3">
        <v>9000000</v>
      </c>
      <c r="C4221" s="3">
        <v>12624174</v>
      </c>
    </row>
    <row r="4222" spans="1:3" x14ac:dyDescent="0.2">
      <c r="A4222" t="s">
        <v>20434</v>
      </c>
      <c r="B4222" s="3">
        <v>9000000</v>
      </c>
      <c r="C4222" s="3">
        <v>10176701</v>
      </c>
    </row>
    <row r="4223" spans="1:3" x14ac:dyDescent="0.2">
      <c r="A4223" t="s">
        <v>2863</v>
      </c>
      <c r="B4223" s="3">
        <v>9000000</v>
      </c>
      <c r="C4223" s="3">
        <v>12898064</v>
      </c>
    </row>
    <row r="4224" spans="1:3" x14ac:dyDescent="0.2">
      <c r="A4224" t="s">
        <v>17531</v>
      </c>
      <c r="B4224" s="3">
        <v>9000000</v>
      </c>
      <c r="C4224" s="3">
        <v>10642023</v>
      </c>
    </row>
    <row r="4225" spans="1:3" x14ac:dyDescent="0.2">
      <c r="A4225" t="s">
        <v>1846</v>
      </c>
      <c r="B4225" s="3">
        <v>9000000</v>
      </c>
      <c r="C4225" s="3">
        <v>12657377</v>
      </c>
    </row>
    <row r="4226" spans="1:3" x14ac:dyDescent="0.2">
      <c r="A4226" t="s">
        <v>13421</v>
      </c>
      <c r="B4226" s="3">
        <v>9000000</v>
      </c>
      <c r="C4226" s="3">
        <v>13061935</v>
      </c>
    </row>
    <row r="4227" spans="1:3" x14ac:dyDescent="0.2">
      <c r="A4227" t="s">
        <v>7250</v>
      </c>
      <c r="B4227" s="3">
        <v>9000000</v>
      </c>
      <c r="C4227" s="3">
        <v>5680910</v>
      </c>
    </row>
    <row r="4228" spans="1:3" x14ac:dyDescent="0.2">
      <c r="A4228" t="s">
        <v>10593</v>
      </c>
      <c r="B4228" s="3">
        <v>9000000</v>
      </c>
      <c r="C4228" s="3">
        <v>4934104</v>
      </c>
    </row>
    <row r="4229" spans="1:3" x14ac:dyDescent="0.2">
      <c r="A4229" t="s">
        <v>15892</v>
      </c>
      <c r="B4229" s="3">
        <v>9000000</v>
      </c>
      <c r="C4229" s="3">
        <v>5512151</v>
      </c>
    </row>
    <row r="4230" spans="1:3" x14ac:dyDescent="0.2">
      <c r="A4230" t="s">
        <v>12448</v>
      </c>
      <c r="B4230" s="3">
        <v>9000000</v>
      </c>
      <c r="C4230" s="3">
        <v>4333569</v>
      </c>
    </row>
    <row r="4231" spans="1:3" x14ac:dyDescent="0.2">
      <c r="A4231" t="s">
        <v>19213</v>
      </c>
      <c r="B4231" s="3">
        <v>9000000</v>
      </c>
      <c r="C4231" s="3">
        <v>3438735</v>
      </c>
    </row>
    <row r="4232" spans="1:3" x14ac:dyDescent="0.2">
      <c r="A4232" t="s">
        <v>3243</v>
      </c>
      <c r="B4232" s="3">
        <v>9000000</v>
      </c>
      <c r="C4232" s="3">
        <v>3134509</v>
      </c>
    </row>
    <row r="4233" spans="1:3" x14ac:dyDescent="0.2">
      <c r="A4233" t="s">
        <v>24077</v>
      </c>
      <c r="B4233" s="3">
        <v>9000000</v>
      </c>
      <c r="C4233" s="3">
        <v>3922043</v>
      </c>
    </row>
    <row r="4234" spans="1:3" x14ac:dyDescent="0.2">
      <c r="A4234" t="s">
        <v>16752</v>
      </c>
      <c r="B4234" s="3">
        <v>9000000</v>
      </c>
      <c r="C4234" s="3">
        <v>20395040</v>
      </c>
    </row>
    <row r="4235" spans="1:3" x14ac:dyDescent="0.2">
      <c r="A4235" t="s">
        <v>19217</v>
      </c>
      <c r="B4235" s="3">
        <v>9000000</v>
      </c>
      <c r="C4235" s="3">
        <v>2000093</v>
      </c>
    </row>
    <row r="4236" spans="1:3" x14ac:dyDescent="0.2">
      <c r="A4236" t="s">
        <v>7256</v>
      </c>
      <c r="B4236" s="3">
        <v>9000000</v>
      </c>
      <c r="C4236" s="3">
        <v>5865489</v>
      </c>
    </row>
    <row r="4237" spans="1:3" x14ac:dyDescent="0.2">
      <c r="A4237" t="s">
        <v>5955</v>
      </c>
      <c r="B4237" s="3">
        <v>9000000</v>
      </c>
      <c r="C4237" s="3">
        <v>2548378</v>
      </c>
    </row>
    <row r="4238" spans="1:3" x14ac:dyDescent="0.2">
      <c r="A4238" t="s">
        <v>18365</v>
      </c>
      <c r="B4238" s="3">
        <v>9000000</v>
      </c>
      <c r="C4238" s="3">
        <v>1069318</v>
      </c>
    </row>
    <row r="4239" spans="1:3" x14ac:dyDescent="0.2">
      <c r="A4239" t="s">
        <v>15894</v>
      </c>
      <c r="B4239" s="3">
        <v>9000000</v>
      </c>
      <c r="C4239" s="3">
        <v>4313644</v>
      </c>
    </row>
    <row r="4240" spans="1:3" x14ac:dyDescent="0.2">
      <c r="A4240" t="s">
        <v>8773</v>
      </c>
      <c r="B4240" s="3">
        <v>9000000</v>
      </c>
      <c r="C4240" s="3">
        <v>883887</v>
      </c>
    </row>
    <row r="4241" spans="1:3" x14ac:dyDescent="0.2">
      <c r="A4241" t="s">
        <v>5958</v>
      </c>
      <c r="B4241" s="3">
        <v>9000000</v>
      </c>
      <c r="C4241" s="3">
        <v>475488</v>
      </c>
    </row>
    <row r="4242" spans="1:3" x14ac:dyDescent="0.2">
      <c r="A4242" t="s">
        <v>23338</v>
      </c>
      <c r="B4242" s="3">
        <v>9000000</v>
      </c>
      <c r="C4242" s="3">
        <v>461581</v>
      </c>
    </row>
    <row r="4243" spans="1:3" x14ac:dyDescent="0.2">
      <c r="A4243" t="s">
        <v>8778</v>
      </c>
      <c r="B4243" s="3">
        <v>9000000</v>
      </c>
      <c r="C4243" s="3">
        <v>349618</v>
      </c>
    </row>
    <row r="4244" spans="1:3" x14ac:dyDescent="0.2">
      <c r="A4244" t="s">
        <v>18366</v>
      </c>
      <c r="B4244" s="3">
        <v>9000000</v>
      </c>
      <c r="C4244" s="3">
        <v>7704357</v>
      </c>
    </row>
    <row r="4245" spans="1:3" x14ac:dyDescent="0.2">
      <c r="A4245" t="s">
        <v>7863</v>
      </c>
      <c r="B4245" s="3">
        <v>9000000</v>
      </c>
      <c r="C4245" s="3">
        <v>208163</v>
      </c>
    </row>
    <row r="4246" spans="1:3" x14ac:dyDescent="0.2">
      <c r="A4246" t="s">
        <v>24078</v>
      </c>
      <c r="B4246" s="3">
        <v>9000000</v>
      </c>
      <c r="C4246" s="3">
        <v>186240</v>
      </c>
    </row>
    <row r="4247" spans="1:3" x14ac:dyDescent="0.2">
      <c r="A4247" t="s">
        <v>15898</v>
      </c>
      <c r="B4247" s="3">
        <v>9000000</v>
      </c>
      <c r="C4247" s="3">
        <v>148826</v>
      </c>
    </row>
    <row r="4248" spans="1:3" x14ac:dyDescent="0.2">
      <c r="A4248" t="s">
        <v>18369</v>
      </c>
      <c r="B4248" s="3">
        <v>9000000</v>
      </c>
      <c r="C4248" s="3">
        <v>1635241</v>
      </c>
    </row>
    <row r="4249" spans="1:3" x14ac:dyDescent="0.2">
      <c r="A4249" t="s">
        <v>11538</v>
      </c>
      <c r="B4249" s="3">
        <v>9000000</v>
      </c>
      <c r="C4249" s="3">
        <v>85527</v>
      </c>
    </row>
    <row r="4250" spans="1:3" x14ac:dyDescent="0.2">
      <c r="A4250" t="s">
        <v>12453</v>
      </c>
      <c r="B4250" s="3">
        <v>9000000</v>
      </c>
      <c r="C4250" s="3">
        <v>14443</v>
      </c>
    </row>
    <row r="4251" spans="1:3" x14ac:dyDescent="0.2">
      <c r="A4251" t="s">
        <v>24079</v>
      </c>
      <c r="B4251" s="3">
        <v>9000000</v>
      </c>
      <c r="C4251" s="3">
        <v>580897</v>
      </c>
    </row>
    <row r="4252" spans="1:3" x14ac:dyDescent="0.2">
      <c r="A4252" t="s">
        <v>5330</v>
      </c>
      <c r="B4252" s="3">
        <v>9000000</v>
      </c>
      <c r="C4252" s="3">
        <v>1242</v>
      </c>
    </row>
    <row r="4253" spans="1:3" x14ac:dyDescent="0.2">
      <c r="A4253" t="s">
        <v>8784</v>
      </c>
      <c r="B4253" s="3">
        <v>9000000</v>
      </c>
      <c r="C4253" s="3">
        <v>15660664</v>
      </c>
    </row>
    <row r="4254" spans="1:3" x14ac:dyDescent="0.2">
      <c r="A4254" t="s">
        <v>16756</v>
      </c>
      <c r="B4254" s="3">
        <v>9000000</v>
      </c>
      <c r="C4254" s="3">
        <v>3440939</v>
      </c>
    </row>
    <row r="4255" spans="1:3" x14ac:dyDescent="0.2">
      <c r="A4255" t="s">
        <v>10597</v>
      </c>
      <c r="B4255" s="3">
        <v>9000000</v>
      </c>
      <c r="C4255" s="3">
        <v>2243</v>
      </c>
    </row>
    <row r="4256" spans="1:3" x14ac:dyDescent="0.2">
      <c r="A4256" t="s">
        <v>6585</v>
      </c>
      <c r="B4256" s="3">
        <v>9000000</v>
      </c>
      <c r="C4256" s="3">
        <v>0</v>
      </c>
    </row>
    <row r="4257" spans="1:3" x14ac:dyDescent="0.2">
      <c r="A4257" t="s">
        <v>3696</v>
      </c>
      <c r="B4257" s="3">
        <v>9000000</v>
      </c>
      <c r="C4257" s="3">
        <v>0</v>
      </c>
    </row>
    <row r="4258" spans="1:3" x14ac:dyDescent="0.2">
      <c r="A4258" t="s">
        <v>19221</v>
      </c>
      <c r="B4258" s="3">
        <v>8900000</v>
      </c>
      <c r="C4258" s="3">
        <v>22744132</v>
      </c>
    </row>
    <row r="4259" spans="1:3" x14ac:dyDescent="0.2">
      <c r="A4259" t="s">
        <v>22980</v>
      </c>
      <c r="B4259" s="3">
        <v>8900000</v>
      </c>
      <c r="C4259" s="3">
        <v>3324131</v>
      </c>
    </row>
    <row r="4260" spans="1:3" x14ac:dyDescent="0.2">
      <c r="A4260" t="s">
        <v>4704</v>
      </c>
      <c r="B4260" s="3">
        <v>8900000</v>
      </c>
      <c r="C4260" s="3">
        <v>0</v>
      </c>
    </row>
    <row r="4261" spans="1:3" x14ac:dyDescent="0.2">
      <c r="A4261" t="s">
        <v>13424</v>
      </c>
      <c r="B4261" s="3">
        <v>8800000</v>
      </c>
      <c r="C4261" s="3">
        <v>328203506</v>
      </c>
    </row>
    <row r="4262" spans="1:3" x14ac:dyDescent="0.2">
      <c r="A4262" t="s">
        <v>20437</v>
      </c>
      <c r="B4262" s="3">
        <v>8800000</v>
      </c>
      <c r="C4262" s="3">
        <v>624747</v>
      </c>
    </row>
    <row r="4263" spans="1:3" x14ac:dyDescent="0.2">
      <c r="A4263" t="s">
        <v>7869</v>
      </c>
      <c r="B4263" s="3">
        <v>8800000</v>
      </c>
      <c r="C4263" s="3">
        <v>0</v>
      </c>
    </row>
    <row r="4264" spans="1:3" x14ac:dyDescent="0.2">
      <c r="A4264" t="s">
        <v>17533</v>
      </c>
      <c r="B4264" s="3">
        <v>8700000</v>
      </c>
      <c r="C4264" s="3">
        <v>19499856</v>
      </c>
    </row>
    <row r="4265" spans="1:3" x14ac:dyDescent="0.2">
      <c r="A4265" t="s">
        <v>2327</v>
      </c>
      <c r="B4265" s="3">
        <v>8600000</v>
      </c>
      <c r="C4265" s="3">
        <v>32968648</v>
      </c>
    </row>
    <row r="4266" spans="1:3" x14ac:dyDescent="0.2">
      <c r="A4266" t="s">
        <v>24080</v>
      </c>
      <c r="B4266" s="3">
        <v>8600000</v>
      </c>
      <c r="C4266" s="3">
        <v>54500169</v>
      </c>
    </row>
    <row r="4267" spans="1:3" x14ac:dyDescent="0.2">
      <c r="A4267" t="s">
        <v>24081</v>
      </c>
      <c r="B4267" s="3">
        <v>8500000</v>
      </c>
      <c r="C4267" s="3">
        <v>51048857</v>
      </c>
    </row>
    <row r="4268" spans="1:3" x14ac:dyDescent="0.2">
      <c r="A4268" t="s">
        <v>21856</v>
      </c>
      <c r="B4268" s="3">
        <v>8500000</v>
      </c>
      <c r="C4268" s="3">
        <v>77733867</v>
      </c>
    </row>
    <row r="4269" spans="1:3" x14ac:dyDescent="0.2">
      <c r="A4269" t="s">
        <v>18375</v>
      </c>
      <c r="B4269" s="3">
        <v>8500000</v>
      </c>
      <c r="C4269" s="3">
        <v>47417251</v>
      </c>
    </row>
    <row r="4270" spans="1:3" x14ac:dyDescent="0.2">
      <c r="A4270" t="s">
        <v>23343</v>
      </c>
      <c r="B4270" s="3">
        <v>8500000</v>
      </c>
      <c r="C4270" s="3">
        <v>68695443</v>
      </c>
    </row>
    <row r="4271" spans="1:3" x14ac:dyDescent="0.2">
      <c r="A4271" t="s">
        <v>11540</v>
      </c>
      <c r="B4271" s="3">
        <v>8500000</v>
      </c>
      <c r="C4271" s="3">
        <v>43528634</v>
      </c>
    </row>
    <row r="4272" spans="1:3" x14ac:dyDescent="0.2">
      <c r="A4272" t="s">
        <v>21926</v>
      </c>
      <c r="B4272" s="3">
        <v>8500000</v>
      </c>
      <c r="C4272" s="3">
        <v>50334418</v>
      </c>
    </row>
    <row r="4273" spans="1:3" x14ac:dyDescent="0.2">
      <c r="A4273" t="s">
        <v>18378</v>
      </c>
      <c r="B4273" s="3">
        <v>8500000</v>
      </c>
      <c r="C4273" s="3">
        <v>32394143</v>
      </c>
    </row>
    <row r="4274" spans="1:3" x14ac:dyDescent="0.2">
      <c r="A4274" t="s">
        <v>24082</v>
      </c>
      <c r="B4274" s="3">
        <v>8500000</v>
      </c>
      <c r="C4274" s="3">
        <v>122740616</v>
      </c>
    </row>
    <row r="4275" spans="1:3" x14ac:dyDescent="0.2">
      <c r="A4275" t="s">
        <v>21474</v>
      </c>
      <c r="B4275" s="3">
        <v>8500000</v>
      </c>
      <c r="C4275" s="3">
        <v>29200000</v>
      </c>
    </row>
    <row r="4276" spans="1:3" x14ac:dyDescent="0.2">
      <c r="A4276" t="s">
        <v>2869</v>
      </c>
      <c r="B4276" s="3">
        <v>8500000</v>
      </c>
      <c r="C4276" s="3">
        <v>22885836</v>
      </c>
    </row>
    <row r="4277" spans="1:3" x14ac:dyDescent="0.2">
      <c r="A4277" t="s">
        <v>8789</v>
      </c>
      <c r="B4277" s="3">
        <v>8500000</v>
      </c>
      <c r="C4277" s="3">
        <v>23311293</v>
      </c>
    </row>
    <row r="4278" spans="1:3" x14ac:dyDescent="0.2">
      <c r="A4278" t="s">
        <v>12456</v>
      </c>
      <c r="B4278" s="3">
        <v>8500000</v>
      </c>
      <c r="C4278" s="3">
        <v>15024232</v>
      </c>
    </row>
    <row r="4279" spans="1:3" x14ac:dyDescent="0.2">
      <c r="A4279" t="s">
        <v>19226</v>
      </c>
      <c r="B4279" s="3">
        <v>8500000</v>
      </c>
      <c r="C4279" s="3">
        <v>17202854</v>
      </c>
    </row>
    <row r="4280" spans="1:3" x14ac:dyDescent="0.2">
      <c r="A4280" t="s">
        <v>20442</v>
      </c>
      <c r="B4280" s="3">
        <v>8500000</v>
      </c>
      <c r="C4280" s="3">
        <v>20288774</v>
      </c>
    </row>
    <row r="4281" spans="1:3" x14ac:dyDescent="0.2">
      <c r="A4281" t="s">
        <v>15903</v>
      </c>
      <c r="B4281" s="3">
        <v>8500000</v>
      </c>
      <c r="C4281" s="3">
        <v>10386814</v>
      </c>
    </row>
    <row r="4282" spans="1:3" x14ac:dyDescent="0.2">
      <c r="A4282" t="s">
        <v>5334</v>
      </c>
      <c r="B4282" s="3">
        <v>8500000</v>
      </c>
      <c r="C4282" s="3">
        <v>7573551</v>
      </c>
    </row>
    <row r="4283" spans="1:3" x14ac:dyDescent="0.2">
      <c r="A4283" t="s">
        <v>15905</v>
      </c>
      <c r="B4283" s="3">
        <v>8500000</v>
      </c>
      <c r="C4283" s="3">
        <v>17220091</v>
      </c>
    </row>
    <row r="4284" spans="1:3" x14ac:dyDescent="0.2">
      <c r="A4284" t="s">
        <v>4710</v>
      </c>
      <c r="B4284" s="3">
        <v>8500000</v>
      </c>
      <c r="C4284" s="3">
        <v>4273372</v>
      </c>
    </row>
    <row r="4285" spans="1:3" x14ac:dyDescent="0.2">
      <c r="A4285" t="s">
        <v>11543</v>
      </c>
      <c r="B4285" s="3">
        <v>8500000</v>
      </c>
      <c r="C4285" s="3">
        <v>3180252</v>
      </c>
    </row>
    <row r="4286" spans="1:3" x14ac:dyDescent="0.2">
      <c r="A4286" t="s">
        <v>16761</v>
      </c>
      <c r="B4286" s="3">
        <v>8500000</v>
      </c>
      <c r="C4286" s="3">
        <v>30298347</v>
      </c>
    </row>
    <row r="4287" spans="1:3" x14ac:dyDescent="0.2">
      <c r="A4287" t="s">
        <v>11547</v>
      </c>
      <c r="B4287" s="3">
        <v>8500000</v>
      </c>
      <c r="C4287" s="3">
        <v>198883</v>
      </c>
    </row>
    <row r="4288" spans="1:3" x14ac:dyDescent="0.2">
      <c r="A4288" t="s">
        <v>11550</v>
      </c>
      <c r="B4288" s="3">
        <v>8500000</v>
      </c>
      <c r="C4288" s="3">
        <v>30723013</v>
      </c>
    </row>
    <row r="4289" spans="1:3" x14ac:dyDescent="0.2">
      <c r="A4289" t="s">
        <v>541</v>
      </c>
      <c r="B4289" s="3">
        <v>8500000</v>
      </c>
      <c r="C4289" s="3">
        <v>1353287</v>
      </c>
    </row>
    <row r="4290" spans="1:3" x14ac:dyDescent="0.2">
      <c r="A4290" t="s">
        <v>22232</v>
      </c>
      <c r="B4290" s="3">
        <v>8470000</v>
      </c>
      <c r="C4290" s="3">
        <v>42355526</v>
      </c>
    </row>
    <row r="4291" spans="1:3" x14ac:dyDescent="0.2">
      <c r="A4291" t="s">
        <v>17544</v>
      </c>
      <c r="B4291" s="3">
        <v>8400000</v>
      </c>
      <c r="C4291" s="3">
        <v>6831069</v>
      </c>
    </row>
    <row r="4292" spans="1:3" x14ac:dyDescent="0.2">
      <c r="A4292" t="s">
        <v>18382</v>
      </c>
      <c r="B4292" s="3">
        <v>8300000</v>
      </c>
      <c r="C4292" s="3">
        <v>50827466</v>
      </c>
    </row>
    <row r="4293" spans="1:3" x14ac:dyDescent="0.2">
      <c r="A4293" t="s">
        <v>18386</v>
      </c>
      <c r="B4293" s="3">
        <v>8300000</v>
      </c>
      <c r="C4293" s="3">
        <v>2598224</v>
      </c>
    </row>
    <row r="4294" spans="1:3" x14ac:dyDescent="0.2">
      <c r="A4294" t="s">
        <v>20446</v>
      </c>
      <c r="B4294" s="3">
        <v>8300000</v>
      </c>
      <c r="C4294" s="3">
        <v>25670174</v>
      </c>
    </row>
    <row r="4295" spans="1:3" x14ac:dyDescent="0.2">
      <c r="A4295" t="s">
        <v>10601</v>
      </c>
      <c r="B4295" s="3">
        <v>8300000</v>
      </c>
      <c r="C4295" s="3">
        <v>1353296</v>
      </c>
    </row>
    <row r="4296" spans="1:3" x14ac:dyDescent="0.2">
      <c r="A4296" t="s">
        <v>5963</v>
      </c>
      <c r="B4296" s="3">
        <v>8300000</v>
      </c>
      <c r="C4296" s="3">
        <v>24906717</v>
      </c>
    </row>
    <row r="4297" spans="1:3" x14ac:dyDescent="0.2">
      <c r="A4297" t="s">
        <v>17549</v>
      </c>
      <c r="B4297" s="3">
        <v>8250000</v>
      </c>
      <c r="C4297" s="3">
        <v>30028983</v>
      </c>
    </row>
    <row r="4298" spans="1:3" x14ac:dyDescent="0.2">
      <c r="A4298" t="s">
        <v>22776</v>
      </c>
      <c r="B4298" s="3">
        <v>8200000</v>
      </c>
      <c r="C4298" s="3">
        <v>286213504</v>
      </c>
    </row>
    <row r="4299" spans="1:3" x14ac:dyDescent="0.2">
      <c r="A4299" t="s">
        <v>13125</v>
      </c>
      <c r="B4299" s="3">
        <v>8200000</v>
      </c>
      <c r="C4299" s="3">
        <v>80008940</v>
      </c>
    </row>
    <row r="4300" spans="1:3" x14ac:dyDescent="0.2">
      <c r="A4300" t="s">
        <v>24083</v>
      </c>
      <c r="B4300" s="3">
        <v>8200000</v>
      </c>
      <c r="C4300" s="3">
        <v>19637575</v>
      </c>
    </row>
    <row r="4301" spans="1:3" x14ac:dyDescent="0.2">
      <c r="A4301" t="s">
        <v>23654</v>
      </c>
      <c r="B4301" s="3">
        <v>8000000</v>
      </c>
      <c r="C4301" s="3">
        <v>212891760</v>
      </c>
    </row>
    <row r="4302" spans="1:3" x14ac:dyDescent="0.2">
      <c r="A4302" t="s">
        <v>18777</v>
      </c>
      <c r="B4302" s="3">
        <v>8000000</v>
      </c>
      <c r="C4302" s="3">
        <v>90858381</v>
      </c>
    </row>
    <row r="4303" spans="1:3" x14ac:dyDescent="0.2">
      <c r="A4303" t="s">
        <v>20986</v>
      </c>
      <c r="B4303" s="3">
        <v>8000000</v>
      </c>
      <c r="C4303" s="3">
        <v>76657000</v>
      </c>
    </row>
    <row r="4304" spans="1:3" x14ac:dyDescent="0.2">
      <c r="A4304" t="s">
        <v>10609</v>
      </c>
      <c r="B4304" s="3">
        <v>8000000</v>
      </c>
      <c r="C4304" s="3">
        <v>62599495</v>
      </c>
    </row>
    <row r="4305" spans="1:3" x14ac:dyDescent="0.2">
      <c r="A4305" t="s">
        <v>21928</v>
      </c>
      <c r="B4305" s="3">
        <v>8000000</v>
      </c>
      <c r="C4305" s="3">
        <v>100642353</v>
      </c>
    </row>
    <row r="4306" spans="1:3" x14ac:dyDescent="0.2">
      <c r="A4306" t="s">
        <v>16766</v>
      </c>
      <c r="B4306" s="3">
        <v>8000000</v>
      </c>
      <c r="C4306" s="3">
        <v>76200721</v>
      </c>
    </row>
    <row r="4307" spans="1:3" x14ac:dyDescent="0.2">
      <c r="A4307" t="s">
        <v>22780</v>
      </c>
      <c r="B4307" s="3">
        <v>8000000</v>
      </c>
      <c r="C4307" s="3">
        <v>52288650</v>
      </c>
    </row>
    <row r="4308" spans="1:3" x14ac:dyDescent="0.2">
      <c r="A4308" t="s">
        <v>24084</v>
      </c>
      <c r="B4308" s="3">
        <v>8000000</v>
      </c>
      <c r="C4308" s="3">
        <v>82955633</v>
      </c>
    </row>
    <row r="4309" spans="1:3" x14ac:dyDescent="0.2">
      <c r="A4309" t="s">
        <v>20991</v>
      </c>
      <c r="B4309" s="3">
        <v>8000000</v>
      </c>
      <c r="C4309" s="3">
        <v>43000000</v>
      </c>
    </row>
    <row r="4310" spans="1:3" x14ac:dyDescent="0.2">
      <c r="A4310" t="s">
        <v>672</v>
      </c>
      <c r="B4310" s="3">
        <v>8000000</v>
      </c>
      <c r="C4310" s="3">
        <v>50811858</v>
      </c>
    </row>
    <row r="4311" spans="1:3" x14ac:dyDescent="0.2">
      <c r="A4311" t="s">
        <v>5339</v>
      </c>
      <c r="B4311" s="3">
        <v>8000000</v>
      </c>
      <c r="C4311" s="3">
        <v>40597401</v>
      </c>
    </row>
    <row r="4312" spans="1:3" x14ac:dyDescent="0.2">
      <c r="A4312" t="s">
        <v>24085</v>
      </c>
      <c r="B4312" s="3">
        <v>8000000</v>
      </c>
      <c r="C4312" s="3">
        <v>41334735</v>
      </c>
    </row>
    <row r="4313" spans="1:3" x14ac:dyDescent="0.2">
      <c r="A4313" t="s">
        <v>5342</v>
      </c>
      <c r="B4313" s="3">
        <v>8000000</v>
      </c>
      <c r="C4313" s="3">
        <v>34873513</v>
      </c>
    </row>
    <row r="4314" spans="1:3" x14ac:dyDescent="0.2">
      <c r="A4314" t="s">
        <v>10613</v>
      </c>
      <c r="B4314" s="3">
        <v>8000000</v>
      </c>
      <c r="C4314" s="3">
        <v>37119358</v>
      </c>
    </row>
    <row r="4315" spans="1:3" x14ac:dyDescent="0.2">
      <c r="A4315" t="s">
        <v>12462</v>
      </c>
      <c r="B4315" s="3">
        <v>8000000</v>
      </c>
      <c r="C4315" s="3">
        <v>28315272</v>
      </c>
    </row>
    <row r="4316" spans="1:3" x14ac:dyDescent="0.2">
      <c r="A4316" t="s">
        <v>19872</v>
      </c>
      <c r="B4316" s="3">
        <v>8000000</v>
      </c>
      <c r="C4316" s="3">
        <v>26342441</v>
      </c>
    </row>
    <row r="4317" spans="1:3" x14ac:dyDescent="0.2">
      <c r="A4317" t="s">
        <v>8793</v>
      </c>
      <c r="B4317" s="3">
        <v>8000000</v>
      </c>
      <c r="C4317" s="3">
        <v>53068955</v>
      </c>
    </row>
    <row r="4318" spans="1:3" x14ac:dyDescent="0.2">
      <c r="A4318" t="s">
        <v>23047</v>
      </c>
      <c r="B4318" s="3">
        <v>8000000</v>
      </c>
      <c r="C4318" s="3">
        <v>47782426</v>
      </c>
    </row>
    <row r="4319" spans="1:3" x14ac:dyDescent="0.2">
      <c r="A4319" t="s">
        <v>2559</v>
      </c>
      <c r="B4319" s="3">
        <v>8000000</v>
      </c>
      <c r="C4319" s="3">
        <v>24474312</v>
      </c>
    </row>
    <row r="4320" spans="1:3" x14ac:dyDescent="0.2">
      <c r="A4320" t="s">
        <v>14336</v>
      </c>
      <c r="B4320" s="3">
        <v>8000000</v>
      </c>
      <c r="C4320" s="3">
        <v>82000000</v>
      </c>
    </row>
    <row r="4321" spans="1:3" x14ac:dyDescent="0.2">
      <c r="A4321" t="s">
        <v>19229</v>
      </c>
      <c r="B4321" s="3">
        <v>8000000</v>
      </c>
      <c r="C4321" s="3">
        <v>22549338</v>
      </c>
    </row>
    <row r="4322" spans="1:3" x14ac:dyDescent="0.2">
      <c r="A4322" t="s">
        <v>20453</v>
      </c>
      <c r="B4322" s="3">
        <v>8000000</v>
      </c>
      <c r="C4322" s="3">
        <v>28876702</v>
      </c>
    </row>
    <row r="4323" spans="1:3" x14ac:dyDescent="0.2">
      <c r="A4323" t="s">
        <v>15167</v>
      </c>
      <c r="B4323" s="3">
        <v>8000000</v>
      </c>
      <c r="C4323" s="3">
        <v>20036244</v>
      </c>
    </row>
    <row r="4324" spans="1:3" x14ac:dyDescent="0.2">
      <c r="A4324" t="s">
        <v>19875</v>
      </c>
      <c r="B4324" s="3">
        <v>8000000</v>
      </c>
      <c r="C4324" s="3">
        <v>18959424</v>
      </c>
    </row>
    <row r="4325" spans="1:3" x14ac:dyDescent="0.2">
      <c r="A4325" t="s">
        <v>11556</v>
      </c>
      <c r="B4325" s="3">
        <v>8000000</v>
      </c>
      <c r="C4325" s="3">
        <v>18090181</v>
      </c>
    </row>
    <row r="4326" spans="1:3" x14ac:dyDescent="0.2">
      <c r="A4326" t="s">
        <v>6590</v>
      </c>
      <c r="B4326" s="3">
        <v>8000000</v>
      </c>
      <c r="C4326" s="3">
        <v>22591451</v>
      </c>
    </row>
    <row r="4327" spans="1:3" x14ac:dyDescent="0.2">
      <c r="A4327" t="s">
        <v>16769</v>
      </c>
      <c r="B4327" s="3">
        <v>8000000</v>
      </c>
      <c r="C4327" s="3">
        <v>25621449</v>
      </c>
    </row>
    <row r="4328" spans="1:3" x14ac:dyDescent="0.2">
      <c r="A4328" t="s">
        <v>13427</v>
      </c>
      <c r="B4328" s="3">
        <v>8000000</v>
      </c>
      <c r="C4328" s="3">
        <v>17394881</v>
      </c>
    </row>
    <row r="4329" spans="1:3" x14ac:dyDescent="0.2">
      <c r="A4329" t="s">
        <v>5346</v>
      </c>
      <c r="B4329" s="3">
        <v>8000000</v>
      </c>
      <c r="C4329" s="3">
        <v>29937909</v>
      </c>
    </row>
    <row r="4330" spans="1:3" x14ac:dyDescent="0.2">
      <c r="A4330" t="s">
        <v>19878</v>
      </c>
      <c r="B4330" s="3">
        <v>8000000</v>
      </c>
      <c r="C4330" s="3">
        <v>67731796</v>
      </c>
    </row>
    <row r="4331" spans="1:3" x14ac:dyDescent="0.2">
      <c r="A4331" t="s">
        <v>20996</v>
      </c>
      <c r="B4331" s="3">
        <v>8000000</v>
      </c>
      <c r="C4331" s="3">
        <v>34270285</v>
      </c>
    </row>
    <row r="4332" spans="1:3" x14ac:dyDescent="0.2">
      <c r="A4332" t="s">
        <v>22783</v>
      </c>
      <c r="B4332" s="3">
        <v>8000000</v>
      </c>
      <c r="C4332" s="3">
        <v>18828036</v>
      </c>
    </row>
    <row r="4333" spans="1:3" x14ac:dyDescent="0.2">
      <c r="A4333" t="s">
        <v>11560</v>
      </c>
      <c r="B4333" s="3">
        <v>8000000</v>
      </c>
      <c r="C4333" s="3">
        <v>16585503</v>
      </c>
    </row>
    <row r="4334" spans="1:3" x14ac:dyDescent="0.2">
      <c r="A4334" t="s">
        <v>14341</v>
      </c>
      <c r="B4334" s="3">
        <v>8000000</v>
      </c>
      <c r="C4334" s="3">
        <v>12740705</v>
      </c>
    </row>
    <row r="4335" spans="1:3" x14ac:dyDescent="0.2">
      <c r="A4335" t="s">
        <v>24086</v>
      </c>
      <c r="B4335" s="3">
        <v>8000000</v>
      </c>
      <c r="C4335" s="3">
        <v>10629320</v>
      </c>
    </row>
    <row r="4336" spans="1:3" x14ac:dyDescent="0.2">
      <c r="A4336" t="s">
        <v>7257</v>
      </c>
      <c r="B4336" s="3">
        <v>8000000</v>
      </c>
      <c r="C4336" s="3">
        <v>10763183</v>
      </c>
    </row>
    <row r="4337" spans="1:3" x14ac:dyDescent="0.2">
      <c r="A4337" t="s">
        <v>10616</v>
      </c>
      <c r="B4337" s="3">
        <v>8000000</v>
      </c>
      <c r="C4337" s="3">
        <v>8864699</v>
      </c>
    </row>
    <row r="4338" spans="1:3" x14ac:dyDescent="0.2">
      <c r="A4338" t="s">
        <v>15909</v>
      </c>
      <c r="B4338" s="3">
        <v>8000000</v>
      </c>
      <c r="C4338" s="3">
        <v>8279017</v>
      </c>
    </row>
    <row r="4339" spans="1:3" x14ac:dyDescent="0.2">
      <c r="A4339" t="s">
        <v>21479</v>
      </c>
      <c r="B4339" s="3">
        <v>8000000</v>
      </c>
      <c r="C4339" s="3">
        <v>9266180</v>
      </c>
    </row>
    <row r="4340" spans="1:3" x14ac:dyDescent="0.2">
      <c r="A4340" t="s">
        <v>17555</v>
      </c>
      <c r="B4340" s="3">
        <v>8000000</v>
      </c>
      <c r="C4340" s="3">
        <v>6632950</v>
      </c>
    </row>
    <row r="4341" spans="1:3" x14ac:dyDescent="0.2">
      <c r="A4341" t="s">
        <v>13431</v>
      </c>
      <c r="B4341" s="3">
        <v>8000000</v>
      </c>
      <c r="C4341" s="3">
        <v>5696391</v>
      </c>
    </row>
    <row r="4342" spans="1:3" x14ac:dyDescent="0.2">
      <c r="A4342" t="s">
        <v>2564</v>
      </c>
      <c r="B4342" s="3">
        <v>8000000</v>
      </c>
      <c r="C4342" s="3">
        <v>5656388</v>
      </c>
    </row>
    <row r="4343" spans="1:3" x14ac:dyDescent="0.2">
      <c r="A4343" t="s">
        <v>3702</v>
      </c>
      <c r="B4343" s="3">
        <v>8000000</v>
      </c>
      <c r="C4343" s="3">
        <v>10192613</v>
      </c>
    </row>
    <row r="4344" spans="1:3" x14ac:dyDescent="0.2">
      <c r="A4344" t="s">
        <v>3248</v>
      </c>
      <c r="B4344" s="3">
        <v>8000000</v>
      </c>
      <c r="C4344" s="3">
        <v>4714090</v>
      </c>
    </row>
    <row r="4345" spans="1:3" x14ac:dyDescent="0.2">
      <c r="A4345" t="s">
        <v>24087</v>
      </c>
      <c r="B4345" s="3">
        <v>8000000</v>
      </c>
      <c r="C4345" s="3">
        <v>7298786</v>
      </c>
    </row>
    <row r="4346" spans="1:3" x14ac:dyDescent="0.2">
      <c r="A4346" t="s">
        <v>19233</v>
      </c>
      <c r="B4346" s="3">
        <v>8000000</v>
      </c>
      <c r="C4346" s="3">
        <v>5706168</v>
      </c>
    </row>
    <row r="4347" spans="1:3" x14ac:dyDescent="0.2">
      <c r="A4347" t="s">
        <v>24088</v>
      </c>
      <c r="B4347" s="3">
        <v>8000000</v>
      </c>
      <c r="C4347" s="3">
        <v>19891331</v>
      </c>
    </row>
    <row r="4348" spans="1:3" x14ac:dyDescent="0.2">
      <c r="A4348" t="s">
        <v>19881</v>
      </c>
      <c r="B4348" s="3">
        <v>8000000</v>
      </c>
      <c r="C4348" s="3">
        <v>20005613</v>
      </c>
    </row>
    <row r="4349" spans="1:3" x14ac:dyDescent="0.2">
      <c r="A4349" t="s">
        <v>16771</v>
      </c>
      <c r="B4349" s="3">
        <v>8000000</v>
      </c>
      <c r="C4349" s="3">
        <v>42376425</v>
      </c>
    </row>
    <row r="4350" spans="1:3" x14ac:dyDescent="0.2">
      <c r="A4350" t="s">
        <v>8796</v>
      </c>
      <c r="B4350" s="3">
        <v>8000000</v>
      </c>
      <c r="C4350" s="3">
        <v>2275557</v>
      </c>
    </row>
    <row r="4351" spans="1:3" x14ac:dyDescent="0.2">
      <c r="A4351" t="s">
        <v>13432</v>
      </c>
      <c r="B4351" s="3">
        <v>8000000</v>
      </c>
      <c r="C4351" s="3">
        <v>2256606</v>
      </c>
    </row>
    <row r="4352" spans="1:3" x14ac:dyDescent="0.2">
      <c r="A4352" t="s">
        <v>4199</v>
      </c>
      <c r="B4352" s="3">
        <v>8000000</v>
      </c>
      <c r="C4352" s="3">
        <v>1400603</v>
      </c>
    </row>
    <row r="4353" spans="1:3" x14ac:dyDescent="0.2">
      <c r="A4353" t="s">
        <v>24089</v>
      </c>
      <c r="B4353" s="3">
        <v>8000000</v>
      </c>
      <c r="C4353" s="3">
        <v>15752575</v>
      </c>
    </row>
    <row r="4354" spans="1:3" x14ac:dyDescent="0.2">
      <c r="A4354" t="s">
        <v>18390</v>
      </c>
      <c r="B4354" s="3">
        <v>8000000</v>
      </c>
      <c r="C4354" s="3">
        <v>2985001</v>
      </c>
    </row>
    <row r="4355" spans="1:3" x14ac:dyDescent="0.2">
      <c r="A4355" t="s">
        <v>17563</v>
      </c>
      <c r="B4355" s="3">
        <v>8000000</v>
      </c>
      <c r="C4355" s="3">
        <v>15644196</v>
      </c>
    </row>
    <row r="4356" spans="1:3" x14ac:dyDescent="0.2">
      <c r="A4356" t="s">
        <v>15170</v>
      </c>
      <c r="B4356" s="3">
        <v>8000000</v>
      </c>
      <c r="C4356" s="3">
        <v>2476491</v>
      </c>
    </row>
    <row r="4357" spans="1:3" x14ac:dyDescent="0.2">
      <c r="A4357" t="s">
        <v>2332</v>
      </c>
      <c r="B4357" s="3">
        <v>8000000</v>
      </c>
      <c r="C4357" s="3">
        <v>864907</v>
      </c>
    </row>
    <row r="4358" spans="1:3" x14ac:dyDescent="0.2">
      <c r="A4358" t="s">
        <v>20457</v>
      </c>
      <c r="B4358" s="3">
        <v>8000000</v>
      </c>
      <c r="C4358" s="3">
        <v>3582797</v>
      </c>
    </row>
    <row r="4359" spans="1:3" x14ac:dyDescent="0.2">
      <c r="A4359" t="s">
        <v>21001</v>
      </c>
      <c r="B4359" s="3">
        <v>8000000</v>
      </c>
      <c r="C4359" s="3">
        <v>685780</v>
      </c>
    </row>
    <row r="4360" spans="1:3" x14ac:dyDescent="0.2">
      <c r="A4360" t="s">
        <v>15175</v>
      </c>
      <c r="B4360" s="3">
        <v>8000000</v>
      </c>
      <c r="C4360" s="3">
        <v>590817</v>
      </c>
    </row>
    <row r="4361" spans="1:3" x14ac:dyDescent="0.2">
      <c r="A4361" t="s">
        <v>2062</v>
      </c>
      <c r="B4361" s="3">
        <v>8000000</v>
      </c>
      <c r="C4361" s="3">
        <v>589308</v>
      </c>
    </row>
    <row r="4362" spans="1:3" x14ac:dyDescent="0.2">
      <c r="A4362" t="s">
        <v>11562</v>
      </c>
      <c r="B4362" s="3">
        <v>8000000</v>
      </c>
      <c r="C4362" s="3">
        <v>973443</v>
      </c>
    </row>
    <row r="4363" spans="1:3" x14ac:dyDescent="0.2">
      <c r="A4363" t="s">
        <v>10619</v>
      </c>
      <c r="B4363" s="3">
        <v>8000000</v>
      </c>
      <c r="C4363" s="3">
        <v>458232</v>
      </c>
    </row>
    <row r="4364" spans="1:3" x14ac:dyDescent="0.2">
      <c r="A4364" t="s">
        <v>7262</v>
      </c>
      <c r="B4364" s="3">
        <v>8000000</v>
      </c>
      <c r="C4364" s="3">
        <v>1265119</v>
      </c>
    </row>
    <row r="4365" spans="1:3" x14ac:dyDescent="0.2">
      <c r="A4365" t="s">
        <v>4204</v>
      </c>
      <c r="B4365" s="3">
        <v>8000000</v>
      </c>
      <c r="C4365" s="3">
        <v>524747</v>
      </c>
    </row>
    <row r="4366" spans="1:3" x14ac:dyDescent="0.2">
      <c r="A4366" t="s">
        <v>21932</v>
      </c>
      <c r="B4366" s="3">
        <v>8000000</v>
      </c>
      <c r="C4366" s="3">
        <v>10245743</v>
      </c>
    </row>
    <row r="4367" spans="1:3" x14ac:dyDescent="0.2">
      <c r="A4367" t="s">
        <v>14347</v>
      </c>
      <c r="B4367" s="3">
        <v>8000000</v>
      </c>
      <c r="C4367" s="3">
        <v>456814</v>
      </c>
    </row>
    <row r="4368" spans="1:3" x14ac:dyDescent="0.2">
      <c r="A4368" t="s">
        <v>771</v>
      </c>
      <c r="B4368" s="3">
        <v>8000000</v>
      </c>
      <c r="C4368" s="3">
        <v>433732</v>
      </c>
    </row>
    <row r="4369" spans="1:3" x14ac:dyDescent="0.2">
      <c r="A4369" t="s">
        <v>3253</v>
      </c>
      <c r="B4369" s="3">
        <v>8000000</v>
      </c>
      <c r="C4369" s="3">
        <v>2772511</v>
      </c>
    </row>
    <row r="4370" spans="1:3" x14ac:dyDescent="0.2">
      <c r="A4370" t="s">
        <v>9674</v>
      </c>
      <c r="B4370" s="3">
        <v>8000000</v>
      </c>
      <c r="C4370" s="3">
        <v>146083</v>
      </c>
    </row>
    <row r="4371" spans="1:3" x14ac:dyDescent="0.2">
      <c r="A4371" t="s">
        <v>4714</v>
      </c>
      <c r="B4371" s="3">
        <v>8000000</v>
      </c>
      <c r="C4371" s="3">
        <v>127188</v>
      </c>
    </row>
    <row r="4372" spans="1:3" x14ac:dyDescent="0.2">
      <c r="A4372" t="s">
        <v>14351</v>
      </c>
      <c r="B4372" s="3">
        <v>8000000</v>
      </c>
      <c r="C4372" s="3">
        <v>5314194</v>
      </c>
    </row>
    <row r="4373" spans="1:3" x14ac:dyDescent="0.2">
      <c r="A4373" t="s">
        <v>7266</v>
      </c>
      <c r="B4373" s="3">
        <v>8000000</v>
      </c>
      <c r="C4373" s="3">
        <v>3270974</v>
      </c>
    </row>
    <row r="4374" spans="1:3" x14ac:dyDescent="0.2">
      <c r="A4374" t="s">
        <v>7873</v>
      </c>
      <c r="B4374" s="3">
        <v>8000000</v>
      </c>
      <c r="C4374" s="3">
        <v>2721534</v>
      </c>
    </row>
    <row r="4375" spans="1:3" x14ac:dyDescent="0.2">
      <c r="A4375" t="s">
        <v>19237</v>
      </c>
      <c r="B4375" s="3">
        <v>8000000</v>
      </c>
      <c r="C4375" s="3">
        <v>17368520</v>
      </c>
    </row>
    <row r="4376" spans="1:3" x14ac:dyDescent="0.2">
      <c r="A4376" t="s">
        <v>10622</v>
      </c>
      <c r="B4376" s="3">
        <v>8000000</v>
      </c>
      <c r="C4376" s="3">
        <v>143782</v>
      </c>
    </row>
    <row r="4377" spans="1:3" x14ac:dyDescent="0.2">
      <c r="A4377" t="s">
        <v>3707</v>
      </c>
      <c r="B4377" s="3">
        <v>8000000</v>
      </c>
      <c r="C4377" s="3">
        <v>531139</v>
      </c>
    </row>
    <row r="4378" spans="1:3" x14ac:dyDescent="0.2">
      <c r="A4378" t="s">
        <v>11566</v>
      </c>
      <c r="B4378" s="3">
        <v>8000000</v>
      </c>
      <c r="C4378" s="3">
        <v>3587191</v>
      </c>
    </row>
    <row r="4379" spans="1:3" x14ac:dyDescent="0.2">
      <c r="A4379" t="s">
        <v>12466</v>
      </c>
      <c r="B4379" s="3">
        <v>8000000</v>
      </c>
      <c r="C4379" s="3">
        <v>446438</v>
      </c>
    </row>
    <row r="4380" spans="1:3" x14ac:dyDescent="0.2">
      <c r="A4380" t="s">
        <v>22541</v>
      </c>
      <c r="B4380" s="3">
        <v>8000000</v>
      </c>
      <c r="C4380" s="3">
        <v>2027873</v>
      </c>
    </row>
    <row r="4381" spans="1:3" x14ac:dyDescent="0.2">
      <c r="A4381" t="s">
        <v>21004</v>
      </c>
      <c r="B4381" s="3">
        <v>8000000</v>
      </c>
      <c r="C4381" s="3">
        <v>48000000</v>
      </c>
    </row>
    <row r="4382" spans="1:3" x14ac:dyDescent="0.2">
      <c r="A4382" t="s">
        <v>2873</v>
      </c>
      <c r="B4382" s="3">
        <v>8000000</v>
      </c>
      <c r="C4382" s="3">
        <v>21970000</v>
      </c>
    </row>
    <row r="4383" spans="1:3" x14ac:dyDescent="0.2">
      <c r="A4383" t="s">
        <v>1147</v>
      </c>
      <c r="B4383" s="3">
        <v>8000000</v>
      </c>
      <c r="C4383" s="3">
        <v>4604656</v>
      </c>
    </row>
    <row r="4384" spans="1:3" x14ac:dyDescent="0.2">
      <c r="A4384" t="s">
        <v>6593</v>
      </c>
      <c r="B4384" s="3">
        <v>8000000</v>
      </c>
      <c r="C4384" s="3">
        <v>414617</v>
      </c>
    </row>
    <row r="4385" spans="1:3" x14ac:dyDescent="0.2">
      <c r="A4385" t="s">
        <v>10627</v>
      </c>
      <c r="B4385" s="3">
        <v>8000000</v>
      </c>
      <c r="C4385" s="3">
        <v>343773</v>
      </c>
    </row>
    <row r="4386" spans="1:3" x14ac:dyDescent="0.2">
      <c r="A4386" t="s">
        <v>18395</v>
      </c>
      <c r="B4386" s="3">
        <v>8000000</v>
      </c>
      <c r="C4386" s="3">
        <v>242788</v>
      </c>
    </row>
    <row r="4387" spans="1:3" x14ac:dyDescent="0.2">
      <c r="A4387" t="s">
        <v>1477</v>
      </c>
      <c r="B4387" s="3">
        <v>8000000</v>
      </c>
      <c r="C4387" s="3">
        <v>44197</v>
      </c>
    </row>
    <row r="4388" spans="1:3" x14ac:dyDescent="0.2">
      <c r="A4388" t="s">
        <v>21009</v>
      </c>
      <c r="B4388" s="3">
        <v>8000000</v>
      </c>
      <c r="C4388" s="3">
        <v>0</v>
      </c>
    </row>
    <row r="4389" spans="1:3" x14ac:dyDescent="0.2">
      <c r="A4389" t="s">
        <v>7270</v>
      </c>
      <c r="B4389" s="3">
        <v>8000000</v>
      </c>
      <c r="C4389" s="3">
        <v>0</v>
      </c>
    </row>
    <row r="4390" spans="1:3" x14ac:dyDescent="0.2">
      <c r="A4390" t="s">
        <v>19883</v>
      </c>
      <c r="B4390" s="3">
        <v>8000000</v>
      </c>
      <c r="C4390" s="3">
        <v>0</v>
      </c>
    </row>
    <row r="4391" spans="1:3" x14ac:dyDescent="0.2">
      <c r="A4391" t="s">
        <v>24090</v>
      </c>
      <c r="B4391" s="3">
        <v>8000000</v>
      </c>
      <c r="C4391" s="3">
        <v>0</v>
      </c>
    </row>
    <row r="4392" spans="1:3" x14ac:dyDescent="0.2">
      <c r="A4392" t="s">
        <v>922</v>
      </c>
      <c r="B4392" s="3">
        <v>8000000</v>
      </c>
      <c r="C4392" s="3">
        <v>0</v>
      </c>
    </row>
    <row r="4393" spans="1:3" x14ac:dyDescent="0.2">
      <c r="A4393" t="s">
        <v>14354</v>
      </c>
      <c r="B4393" s="3">
        <v>8000000</v>
      </c>
      <c r="C4393" s="3">
        <v>0</v>
      </c>
    </row>
    <row r="4394" spans="1:3" x14ac:dyDescent="0.2">
      <c r="A4394" t="s">
        <v>14358</v>
      </c>
      <c r="B4394" s="3">
        <v>7900000</v>
      </c>
      <c r="C4394" s="3">
        <v>3129471</v>
      </c>
    </row>
    <row r="4395" spans="1:3" x14ac:dyDescent="0.2">
      <c r="A4395" t="s">
        <v>14360</v>
      </c>
      <c r="B4395" s="3">
        <v>7800000</v>
      </c>
      <c r="C4395" s="3">
        <v>24021282</v>
      </c>
    </row>
    <row r="4396" spans="1:3" x14ac:dyDescent="0.2">
      <c r="A4396" t="s">
        <v>14365</v>
      </c>
      <c r="B4396" s="3">
        <v>7800000</v>
      </c>
      <c r="C4396" s="3">
        <v>61925449</v>
      </c>
    </row>
    <row r="4397" spans="1:3" x14ac:dyDescent="0.2">
      <c r="A4397" t="s">
        <v>24091</v>
      </c>
      <c r="B4397" s="3">
        <v>7793000</v>
      </c>
      <c r="C4397" s="3">
        <v>12196</v>
      </c>
    </row>
    <row r="4398" spans="1:3" x14ac:dyDescent="0.2">
      <c r="A4398" t="s">
        <v>10632</v>
      </c>
      <c r="B4398" s="3">
        <v>7700000</v>
      </c>
      <c r="C4398" s="3">
        <v>882290</v>
      </c>
    </row>
    <row r="4399" spans="1:3" x14ac:dyDescent="0.2">
      <c r="A4399" t="s">
        <v>18397</v>
      </c>
      <c r="B4399" s="3">
        <v>7700000</v>
      </c>
      <c r="C4399" s="3">
        <v>1136918</v>
      </c>
    </row>
    <row r="4400" spans="1:3" x14ac:dyDescent="0.2">
      <c r="A4400" t="s">
        <v>10635</v>
      </c>
      <c r="B4400" s="3">
        <v>7600000</v>
      </c>
      <c r="C4400" s="3">
        <v>3396089</v>
      </c>
    </row>
    <row r="4401" spans="1:3" x14ac:dyDescent="0.2">
      <c r="A4401" t="s">
        <v>19241</v>
      </c>
      <c r="B4401" s="3">
        <v>7500000</v>
      </c>
      <c r="C4401" s="3">
        <v>106593296</v>
      </c>
    </row>
    <row r="4402" spans="1:3" x14ac:dyDescent="0.2">
      <c r="A4402" t="s">
        <v>16776</v>
      </c>
      <c r="B4402" s="3">
        <v>7500000</v>
      </c>
      <c r="C4402" s="3">
        <v>43492389</v>
      </c>
    </row>
    <row r="4403" spans="1:3" x14ac:dyDescent="0.2">
      <c r="A4403" t="s">
        <v>21482</v>
      </c>
      <c r="B4403" s="3">
        <v>7500000</v>
      </c>
      <c r="C4403" s="3">
        <v>34515303</v>
      </c>
    </row>
    <row r="4404" spans="1:3" x14ac:dyDescent="0.2">
      <c r="A4404" t="s">
        <v>14371</v>
      </c>
      <c r="B4404" s="3">
        <v>7500000</v>
      </c>
      <c r="C4404" s="3">
        <v>36238752</v>
      </c>
    </row>
    <row r="4405" spans="1:3" x14ac:dyDescent="0.2">
      <c r="A4405" t="s">
        <v>20462</v>
      </c>
      <c r="B4405" s="3">
        <v>7500000</v>
      </c>
      <c r="C4405" s="3">
        <v>40016662</v>
      </c>
    </row>
    <row r="4406" spans="1:3" x14ac:dyDescent="0.2">
      <c r="A4406" t="s">
        <v>4719</v>
      </c>
      <c r="B4406" s="3">
        <v>7500000</v>
      </c>
      <c r="C4406" s="3">
        <v>33606409</v>
      </c>
    </row>
    <row r="4407" spans="1:3" x14ac:dyDescent="0.2">
      <c r="A4407" t="s">
        <v>19245</v>
      </c>
      <c r="B4407" s="3">
        <v>7500000</v>
      </c>
      <c r="C4407" s="3">
        <v>29652736</v>
      </c>
    </row>
    <row r="4408" spans="1:3" x14ac:dyDescent="0.2">
      <c r="A4408" t="s">
        <v>17566</v>
      </c>
      <c r="B4408" s="3">
        <v>7500000</v>
      </c>
      <c r="C4408" s="3">
        <v>10849158</v>
      </c>
    </row>
    <row r="4409" spans="1:3" x14ac:dyDescent="0.2">
      <c r="A4409" t="s">
        <v>17569</v>
      </c>
      <c r="B4409" s="3">
        <v>7500000</v>
      </c>
      <c r="C4409" s="3">
        <v>11843260</v>
      </c>
    </row>
    <row r="4410" spans="1:3" x14ac:dyDescent="0.2">
      <c r="A4410" t="s">
        <v>10641</v>
      </c>
      <c r="B4410" s="3">
        <v>7500000</v>
      </c>
      <c r="C4410" s="3">
        <v>11758418</v>
      </c>
    </row>
    <row r="4411" spans="1:3" x14ac:dyDescent="0.2">
      <c r="A4411" t="s">
        <v>7275</v>
      </c>
      <c r="B4411" s="3">
        <v>7500000</v>
      </c>
      <c r="C4411" s="3">
        <v>5142858</v>
      </c>
    </row>
    <row r="4412" spans="1:3" x14ac:dyDescent="0.2">
      <c r="A4412" t="s">
        <v>7280</v>
      </c>
      <c r="B4412" s="3">
        <v>7500000</v>
      </c>
      <c r="C4412" s="3">
        <v>4239767</v>
      </c>
    </row>
    <row r="4413" spans="1:3" x14ac:dyDescent="0.2">
      <c r="A4413" t="s">
        <v>400</v>
      </c>
      <c r="B4413" s="3">
        <v>7500000</v>
      </c>
      <c r="C4413" s="3">
        <v>4151836</v>
      </c>
    </row>
    <row r="4414" spans="1:3" x14ac:dyDescent="0.2">
      <c r="A4414" t="s">
        <v>12471</v>
      </c>
      <c r="B4414" s="3">
        <v>7500000</v>
      </c>
      <c r="C4414" s="3">
        <v>3347647</v>
      </c>
    </row>
    <row r="4415" spans="1:3" x14ac:dyDescent="0.2">
      <c r="A4415" t="s">
        <v>14375</v>
      </c>
      <c r="B4415" s="3">
        <v>7500000</v>
      </c>
      <c r="C4415" s="3">
        <v>8539003</v>
      </c>
    </row>
    <row r="4416" spans="1:3" x14ac:dyDescent="0.2">
      <c r="A4416" t="s">
        <v>8801</v>
      </c>
      <c r="B4416" s="3">
        <v>7500000</v>
      </c>
      <c r="C4416" s="3">
        <v>3559803</v>
      </c>
    </row>
    <row r="4417" spans="1:3" x14ac:dyDescent="0.2">
      <c r="A4417" t="s">
        <v>3711</v>
      </c>
      <c r="B4417" s="3">
        <v>7500000</v>
      </c>
      <c r="C4417" s="3">
        <v>555335</v>
      </c>
    </row>
    <row r="4418" spans="1:3" x14ac:dyDescent="0.2">
      <c r="A4418" t="s">
        <v>15912</v>
      </c>
      <c r="B4418" s="3">
        <v>7500000</v>
      </c>
      <c r="C4418" s="3">
        <v>8824873</v>
      </c>
    </row>
    <row r="4419" spans="1:3" x14ac:dyDescent="0.2">
      <c r="A4419" t="s">
        <v>15918</v>
      </c>
      <c r="B4419" s="3">
        <v>7500000</v>
      </c>
      <c r="C4419" s="3">
        <v>206400</v>
      </c>
    </row>
    <row r="4420" spans="1:3" x14ac:dyDescent="0.2">
      <c r="A4420" t="s">
        <v>8805</v>
      </c>
      <c r="B4420" s="3">
        <v>7500000</v>
      </c>
      <c r="C4420" s="3">
        <v>1788324</v>
      </c>
    </row>
    <row r="4421" spans="1:3" x14ac:dyDescent="0.2">
      <c r="A4421" t="s">
        <v>4209</v>
      </c>
      <c r="B4421" s="3">
        <v>7500000</v>
      </c>
      <c r="C4421" s="3">
        <v>38354</v>
      </c>
    </row>
    <row r="4422" spans="1:3" x14ac:dyDescent="0.2">
      <c r="A4422" t="s">
        <v>9677</v>
      </c>
      <c r="B4422" s="3">
        <v>7500000</v>
      </c>
      <c r="C4422" s="3">
        <v>10834406</v>
      </c>
    </row>
    <row r="4423" spans="1:3" x14ac:dyDescent="0.2">
      <c r="A4423" t="s">
        <v>2067</v>
      </c>
      <c r="B4423" s="3">
        <v>7500000</v>
      </c>
      <c r="C4423" s="3">
        <v>13524</v>
      </c>
    </row>
    <row r="4424" spans="1:3" x14ac:dyDescent="0.2">
      <c r="A4424" t="s">
        <v>12476</v>
      </c>
      <c r="B4424" s="3">
        <v>7500000</v>
      </c>
      <c r="C4424" s="3">
        <v>17</v>
      </c>
    </row>
    <row r="4425" spans="1:3" x14ac:dyDescent="0.2">
      <c r="A4425" t="s">
        <v>2878</v>
      </c>
      <c r="B4425" s="3">
        <v>7500000</v>
      </c>
      <c r="C4425" s="3">
        <v>0</v>
      </c>
    </row>
    <row r="4426" spans="1:3" x14ac:dyDescent="0.2">
      <c r="A4426" t="s">
        <v>5969</v>
      </c>
      <c r="B4426" s="3">
        <v>7500000</v>
      </c>
      <c r="C4426" s="3">
        <v>0</v>
      </c>
    </row>
    <row r="4427" spans="1:3" x14ac:dyDescent="0.2">
      <c r="A4427" t="s">
        <v>1152</v>
      </c>
      <c r="B4427" s="3">
        <v>7400000</v>
      </c>
      <c r="C4427" s="3">
        <v>31187727</v>
      </c>
    </row>
    <row r="4428" spans="1:3" x14ac:dyDescent="0.2">
      <c r="A4428" t="s">
        <v>5351</v>
      </c>
      <c r="B4428" s="3">
        <v>7400000</v>
      </c>
      <c r="C4428" s="3">
        <v>9443864</v>
      </c>
    </row>
    <row r="4429" spans="1:3" x14ac:dyDescent="0.2">
      <c r="A4429" t="s">
        <v>21462</v>
      </c>
      <c r="B4429" s="3">
        <v>7303082</v>
      </c>
      <c r="C4429" s="3">
        <v>101173038</v>
      </c>
    </row>
    <row r="4430" spans="1:3" x14ac:dyDescent="0.2">
      <c r="A4430" t="s">
        <v>22545</v>
      </c>
      <c r="B4430" s="3">
        <v>7300000</v>
      </c>
      <c r="C4430" s="3">
        <v>25397187</v>
      </c>
    </row>
    <row r="4431" spans="1:3" x14ac:dyDescent="0.2">
      <c r="A4431" t="s">
        <v>18403</v>
      </c>
      <c r="B4431" s="3">
        <v>7300000</v>
      </c>
      <c r="C4431" s="3">
        <v>12023606</v>
      </c>
    </row>
    <row r="4432" spans="1:3" x14ac:dyDescent="0.2">
      <c r="A4432" t="s">
        <v>7878</v>
      </c>
      <c r="B4432" s="3">
        <v>7300000</v>
      </c>
      <c r="C4432" s="3">
        <v>3364513</v>
      </c>
    </row>
    <row r="4433" spans="1:3" x14ac:dyDescent="0.2">
      <c r="A4433" t="s">
        <v>21014</v>
      </c>
      <c r="B4433" s="3">
        <v>7250000</v>
      </c>
      <c r="C4433" s="3">
        <v>35122948</v>
      </c>
    </row>
    <row r="4434" spans="1:3" x14ac:dyDescent="0.2">
      <c r="A4434" t="s">
        <v>12482</v>
      </c>
      <c r="B4434" s="3">
        <v>7200000</v>
      </c>
      <c r="C4434" s="3">
        <v>115999985</v>
      </c>
    </row>
    <row r="4435" spans="1:3" x14ac:dyDescent="0.2">
      <c r="A4435" t="s">
        <v>472</v>
      </c>
      <c r="B4435" s="3">
        <v>7200000</v>
      </c>
      <c r="C4435" s="3">
        <v>12678312</v>
      </c>
    </row>
    <row r="4436" spans="1:3" x14ac:dyDescent="0.2">
      <c r="A4436">
        <v>3</v>
      </c>
      <c r="B4436" s="3">
        <v>7200000</v>
      </c>
      <c r="C4436" s="3">
        <v>295492</v>
      </c>
    </row>
    <row r="4437" spans="1:3" x14ac:dyDescent="0.2">
      <c r="A4437" t="s">
        <v>24092</v>
      </c>
      <c r="B4437" s="3">
        <v>7000000</v>
      </c>
      <c r="C4437" s="3">
        <v>231450102</v>
      </c>
    </row>
    <row r="4438" spans="1:3" x14ac:dyDescent="0.2">
      <c r="A4438" t="s">
        <v>23682</v>
      </c>
      <c r="B4438" s="3">
        <v>7000000</v>
      </c>
      <c r="C4438" s="3">
        <v>270007394</v>
      </c>
    </row>
    <row r="4439" spans="1:3" x14ac:dyDescent="0.2">
      <c r="A4439" t="s">
        <v>8809</v>
      </c>
      <c r="B4439" s="3">
        <v>7000000</v>
      </c>
      <c r="C4439" s="3">
        <v>170549753</v>
      </c>
    </row>
    <row r="4440" spans="1:3" x14ac:dyDescent="0.2">
      <c r="A4440" t="s">
        <v>9681</v>
      </c>
      <c r="B4440" s="3">
        <v>7000000</v>
      </c>
      <c r="C4440" s="3">
        <v>201463574</v>
      </c>
    </row>
    <row r="4441" spans="1:3" x14ac:dyDescent="0.2">
      <c r="A4441" t="s">
        <v>19248</v>
      </c>
      <c r="B4441" s="3">
        <v>7000000</v>
      </c>
      <c r="C4441" s="3">
        <v>85783567</v>
      </c>
    </row>
    <row r="4442" spans="1:3" x14ac:dyDescent="0.2">
      <c r="A4442" t="s">
        <v>7285</v>
      </c>
      <c r="B4442" s="3">
        <v>7000000</v>
      </c>
      <c r="C4442" s="3">
        <v>79700000</v>
      </c>
    </row>
    <row r="4443" spans="1:3" x14ac:dyDescent="0.2">
      <c r="A4443" t="s">
        <v>17571</v>
      </c>
      <c r="B4443" s="3">
        <v>7000000</v>
      </c>
      <c r="C4443" s="3">
        <v>139011965</v>
      </c>
    </row>
    <row r="4444" spans="1:3" x14ac:dyDescent="0.2">
      <c r="A4444" t="s">
        <v>18407</v>
      </c>
      <c r="B4444" s="3">
        <v>7000000</v>
      </c>
      <c r="C4444" s="3">
        <v>92554209</v>
      </c>
    </row>
    <row r="4445" spans="1:3" x14ac:dyDescent="0.2">
      <c r="A4445" t="s">
        <v>16778</v>
      </c>
      <c r="B4445" s="3">
        <v>7000000</v>
      </c>
      <c r="C4445" s="3">
        <v>40940662</v>
      </c>
    </row>
    <row r="4446" spans="1:3" x14ac:dyDescent="0.2">
      <c r="A4446" t="s">
        <v>20467</v>
      </c>
      <c r="B4446" s="3">
        <v>7000000</v>
      </c>
      <c r="C4446" s="3">
        <v>40207522</v>
      </c>
    </row>
    <row r="4447" spans="1:3" x14ac:dyDescent="0.2">
      <c r="A4447" t="s">
        <v>5973</v>
      </c>
      <c r="B4447" s="3">
        <v>7000000</v>
      </c>
      <c r="C4447" s="3">
        <v>38158601</v>
      </c>
    </row>
    <row r="4448" spans="1:3" x14ac:dyDescent="0.2">
      <c r="A4448" t="s">
        <v>14379</v>
      </c>
      <c r="B4448" s="3">
        <v>7000000</v>
      </c>
      <c r="C4448" s="3">
        <v>161800000</v>
      </c>
    </row>
    <row r="4449" spans="1:3" x14ac:dyDescent="0.2">
      <c r="A4449" t="s">
        <v>16783</v>
      </c>
      <c r="B4449" s="3">
        <v>7000000</v>
      </c>
      <c r="C4449" s="3">
        <v>35795319</v>
      </c>
    </row>
    <row r="4450" spans="1:3" x14ac:dyDescent="0.2">
      <c r="A4450" t="s">
        <v>2337</v>
      </c>
      <c r="B4450" s="3">
        <v>7000000</v>
      </c>
      <c r="C4450" s="3">
        <v>47289758</v>
      </c>
    </row>
    <row r="4451" spans="1:3" x14ac:dyDescent="0.2">
      <c r="A4451" t="s">
        <v>17574</v>
      </c>
      <c r="B4451" s="3">
        <v>7000000</v>
      </c>
      <c r="C4451" s="3">
        <v>55617866</v>
      </c>
    </row>
    <row r="4452" spans="1:3" x14ac:dyDescent="0.2">
      <c r="A4452" t="s">
        <v>19887</v>
      </c>
      <c r="B4452" s="3">
        <v>7000000</v>
      </c>
      <c r="C4452" s="3">
        <v>56586901</v>
      </c>
    </row>
    <row r="4453" spans="1:3" x14ac:dyDescent="0.2">
      <c r="A4453" t="s">
        <v>19252</v>
      </c>
      <c r="B4453" s="3">
        <v>7000000</v>
      </c>
      <c r="C4453" s="3">
        <v>49924079</v>
      </c>
    </row>
    <row r="4454" spans="1:3" x14ac:dyDescent="0.2">
      <c r="A4454" t="s">
        <v>17840</v>
      </c>
      <c r="B4454" s="3">
        <v>7000000</v>
      </c>
      <c r="C4454" s="3">
        <v>26533200</v>
      </c>
    </row>
    <row r="4455" spans="1:3" x14ac:dyDescent="0.2">
      <c r="A4455" t="s">
        <v>10646</v>
      </c>
      <c r="B4455" s="3">
        <v>7000000</v>
      </c>
      <c r="C4455" s="3">
        <v>48518957</v>
      </c>
    </row>
    <row r="4456" spans="1:3" x14ac:dyDescent="0.2">
      <c r="A4456" t="s">
        <v>18411</v>
      </c>
      <c r="B4456" s="3">
        <v>7000000</v>
      </c>
      <c r="C4456" s="3">
        <v>57051053</v>
      </c>
    </row>
    <row r="4457" spans="1:3" x14ac:dyDescent="0.2">
      <c r="A4457" t="s">
        <v>17577</v>
      </c>
      <c r="B4457" s="3">
        <v>7000000</v>
      </c>
      <c r="C4457" s="3">
        <v>25532388</v>
      </c>
    </row>
    <row r="4458" spans="1:3" x14ac:dyDescent="0.2">
      <c r="A4458" t="s">
        <v>15180</v>
      </c>
      <c r="B4458" s="3">
        <v>7000000</v>
      </c>
      <c r="C4458" s="3">
        <v>25000000</v>
      </c>
    </row>
    <row r="4459" spans="1:3" x14ac:dyDescent="0.2">
      <c r="A4459" t="s">
        <v>21019</v>
      </c>
      <c r="B4459" s="3">
        <v>7000000</v>
      </c>
      <c r="C4459" s="3">
        <v>36964656</v>
      </c>
    </row>
    <row r="4460" spans="1:3" x14ac:dyDescent="0.2">
      <c r="A4460" t="s">
        <v>23657</v>
      </c>
      <c r="B4460" s="3">
        <v>7000000</v>
      </c>
      <c r="C4460" s="3">
        <v>51203507</v>
      </c>
    </row>
    <row r="4461" spans="1:3" x14ac:dyDescent="0.2">
      <c r="A4461" t="s">
        <v>4721</v>
      </c>
      <c r="B4461" s="3">
        <v>7000000</v>
      </c>
      <c r="C4461" s="3">
        <v>23393939</v>
      </c>
    </row>
    <row r="4462" spans="1:3" x14ac:dyDescent="0.2">
      <c r="A4462" t="s">
        <v>14383</v>
      </c>
      <c r="B4462" s="3">
        <v>7000000</v>
      </c>
      <c r="C4462" s="3">
        <v>97600000</v>
      </c>
    </row>
    <row r="4463" spans="1:3" x14ac:dyDescent="0.2">
      <c r="A4463" t="s">
        <v>4725</v>
      </c>
      <c r="B4463" s="3">
        <v>7000000</v>
      </c>
      <c r="C4463" s="3">
        <v>20257000</v>
      </c>
    </row>
    <row r="4464" spans="1:3" x14ac:dyDescent="0.2">
      <c r="A4464" t="s">
        <v>21486</v>
      </c>
      <c r="B4464" s="3">
        <v>7000000</v>
      </c>
      <c r="C4464" s="3">
        <v>19910002</v>
      </c>
    </row>
    <row r="4465" spans="1:3" x14ac:dyDescent="0.2">
      <c r="A4465" t="s">
        <v>19892</v>
      </c>
      <c r="B4465" s="3">
        <v>7000000</v>
      </c>
      <c r="C4465" s="3">
        <v>19276267</v>
      </c>
    </row>
    <row r="4466" spans="1:3" x14ac:dyDescent="0.2">
      <c r="A4466" t="s">
        <v>18413</v>
      </c>
      <c r="B4466" s="3">
        <v>7000000</v>
      </c>
      <c r="C4466" s="3">
        <v>18190831</v>
      </c>
    </row>
    <row r="4467" spans="1:3" x14ac:dyDescent="0.2">
      <c r="A4467" t="s">
        <v>8812</v>
      </c>
      <c r="B4467" s="3">
        <v>7000000</v>
      </c>
      <c r="C4467" s="3">
        <v>33183640</v>
      </c>
    </row>
    <row r="4468" spans="1:3" x14ac:dyDescent="0.2">
      <c r="A4468" t="s">
        <v>24093</v>
      </c>
      <c r="B4468" s="3">
        <v>7000000</v>
      </c>
      <c r="C4468" s="3">
        <v>20940428</v>
      </c>
    </row>
    <row r="4469" spans="1:3" x14ac:dyDescent="0.2">
      <c r="A4469" t="s">
        <v>926</v>
      </c>
      <c r="B4469" s="3">
        <v>7000000</v>
      </c>
      <c r="C4469" s="3">
        <v>36146087</v>
      </c>
    </row>
    <row r="4470" spans="1:3" x14ac:dyDescent="0.2">
      <c r="A4470" t="s">
        <v>14390</v>
      </c>
      <c r="B4470" s="3">
        <v>7000000</v>
      </c>
      <c r="C4470" s="3">
        <v>16149180</v>
      </c>
    </row>
    <row r="4471" spans="1:3" x14ac:dyDescent="0.2">
      <c r="A4471" t="s">
        <v>15184</v>
      </c>
      <c r="B4471" s="3">
        <v>7000000</v>
      </c>
      <c r="C4471" s="3">
        <v>14618727</v>
      </c>
    </row>
    <row r="4472" spans="1:3" x14ac:dyDescent="0.2">
      <c r="A4472" t="s">
        <v>23198</v>
      </c>
      <c r="B4472" s="3">
        <v>7000000</v>
      </c>
      <c r="C4472" s="3">
        <v>14231669</v>
      </c>
    </row>
    <row r="4473" spans="1:3" x14ac:dyDescent="0.2">
      <c r="A4473" t="s">
        <v>9685</v>
      </c>
      <c r="B4473" s="3">
        <v>7000000</v>
      </c>
      <c r="C4473" s="3">
        <v>15471229</v>
      </c>
    </row>
    <row r="4474" spans="1:3" x14ac:dyDescent="0.2">
      <c r="A4474" t="s">
        <v>7884</v>
      </c>
      <c r="B4474" s="3">
        <v>7000000</v>
      </c>
      <c r="C4474" s="3">
        <v>17005466</v>
      </c>
    </row>
    <row r="4475" spans="1:3" x14ac:dyDescent="0.2">
      <c r="A4475" t="s">
        <v>11575</v>
      </c>
      <c r="B4475" s="3">
        <v>7000000</v>
      </c>
      <c r="C4475" s="3">
        <v>10803211</v>
      </c>
    </row>
    <row r="4476" spans="1:3" x14ac:dyDescent="0.2">
      <c r="A4476" t="s">
        <v>46</v>
      </c>
      <c r="B4476" s="3">
        <v>7000000</v>
      </c>
      <c r="C4476" s="3">
        <v>13860078</v>
      </c>
    </row>
    <row r="4477" spans="1:3" x14ac:dyDescent="0.2">
      <c r="A4477" t="s">
        <v>16786</v>
      </c>
      <c r="B4477" s="3">
        <v>7000000</v>
      </c>
      <c r="C4477" s="3">
        <v>30360570</v>
      </c>
    </row>
    <row r="4478" spans="1:3" x14ac:dyDescent="0.2">
      <c r="A4478" t="s">
        <v>16788</v>
      </c>
      <c r="B4478" s="3">
        <v>7000000</v>
      </c>
      <c r="C4478" s="3">
        <v>10828305</v>
      </c>
    </row>
    <row r="4479" spans="1:3" x14ac:dyDescent="0.2">
      <c r="A4479" t="s">
        <v>20470</v>
      </c>
      <c r="B4479" s="3">
        <v>7000000</v>
      </c>
      <c r="C4479" s="3">
        <v>28142379</v>
      </c>
    </row>
    <row r="4480" spans="1:3" x14ac:dyDescent="0.2">
      <c r="A4480" t="s">
        <v>9689</v>
      </c>
      <c r="B4480" s="3">
        <v>7000000</v>
      </c>
      <c r="C4480" s="3">
        <v>8824553</v>
      </c>
    </row>
    <row r="4481" spans="1:3" x14ac:dyDescent="0.2">
      <c r="A4481" t="s">
        <v>20473</v>
      </c>
      <c r="B4481" s="3">
        <v>7000000</v>
      </c>
      <c r="C4481" s="3">
        <v>8373585</v>
      </c>
    </row>
    <row r="4482" spans="1:3" x14ac:dyDescent="0.2">
      <c r="A4482" t="s">
        <v>24094</v>
      </c>
      <c r="B4482" s="3">
        <v>7000000</v>
      </c>
      <c r="C4482" s="3">
        <v>10062896</v>
      </c>
    </row>
    <row r="4483" spans="1:3" x14ac:dyDescent="0.2">
      <c r="A4483" t="s">
        <v>11579</v>
      </c>
      <c r="B4483" s="3">
        <v>7000000</v>
      </c>
      <c r="C4483" s="3">
        <v>7824358</v>
      </c>
    </row>
    <row r="4484" spans="1:3" x14ac:dyDescent="0.2">
      <c r="A4484" t="s">
        <v>9693</v>
      </c>
      <c r="B4484" s="3">
        <v>7000000</v>
      </c>
      <c r="C4484" s="3">
        <v>25269040</v>
      </c>
    </row>
    <row r="4485" spans="1:3" x14ac:dyDescent="0.2">
      <c r="A4485" t="s">
        <v>19898</v>
      </c>
      <c r="B4485" s="3">
        <v>7000000</v>
      </c>
      <c r="C4485" s="3">
        <v>16866928</v>
      </c>
    </row>
    <row r="4486" spans="1:3" x14ac:dyDescent="0.2">
      <c r="A4486" t="s">
        <v>61</v>
      </c>
      <c r="B4486" s="3">
        <v>7000000</v>
      </c>
      <c r="C4486" s="3">
        <v>5694308</v>
      </c>
    </row>
    <row r="4487" spans="1:3" x14ac:dyDescent="0.2">
      <c r="A4487" t="s">
        <v>19255</v>
      </c>
      <c r="B4487" s="3">
        <v>7000000</v>
      </c>
      <c r="C4487" s="3">
        <v>9353729</v>
      </c>
    </row>
    <row r="4488" spans="1:3" x14ac:dyDescent="0.2">
      <c r="A4488" t="s">
        <v>7888</v>
      </c>
      <c r="B4488" s="3">
        <v>7000000</v>
      </c>
      <c r="C4488" s="3">
        <v>5430822</v>
      </c>
    </row>
    <row r="4489" spans="1:3" x14ac:dyDescent="0.2">
      <c r="A4489" t="s">
        <v>21490</v>
      </c>
      <c r="B4489" s="3">
        <v>7000000</v>
      </c>
      <c r="C4489" s="3">
        <v>5017971</v>
      </c>
    </row>
    <row r="4490" spans="1:3" x14ac:dyDescent="0.2">
      <c r="A4490" t="s">
        <v>10650</v>
      </c>
      <c r="B4490" s="3">
        <v>7000000</v>
      </c>
      <c r="C4490" s="3">
        <v>4720371</v>
      </c>
    </row>
    <row r="4491" spans="1:3" x14ac:dyDescent="0.2">
      <c r="A4491" t="s">
        <v>19258</v>
      </c>
      <c r="B4491" s="3">
        <v>7000000</v>
      </c>
      <c r="C4491" s="3">
        <v>4372561</v>
      </c>
    </row>
    <row r="4492" spans="1:3" x14ac:dyDescent="0.2">
      <c r="A4492" t="s">
        <v>2072</v>
      </c>
      <c r="B4492" s="3">
        <v>7000000</v>
      </c>
      <c r="C4492" s="3">
        <v>3571624</v>
      </c>
    </row>
    <row r="4493" spans="1:3" x14ac:dyDescent="0.2">
      <c r="A4493" t="s">
        <v>21938</v>
      </c>
      <c r="B4493" s="3">
        <v>7000000</v>
      </c>
      <c r="C4493" s="3">
        <v>7017859</v>
      </c>
    </row>
    <row r="4494" spans="1:3" x14ac:dyDescent="0.2">
      <c r="A4494" t="s">
        <v>14393</v>
      </c>
      <c r="B4494" s="3">
        <v>7000000</v>
      </c>
      <c r="C4494" s="3">
        <v>2667084</v>
      </c>
    </row>
    <row r="4495" spans="1:3" x14ac:dyDescent="0.2">
      <c r="A4495" t="s">
        <v>9697</v>
      </c>
      <c r="B4495" s="3">
        <v>7000000</v>
      </c>
      <c r="C4495" s="3">
        <v>2165637</v>
      </c>
    </row>
    <row r="4496" spans="1:3" x14ac:dyDescent="0.2">
      <c r="A4496" t="s">
        <v>13435</v>
      </c>
      <c r="B4496" s="3">
        <v>7000000</v>
      </c>
      <c r="C4496" s="3">
        <v>2703821</v>
      </c>
    </row>
    <row r="4497" spans="1:3" x14ac:dyDescent="0.2">
      <c r="A4497" t="s">
        <v>7892</v>
      </c>
      <c r="B4497" s="3">
        <v>7000000</v>
      </c>
      <c r="C4497" s="3">
        <v>2852759</v>
      </c>
    </row>
    <row r="4498" spans="1:3" x14ac:dyDescent="0.2">
      <c r="A4498" t="s">
        <v>12486</v>
      </c>
      <c r="B4498" s="3">
        <v>7000000</v>
      </c>
      <c r="C4498" s="3">
        <v>1891936</v>
      </c>
    </row>
    <row r="4499" spans="1:3" x14ac:dyDescent="0.2">
      <c r="A4499" t="s">
        <v>15924</v>
      </c>
      <c r="B4499" s="3">
        <v>7000000</v>
      </c>
      <c r="C4499" s="3">
        <v>17023121</v>
      </c>
    </row>
    <row r="4500" spans="1:3" x14ac:dyDescent="0.2">
      <c r="A4500" t="s">
        <v>20477</v>
      </c>
      <c r="B4500" s="3">
        <v>7000000</v>
      </c>
      <c r="C4500" s="3">
        <v>10765283</v>
      </c>
    </row>
    <row r="4501" spans="1:3" x14ac:dyDescent="0.2">
      <c r="A4501" t="s">
        <v>11583</v>
      </c>
      <c r="B4501" s="3">
        <v>7000000</v>
      </c>
      <c r="C4501" s="3">
        <v>1661464</v>
      </c>
    </row>
    <row r="4502" spans="1:3" x14ac:dyDescent="0.2">
      <c r="A4502" t="s">
        <v>9702</v>
      </c>
      <c r="B4502" s="3">
        <v>7000000</v>
      </c>
      <c r="C4502" s="3">
        <v>1933829</v>
      </c>
    </row>
    <row r="4503" spans="1:3" x14ac:dyDescent="0.2">
      <c r="A4503" t="s">
        <v>18776</v>
      </c>
      <c r="B4503" s="3">
        <v>7000000</v>
      </c>
      <c r="C4503" s="3">
        <v>1593173</v>
      </c>
    </row>
    <row r="4504" spans="1:3" x14ac:dyDescent="0.2">
      <c r="A4504" t="s">
        <v>3258</v>
      </c>
      <c r="B4504" s="3">
        <v>7000000</v>
      </c>
      <c r="C4504" s="3">
        <v>1429453</v>
      </c>
    </row>
    <row r="4505" spans="1:3" x14ac:dyDescent="0.2">
      <c r="A4505" t="s">
        <v>14395</v>
      </c>
      <c r="B4505" s="3">
        <v>7000000</v>
      </c>
      <c r="C4505" s="3">
        <v>17570654</v>
      </c>
    </row>
    <row r="4506" spans="1:3" x14ac:dyDescent="0.2">
      <c r="A4506" t="s">
        <v>2341</v>
      </c>
      <c r="B4506" s="3">
        <v>7000000</v>
      </c>
      <c r="C4506" s="3">
        <v>1246141</v>
      </c>
    </row>
    <row r="4507" spans="1:3" x14ac:dyDescent="0.2">
      <c r="A4507" t="s">
        <v>18415</v>
      </c>
      <c r="B4507" s="3">
        <v>7000000</v>
      </c>
      <c r="C4507" s="3">
        <v>6537179</v>
      </c>
    </row>
    <row r="4508" spans="1:3" x14ac:dyDescent="0.2">
      <c r="A4508" t="s">
        <v>10655</v>
      </c>
      <c r="B4508" s="3">
        <v>7000000</v>
      </c>
      <c r="C4508" s="3">
        <v>1000000</v>
      </c>
    </row>
    <row r="4509" spans="1:3" x14ac:dyDescent="0.2">
      <c r="A4509" t="s">
        <v>16791</v>
      </c>
      <c r="B4509" s="3">
        <v>7000000</v>
      </c>
      <c r="C4509" s="3">
        <v>98754000</v>
      </c>
    </row>
    <row r="4510" spans="1:3" x14ac:dyDescent="0.2">
      <c r="A4510" t="s">
        <v>13439</v>
      </c>
      <c r="B4510" s="3">
        <v>7000000</v>
      </c>
      <c r="C4510" s="3">
        <v>1732228</v>
      </c>
    </row>
    <row r="4511" spans="1:3" x14ac:dyDescent="0.2">
      <c r="A4511" t="s">
        <v>8818</v>
      </c>
      <c r="B4511" s="3">
        <v>7000000</v>
      </c>
      <c r="C4511" s="3">
        <v>1857458</v>
      </c>
    </row>
    <row r="4512" spans="1:3" x14ac:dyDescent="0.2">
      <c r="A4512" t="s">
        <v>6597</v>
      </c>
      <c r="B4512" s="3">
        <v>7000000</v>
      </c>
      <c r="C4512" s="3">
        <v>492108</v>
      </c>
    </row>
    <row r="4513" spans="1:3" x14ac:dyDescent="0.2">
      <c r="A4513" t="s">
        <v>15930</v>
      </c>
      <c r="B4513" s="3">
        <v>7000000</v>
      </c>
      <c r="C4513" s="3">
        <v>382946</v>
      </c>
    </row>
    <row r="4514" spans="1:3" x14ac:dyDescent="0.2">
      <c r="A4514" t="s">
        <v>72</v>
      </c>
      <c r="B4514" s="3">
        <v>7000000</v>
      </c>
      <c r="C4514" s="3">
        <v>306715</v>
      </c>
    </row>
    <row r="4515" spans="1:3" x14ac:dyDescent="0.2">
      <c r="A4515" t="s">
        <v>24095</v>
      </c>
      <c r="B4515" s="3">
        <v>7000000</v>
      </c>
      <c r="C4515" s="3">
        <v>719699</v>
      </c>
    </row>
    <row r="4516" spans="1:3" x14ac:dyDescent="0.2">
      <c r="A4516" t="s">
        <v>22786</v>
      </c>
      <c r="B4516" s="3">
        <v>7000000</v>
      </c>
      <c r="C4516" s="3">
        <v>463039</v>
      </c>
    </row>
    <row r="4517" spans="1:3" x14ac:dyDescent="0.2">
      <c r="A4517" t="s">
        <v>13442</v>
      </c>
      <c r="B4517" s="3">
        <v>7000000</v>
      </c>
      <c r="C4517" s="3">
        <v>531222</v>
      </c>
    </row>
    <row r="4518" spans="1:3" x14ac:dyDescent="0.2">
      <c r="A4518" t="s">
        <v>7164</v>
      </c>
      <c r="B4518" s="3">
        <v>7000000</v>
      </c>
      <c r="C4518" s="3">
        <v>46488</v>
      </c>
    </row>
    <row r="4519" spans="1:3" x14ac:dyDescent="0.2">
      <c r="A4519" t="s">
        <v>13446</v>
      </c>
      <c r="B4519" s="3">
        <v>7000000</v>
      </c>
      <c r="C4519" s="3">
        <v>41038</v>
      </c>
    </row>
    <row r="4520" spans="1:3" x14ac:dyDescent="0.2">
      <c r="A4520" t="s">
        <v>21494</v>
      </c>
      <c r="B4520" s="3">
        <v>7000000</v>
      </c>
      <c r="C4520" s="3">
        <v>411874</v>
      </c>
    </row>
    <row r="4521" spans="1:3" x14ac:dyDescent="0.2">
      <c r="A4521" t="s">
        <v>1851</v>
      </c>
      <c r="B4521" s="3">
        <v>7000000</v>
      </c>
      <c r="C4521" s="3">
        <v>1270342</v>
      </c>
    </row>
    <row r="4522" spans="1:3" x14ac:dyDescent="0.2">
      <c r="A4522" t="s">
        <v>24096</v>
      </c>
      <c r="B4522" s="3">
        <v>7000000</v>
      </c>
      <c r="C4522" s="3">
        <v>582849</v>
      </c>
    </row>
    <row r="4523" spans="1:3" x14ac:dyDescent="0.2">
      <c r="A4523" t="s">
        <v>20480</v>
      </c>
      <c r="B4523" s="3">
        <v>7000000</v>
      </c>
      <c r="C4523" s="3">
        <v>15193977</v>
      </c>
    </row>
    <row r="4524" spans="1:3" x14ac:dyDescent="0.2">
      <c r="A4524" t="s">
        <v>11586</v>
      </c>
      <c r="B4524" s="3">
        <v>7000000</v>
      </c>
      <c r="C4524" s="3">
        <v>10338919</v>
      </c>
    </row>
    <row r="4525" spans="1:3" x14ac:dyDescent="0.2">
      <c r="A4525" t="s">
        <v>9712</v>
      </c>
      <c r="B4525" s="3">
        <v>7000000</v>
      </c>
      <c r="C4525" s="3">
        <v>6739989</v>
      </c>
    </row>
    <row r="4526" spans="1:3" x14ac:dyDescent="0.2">
      <c r="A4526" t="s">
        <v>4213</v>
      </c>
      <c r="B4526" s="3">
        <v>7000000</v>
      </c>
      <c r="C4526" s="3">
        <v>2053330</v>
      </c>
    </row>
    <row r="4527" spans="1:3" x14ac:dyDescent="0.2">
      <c r="A4527" t="s">
        <v>1855</v>
      </c>
      <c r="B4527" s="3">
        <v>7000000</v>
      </c>
      <c r="C4527" s="3">
        <v>1545121</v>
      </c>
    </row>
    <row r="4528" spans="1:3" x14ac:dyDescent="0.2">
      <c r="A4528" t="s">
        <v>6602</v>
      </c>
      <c r="B4528" s="3">
        <v>7000000</v>
      </c>
      <c r="C4528" s="3">
        <v>386744</v>
      </c>
    </row>
    <row r="4529" spans="1:3" x14ac:dyDescent="0.2">
      <c r="A4529" t="s">
        <v>2883</v>
      </c>
      <c r="B4529" s="3">
        <v>7000000</v>
      </c>
      <c r="C4529" s="3">
        <v>0</v>
      </c>
    </row>
    <row r="4530" spans="1:3" x14ac:dyDescent="0.2">
      <c r="A4530" t="s">
        <v>17579</v>
      </c>
      <c r="B4530" s="3">
        <v>7000000</v>
      </c>
      <c r="C4530" s="3">
        <v>0</v>
      </c>
    </row>
    <row r="4531" spans="1:3" x14ac:dyDescent="0.2">
      <c r="A4531" t="s">
        <v>24097</v>
      </c>
      <c r="B4531" s="3">
        <v>7000000</v>
      </c>
      <c r="C4531" s="3">
        <v>0</v>
      </c>
    </row>
    <row r="4532" spans="1:3" x14ac:dyDescent="0.2">
      <c r="A4532" t="s">
        <v>24098</v>
      </c>
      <c r="B4532" s="3">
        <v>7000000</v>
      </c>
      <c r="C4532" s="3">
        <v>0</v>
      </c>
    </row>
    <row r="4533" spans="1:3" x14ac:dyDescent="0.2">
      <c r="A4533" t="s">
        <v>19262</v>
      </c>
      <c r="B4533" s="3">
        <v>6900000</v>
      </c>
      <c r="C4533" s="3">
        <v>41410568</v>
      </c>
    </row>
    <row r="4534" spans="1:3" x14ac:dyDescent="0.2">
      <c r="A4534" t="s">
        <v>4730</v>
      </c>
      <c r="B4534" s="3">
        <v>6900000</v>
      </c>
      <c r="C4534" s="3">
        <v>44103982</v>
      </c>
    </row>
    <row r="4535" spans="1:3" x14ac:dyDescent="0.2">
      <c r="A4535" t="s">
        <v>21023</v>
      </c>
      <c r="B4535" s="3">
        <v>6900000</v>
      </c>
      <c r="C4535" s="3">
        <v>7969860</v>
      </c>
    </row>
    <row r="4536" spans="1:3" x14ac:dyDescent="0.2">
      <c r="A4536" t="s">
        <v>8821</v>
      </c>
      <c r="B4536" s="3">
        <v>6840000</v>
      </c>
      <c r="C4536" s="3">
        <v>22273</v>
      </c>
    </row>
    <row r="4537" spans="1:3" x14ac:dyDescent="0.2">
      <c r="A4537" t="s">
        <v>23201</v>
      </c>
      <c r="B4537" s="3">
        <v>6800000</v>
      </c>
      <c r="C4537" s="3">
        <v>16017448</v>
      </c>
    </row>
    <row r="4538" spans="1:3" x14ac:dyDescent="0.2">
      <c r="A4538" t="s">
        <v>24099</v>
      </c>
      <c r="B4538" s="3">
        <v>6800000</v>
      </c>
      <c r="C4538" s="3">
        <v>927107</v>
      </c>
    </row>
    <row r="4539" spans="1:3" x14ac:dyDescent="0.2">
      <c r="A4539" t="s">
        <v>15934</v>
      </c>
      <c r="B4539" s="3">
        <v>6800000</v>
      </c>
      <c r="C4539" s="3">
        <v>49526</v>
      </c>
    </row>
    <row r="4540" spans="1:3" x14ac:dyDescent="0.2">
      <c r="A4540" t="s">
        <v>10660</v>
      </c>
      <c r="B4540" s="3">
        <v>6800000</v>
      </c>
      <c r="C4540" s="3">
        <v>9533964</v>
      </c>
    </row>
    <row r="4541" spans="1:3" x14ac:dyDescent="0.2">
      <c r="A4541" t="s">
        <v>9716</v>
      </c>
      <c r="B4541" s="3">
        <v>6750000</v>
      </c>
      <c r="C4541" s="3">
        <v>6812530</v>
      </c>
    </row>
    <row r="4542" spans="1:3" x14ac:dyDescent="0.2">
      <c r="A4542" t="s">
        <v>24100</v>
      </c>
      <c r="B4542" s="3">
        <v>6713933</v>
      </c>
      <c r="C4542" s="3">
        <v>0</v>
      </c>
    </row>
    <row r="4543" spans="1:3" x14ac:dyDescent="0.2">
      <c r="A4543" t="s">
        <v>11591</v>
      </c>
      <c r="B4543" s="3">
        <v>6700000</v>
      </c>
      <c r="C4543" s="3">
        <v>223878</v>
      </c>
    </row>
    <row r="4544" spans="1:3" x14ac:dyDescent="0.2">
      <c r="A4544" t="s">
        <v>24101</v>
      </c>
      <c r="B4544" s="3">
        <v>6600000</v>
      </c>
      <c r="C4544" s="3">
        <v>828</v>
      </c>
    </row>
    <row r="4545" spans="1:3" x14ac:dyDescent="0.2">
      <c r="A4545" t="s">
        <v>22549</v>
      </c>
      <c r="B4545" s="3">
        <v>6537890</v>
      </c>
      <c r="C4545" s="3">
        <v>14319195</v>
      </c>
    </row>
    <row r="4546" spans="1:3" x14ac:dyDescent="0.2">
      <c r="A4546" t="s">
        <v>24102</v>
      </c>
      <c r="B4546" s="3">
        <v>6500000</v>
      </c>
      <c r="C4546" s="3">
        <v>256857527</v>
      </c>
    </row>
    <row r="4547" spans="1:3" x14ac:dyDescent="0.2">
      <c r="A4547" t="s">
        <v>24103</v>
      </c>
      <c r="B4547" s="3">
        <v>6500000</v>
      </c>
      <c r="C4547" s="3">
        <v>70712099</v>
      </c>
    </row>
    <row r="4548" spans="1:3" x14ac:dyDescent="0.2">
      <c r="A4548" t="s">
        <v>21942</v>
      </c>
      <c r="B4548" s="3">
        <v>6500000</v>
      </c>
      <c r="C4548" s="3">
        <v>56215095</v>
      </c>
    </row>
    <row r="4549" spans="1:3" x14ac:dyDescent="0.2">
      <c r="A4549" t="s">
        <v>15937</v>
      </c>
      <c r="B4549" s="3">
        <v>6500000</v>
      </c>
      <c r="C4549" s="3">
        <v>54215416</v>
      </c>
    </row>
    <row r="4550" spans="1:3" x14ac:dyDescent="0.2">
      <c r="A4550" t="s">
        <v>15187</v>
      </c>
      <c r="B4550" s="3">
        <v>6500000</v>
      </c>
      <c r="C4550" s="3">
        <v>42488161</v>
      </c>
    </row>
    <row r="4551" spans="1:3" x14ac:dyDescent="0.2">
      <c r="A4551" t="s">
        <v>17584</v>
      </c>
      <c r="B4551" s="3">
        <v>6500000</v>
      </c>
      <c r="C4551" s="3">
        <v>31899000</v>
      </c>
    </row>
    <row r="4552" spans="1:3" x14ac:dyDescent="0.2">
      <c r="A4552" t="s">
        <v>4217</v>
      </c>
      <c r="B4552" s="3">
        <v>6500000</v>
      </c>
      <c r="C4552" s="3">
        <v>42176201</v>
      </c>
    </row>
    <row r="4553" spans="1:3" x14ac:dyDescent="0.2">
      <c r="A4553" t="s">
        <v>9721</v>
      </c>
      <c r="B4553" s="3">
        <v>6500000</v>
      </c>
      <c r="C4553" s="3">
        <v>24103594</v>
      </c>
    </row>
    <row r="4554" spans="1:3" x14ac:dyDescent="0.2">
      <c r="A4554" t="s">
        <v>8825</v>
      </c>
      <c r="B4554" s="3">
        <v>6500000</v>
      </c>
      <c r="C4554" s="3">
        <v>61294644</v>
      </c>
    </row>
    <row r="4555" spans="1:3" x14ac:dyDescent="0.2">
      <c r="A4555" t="s">
        <v>11595</v>
      </c>
      <c r="B4555" s="3">
        <v>6500000</v>
      </c>
      <c r="C4555" s="3">
        <v>28383441</v>
      </c>
    </row>
    <row r="4556" spans="1:3" x14ac:dyDescent="0.2">
      <c r="A4556" t="s">
        <v>6607</v>
      </c>
      <c r="B4556" s="3">
        <v>6500000</v>
      </c>
      <c r="C4556" s="3">
        <v>18110152</v>
      </c>
    </row>
    <row r="4557" spans="1:3" x14ac:dyDescent="0.2">
      <c r="A4557" t="s">
        <v>18424</v>
      </c>
      <c r="B4557" s="3">
        <v>6500000</v>
      </c>
      <c r="C4557" s="3">
        <v>12376633</v>
      </c>
    </row>
    <row r="4558" spans="1:3" x14ac:dyDescent="0.2">
      <c r="A4558" t="s">
        <v>844</v>
      </c>
      <c r="B4558" s="3">
        <v>6500000</v>
      </c>
      <c r="C4558" s="3">
        <v>10155691</v>
      </c>
    </row>
    <row r="4559" spans="1:3" x14ac:dyDescent="0.2">
      <c r="A4559" t="s">
        <v>13452</v>
      </c>
      <c r="B4559" s="3">
        <v>6500000</v>
      </c>
      <c r="C4559" s="3">
        <v>6468664</v>
      </c>
    </row>
    <row r="4560" spans="1:3" x14ac:dyDescent="0.2">
      <c r="A4560" t="s">
        <v>20486</v>
      </c>
      <c r="B4560" s="3">
        <v>6500000</v>
      </c>
      <c r="C4560" s="3">
        <v>6568446</v>
      </c>
    </row>
    <row r="4561" spans="1:3" x14ac:dyDescent="0.2">
      <c r="A4561" t="s">
        <v>18428</v>
      </c>
      <c r="B4561" s="3">
        <v>6500000</v>
      </c>
      <c r="C4561" s="3">
        <v>20412841</v>
      </c>
    </row>
    <row r="4562" spans="1:3" x14ac:dyDescent="0.2">
      <c r="A4562" t="s">
        <v>19266</v>
      </c>
      <c r="B4562" s="3">
        <v>6500000</v>
      </c>
      <c r="C4562" s="3">
        <v>11745931</v>
      </c>
    </row>
    <row r="4563" spans="1:3" x14ac:dyDescent="0.2">
      <c r="A4563" t="s">
        <v>15191</v>
      </c>
      <c r="B4563" s="3">
        <v>6500000</v>
      </c>
      <c r="C4563" s="3">
        <v>3027956</v>
      </c>
    </row>
    <row r="4564" spans="1:3" x14ac:dyDescent="0.2">
      <c r="A4564" t="s">
        <v>8830</v>
      </c>
      <c r="B4564" s="3">
        <v>6500000</v>
      </c>
      <c r="C4564" s="3">
        <v>2025032</v>
      </c>
    </row>
    <row r="4565" spans="1:3" x14ac:dyDescent="0.2">
      <c r="A4565" t="s">
        <v>12491</v>
      </c>
      <c r="B4565" s="3">
        <v>6500000</v>
      </c>
      <c r="C4565" s="3">
        <v>1744952</v>
      </c>
    </row>
    <row r="4566" spans="1:3" x14ac:dyDescent="0.2">
      <c r="A4566" t="s">
        <v>13457</v>
      </c>
      <c r="B4566" s="3">
        <v>6500000</v>
      </c>
      <c r="C4566" s="3">
        <v>1038228</v>
      </c>
    </row>
    <row r="4567" spans="1:3" x14ac:dyDescent="0.2">
      <c r="A4567" t="s">
        <v>17586</v>
      </c>
      <c r="B4567" s="3">
        <v>6500000</v>
      </c>
      <c r="C4567" s="3">
        <v>64148</v>
      </c>
    </row>
    <row r="4568" spans="1:3" x14ac:dyDescent="0.2">
      <c r="A4568" t="s">
        <v>24104</v>
      </c>
      <c r="B4568" s="3">
        <v>6500000</v>
      </c>
      <c r="C4568" s="3">
        <v>3149</v>
      </c>
    </row>
    <row r="4569" spans="1:3" x14ac:dyDescent="0.2">
      <c r="A4569" t="s">
        <v>22790</v>
      </c>
      <c r="B4569" s="3">
        <v>6400000</v>
      </c>
      <c r="C4569" s="3">
        <v>78019031</v>
      </c>
    </row>
    <row r="4570" spans="1:3" x14ac:dyDescent="0.2">
      <c r="A4570" t="s">
        <v>21498</v>
      </c>
      <c r="B4570" s="3">
        <v>6400000</v>
      </c>
      <c r="C4570" s="3">
        <v>79384533</v>
      </c>
    </row>
    <row r="4571" spans="1:3" x14ac:dyDescent="0.2">
      <c r="A4571" t="s">
        <v>8835</v>
      </c>
      <c r="B4571" s="3">
        <v>6400000</v>
      </c>
      <c r="C4571" s="3">
        <v>3804977</v>
      </c>
    </row>
    <row r="4572" spans="1:3" x14ac:dyDescent="0.2">
      <c r="A4572" t="s">
        <v>21026</v>
      </c>
      <c r="B4572" s="3">
        <v>6400000</v>
      </c>
      <c r="C4572" s="3">
        <v>8902141</v>
      </c>
    </row>
    <row r="4573" spans="1:3" x14ac:dyDescent="0.2">
      <c r="A4573" t="s">
        <v>20491</v>
      </c>
      <c r="B4573" s="3">
        <v>6400000</v>
      </c>
      <c r="C4573" s="3">
        <v>4199874</v>
      </c>
    </row>
    <row r="4574" spans="1:3" x14ac:dyDescent="0.2">
      <c r="A4574" t="s">
        <v>24105</v>
      </c>
      <c r="B4574" s="3">
        <v>6400000</v>
      </c>
      <c r="C4574" s="3">
        <v>1280591</v>
      </c>
    </row>
    <row r="4575" spans="1:3" x14ac:dyDescent="0.2">
      <c r="A4575" t="s">
        <v>9725</v>
      </c>
      <c r="B4575" s="3">
        <v>6400000</v>
      </c>
      <c r="C4575" s="3">
        <v>9394401</v>
      </c>
    </row>
    <row r="4576" spans="1:3" x14ac:dyDescent="0.2">
      <c r="A4576" t="s">
        <v>13462</v>
      </c>
      <c r="B4576" s="3">
        <v>6300000</v>
      </c>
      <c r="C4576" s="3">
        <v>15607881</v>
      </c>
    </row>
    <row r="4577" spans="1:3" x14ac:dyDescent="0.2">
      <c r="A4577" t="s">
        <v>24106</v>
      </c>
      <c r="B4577" s="3">
        <v>6250000</v>
      </c>
      <c r="C4577" s="3">
        <v>20199663</v>
      </c>
    </row>
    <row r="4578" spans="1:3" x14ac:dyDescent="0.2">
      <c r="A4578" t="s">
        <v>19270</v>
      </c>
      <c r="B4578" s="3">
        <v>6250000</v>
      </c>
      <c r="C4578" s="3">
        <v>13201162</v>
      </c>
    </row>
    <row r="4579" spans="1:3" x14ac:dyDescent="0.2">
      <c r="A4579" t="s">
        <v>21503</v>
      </c>
      <c r="B4579" s="3">
        <v>6200000</v>
      </c>
      <c r="C4579" s="3">
        <v>52302978</v>
      </c>
    </row>
    <row r="4580" spans="1:3" x14ac:dyDescent="0.2">
      <c r="A4580" t="s">
        <v>21029</v>
      </c>
      <c r="B4580" s="3">
        <v>6200000</v>
      </c>
      <c r="C4580" s="3">
        <v>23191551</v>
      </c>
    </row>
    <row r="4581" spans="1:3" x14ac:dyDescent="0.2">
      <c r="A4581" t="s">
        <v>5977</v>
      </c>
      <c r="B4581" s="3">
        <v>6200000</v>
      </c>
      <c r="C4581" s="3">
        <v>9205924</v>
      </c>
    </row>
    <row r="4582" spans="1:3" x14ac:dyDescent="0.2">
      <c r="A4582" t="s">
        <v>23581</v>
      </c>
      <c r="B4582" s="3">
        <v>6200000</v>
      </c>
      <c r="C4582" s="3">
        <v>37339594</v>
      </c>
    </row>
    <row r="4583" spans="1:3" x14ac:dyDescent="0.2">
      <c r="A4583" t="s">
        <v>19271</v>
      </c>
      <c r="B4583" s="3">
        <v>6200000</v>
      </c>
      <c r="C4583" s="3">
        <v>9249142</v>
      </c>
    </row>
    <row r="4584" spans="1:3" x14ac:dyDescent="0.2">
      <c r="A4584" t="s">
        <v>16796</v>
      </c>
      <c r="B4584" s="3">
        <v>6100000</v>
      </c>
      <c r="C4584" s="3">
        <v>2108367</v>
      </c>
    </row>
    <row r="4585" spans="1:3" x14ac:dyDescent="0.2">
      <c r="A4585" t="s">
        <v>2885</v>
      </c>
      <c r="B4585" s="3">
        <v>6100000</v>
      </c>
      <c r="C4585" s="3">
        <v>34631405</v>
      </c>
    </row>
    <row r="4586" spans="1:3" x14ac:dyDescent="0.2">
      <c r="A4586" t="s">
        <v>18432</v>
      </c>
      <c r="B4586" s="3">
        <v>6000000</v>
      </c>
      <c r="C4586" s="3">
        <v>387472317</v>
      </c>
    </row>
    <row r="4587" spans="1:3" x14ac:dyDescent="0.2">
      <c r="A4587" t="s">
        <v>22794</v>
      </c>
      <c r="B4587" s="3">
        <v>6000000</v>
      </c>
      <c r="C4587" s="3">
        <v>137978395</v>
      </c>
    </row>
    <row r="4588" spans="1:3" x14ac:dyDescent="0.2">
      <c r="A4588" t="s">
        <v>16798</v>
      </c>
      <c r="B4588" s="3">
        <v>6000000</v>
      </c>
      <c r="C4588" s="3">
        <v>129795554</v>
      </c>
    </row>
    <row r="4589" spans="1:3" x14ac:dyDescent="0.2">
      <c r="A4589" t="s">
        <v>20504</v>
      </c>
      <c r="B4589" s="3">
        <v>6000000</v>
      </c>
      <c r="C4589" s="3">
        <v>221148959</v>
      </c>
    </row>
    <row r="4590" spans="1:3" x14ac:dyDescent="0.2">
      <c r="A4590" t="s">
        <v>22554</v>
      </c>
      <c r="B4590" s="3">
        <v>6000000</v>
      </c>
      <c r="C4590" s="3">
        <v>102311313</v>
      </c>
    </row>
    <row r="4591" spans="1:3" x14ac:dyDescent="0.2">
      <c r="A4591" t="s">
        <v>21945</v>
      </c>
      <c r="B4591" s="3">
        <v>6000000</v>
      </c>
      <c r="C4591" s="3">
        <v>102296470</v>
      </c>
    </row>
    <row r="4592" spans="1:3" x14ac:dyDescent="0.2">
      <c r="A4592" t="s">
        <v>4734</v>
      </c>
      <c r="B4592" s="3">
        <v>6000000</v>
      </c>
      <c r="C4592" s="3">
        <v>51485382</v>
      </c>
    </row>
    <row r="4593" spans="1:3" x14ac:dyDescent="0.2">
      <c r="A4593" t="s">
        <v>17889</v>
      </c>
      <c r="B4593" s="3">
        <v>6000000</v>
      </c>
      <c r="C4593" s="3">
        <v>47596274</v>
      </c>
    </row>
    <row r="4594" spans="1:3" x14ac:dyDescent="0.2">
      <c r="A4594" t="s">
        <v>6155</v>
      </c>
      <c r="B4594" s="3">
        <v>6000000</v>
      </c>
      <c r="C4594" s="3">
        <v>42000000</v>
      </c>
    </row>
    <row r="4595" spans="1:3" x14ac:dyDescent="0.2">
      <c r="A4595" t="s">
        <v>18435</v>
      </c>
      <c r="B4595" s="3">
        <v>6000000</v>
      </c>
      <c r="C4595" s="3">
        <v>39849764</v>
      </c>
    </row>
    <row r="4596" spans="1:3" x14ac:dyDescent="0.2">
      <c r="A4596" t="s">
        <v>15193</v>
      </c>
      <c r="B4596" s="3">
        <v>6000000</v>
      </c>
      <c r="C4596" s="3">
        <v>56785851</v>
      </c>
    </row>
    <row r="4597" spans="1:3" x14ac:dyDescent="0.2">
      <c r="A4597" t="s">
        <v>22237</v>
      </c>
      <c r="B4597" s="3">
        <v>6000000</v>
      </c>
      <c r="C4597" s="3">
        <v>27958191</v>
      </c>
    </row>
    <row r="4598" spans="1:3" x14ac:dyDescent="0.2">
      <c r="A4598" t="s">
        <v>22238</v>
      </c>
      <c r="B4598" s="3">
        <v>6000000</v>
      </c>
      <c r="C4598" s="3">
        <v>46634275</v>
      </c>
    </row>
    <row r="4599" spans="1:3" x14ac:dyDescent="0.2">
      <c r="A4599" t="s">
        <v>22558</v>
      </c>
      <c r="B4599" s="3">
        <v>6000000</v>
      </c>
      <c r="C4599" s="3">
        <v>26051502</v>
      </c>
    </row>
    <row r="4600" spans="1:3" x14ac:dyDescent="0.2">
      <c r="A4600" t="s">
        <v>17591</v>
      </c>
      <c r="B4600" s="3">
        <v>6000000</v>
      </c>
      <c r="C4600" s="3">
        <v>25276350</v>
      </c>
    </row>
    <row r="4601" spans="1:3" x14ac:dyDescent="0.2">
      <c r="A4601" t="s">
        <v>16802</v>
      </c>
      <c r="B4601" s="3">
        <v>6000000</v>
      </c>
      <c r="C4601" s="3">
        <v>25059640</v>
      </c>
    </row>
    <row r="4602" spans="1:3" x14ac:dyDescent="0.2">
      <c r="A4602" t="s">
        <v>23445</v>
      </c>
      <c r="B4602" s="3">
        <v>6000000</v>
      </c>
      <c r="C4602" s="3">
        <v>34449356</v>
      </c>
    </row>
    <row r="4603" spans="1:3" x14ac:dyDescent="0.2">
      <c r="A4603" t="s">
        <v>23048</v>
      </c>
      <c r="B4603" s="3">
        <v>6000000</v>
      </c>
      <c r="C4603" s="3">
        <v>23169837</v>
      </c>
    </row>
    <row r="4604" spans="1:3" x14ac:dyDescent="0.2">
      <c r="A4604" t="s">
        <v>17594</v>
      </c>
      <c r="B4604" s="3">
        <v>6000000</v>
      </c>
      <c r="C4604" s="3">
        <v>24948141</v>
      </c>
    </row>
    <row r="4605" spans="1:3" x14ac:dyDescent="0.2">
      <c r="A4605" t="s">
        <v>2569</v>
      </c>
      <c r="B4605" s="3">
        <v>6000000</v>
      </c>
      <c r="C4605" s="3">
        <v>22168359</v>
      </c>
    </row>
    <row r="4606" spans="1:3" x14ac:dyDescent="0.2">
      <c r="A4606" t="s">
        <v>24107</v>
      </c>
      <c r="B4606" s="3">
        <v>6000000</v>
      </c>
      <c r="C4606" s="3">
        <v>39241323</v>
      </c>
    </row>
    <row r="4607" spans="1:3" x14ac:dyDescent="0.2">
      <c r="A4607" t="s">
        <v>14399</v>
      </c>
      <c r="B4607" s="3">
        <v>6000000</v>
      </c>
      <c r="C4607" s="3">
        <v>20400000</v>
      </c>
    </row>
    <row r="4608" spans="1:3" x14ac:dyDescent="0.2">
      <c r="A4608" t="s">
        <v>4739</v>
      </c>
      <c r="B4608" s="3">
        <v>6000000</v>
      </c>
      <c r="C4608" s="3">
        <v>21413603</v>
      </c>
    </row>
    <row r="4609" spans="1:3" x14ac:dyDescent="0.2">
      <c r="A4609" t="s">
        <v>19901</v>
      </c>
      <c r="B4609" s="3">
        <v>6000000</v>
      </c>
      <c r="C4609" s="3">
        <v>20695413</v>
      </c>
    </row>
    <row r="4610" spans="1:3" x14ac:dyDescent="0.2">
      <c r="A4610" t="s">
        <v>21033</v>
      </c>
      <c r="B4610" s="3">
        <v>6000000</v>
      </c>
      <c r="C4610" s="3">
        <v>49155371</v>
      </c>
    </row>
    <row r="4611" spans="1:3" x14ac:dyDescent="0.2">
      <c r="A4611" t="s">
        <v>18439</v>
      </c>
      <c r="B4611" s="3">
        <v>6000000</v>
      </c>
      <c r="C4611" s="3">
        <v>18504539</v>
      </c>
    </row>
    <row r="4612" spans="1:3" x14ac:dyDescent="0.2">
      <c r="A4612" t="s">
        <v>7290</v>
      </c>
      <c r="B4612" s="3">
        <v>6000000</v>
      </c>
      <c r="C4612" s="3">
        <v>22413145</v>
      </c>
    </row>
    <row r="4613" spans="1:3" x14ac:dyDescent="0.2">
      <c r="A4613" t="s">
        <v>3263</v>
      </c>
      <c r="B4613" s="3">
        <v>6000000</v>
      </c>
      <c r="C4613" s="3">
        <v>42873730</v>
      </c>
    </row>
    <row r="4614" spans="1:3" x14ac:dyDescent="0.2">
      <c r="A4614" t="s">
        <v>8838</v>
      </c>
      <c r="B4614" s="3">
        <v>6000000</v>
      </c>
      <c r="C4614" s="3">
        <v>14545844</v>
      </c>
    </row>
    <row r="4615" spans="1:3" x14ac:dyDescent="0.2">
      <c r="A4615" t="s">
        <v>301</v>
      </c>
      <c r="B4615" s="3">
        <v>6000000</v>
      </c>
      <c r="C4615" s="3">
        <v>18209872</v>
      </c>
    </row>
    <row r="4616" spans="1:3" x14ac:dyDescent="0.2">
      <c r="A4616" t="s">
        <v>10669</v>
      </c>
      <c r="B4616" s="3">
        <v>6000000</v>
      </c>
      <c r="C4616" s="3">
        <v>12793213</v>
      </c>
    </row>
    <row r="4617" spans="1:3" x14ac:dyDescent="0.2">
      <c r="A4617" t="s">
        <v>9731</v>
      </c>
      <c r="B4617" s="3">
        <v>6000000</v>
      </c>
      <c r="C4617" s="3">
        <v>31716953</v>
      </c>
    </row>
    <row r="4618" spans="1:3" x14ac:dyDescent="0.2">
      <c r="A4618" t="s">
        <v>22797</v>
      </c>
      <c r="B4618" s="3">
        <v>6000000</v>
      </c>
      <c r="C4618" s="3">
        <v>12526685</v>
      </c>
    </row>
    <row r="4619" spans="1:3" x14ac:dyDescent="0.2">
      <c r="A4619" t="s">
        <v>14404</v>
      </c>
      <c r="B4619" s="3">
        <v>6000000</v>
      </c>
      <c r="C4619" s="3">
        <v>58809149</v>
      </c>
    </row>
    <row r="4620" spans="1:3" x14ac:dyDescent="0.2">
      <c r="A4620" t="s">
        <v>12494</v>
      </c>
      <c r="B4620" s="3">
        <v>6000000</v>
      </c>
      <c r="C4620" s="3">
        <v>11784569</v>
      </c>
    </row>
    <row r="4621" spans="1:3" x14ac:dyDescent="0.2">
      <c r="A4621" t="s">
        <v>2346</v>
      </c>
      <c r="B4621" s="3">
        <v>6000000</v>
      </c>
      <c r="C4621" s="3">
        <v>11642254</v>
      </c>
    </row>
    <row r="4622" spans="1:3" x14ac:dyDescent="0.2">
      <c r="A4622" t="s">
        <v>16805</v>
      </c>
      <c r="B4622" s="3">
        <v>6000000</v>
      </c>
      <c r="C4622" s="3">
        <v>16369708</v>
      </c>
    </row>
    <row r="4623" spans="1:3" x14ac:dyDescent="0.2">
      <c r="A4623" t="s">
        <v>17598</v>
      </c>
      <c r="B4623" s="3">
        <v>6000000</v>
      </c>
      <c r="C4623" s="3">
        <v>10278575</v>
      </c>
    </row>
    <row r="4624" spans="1:3" x14ac:dyDescent="0.2">
      <c r="A4624" t="s">
        <v>14407</v>
      </c>
      <c r="B4624" s="3">
        <v>6000000</v>
      </c>
      <c r="C4624" s="3">
        <v>42320503</v>
      </c>
    </row>
    <row r="4625" spans="1:3" x14ac:dyDescent="0.2">
      <c r="A4625" t="s">
        <v>15196</v>
      </c>
      <c r="B4625" s="3">
        <v>6000000</v>
      </c>
      <c r="C4625" s="3">
        <v>10106975</v>
      </c>
    </row>
    <row r="4626" spans="1:3" x14ac:dyDescent="0.2">
      <c r="A4626" t="s">
        <v>10672</v>
      </c>
      <c r="B4626" s="3">
        <v>6000000</v>
      </c>
      <c r="C4626" s="3">
        <v>18073433</v>
      </c>
    </row>
    <row r="4627" spans="1:3" x14ac:dyDescent="0.2">
      <c r="A4627" t="s">
        <v>16808</v>
      </c>
      <c r="B4627" s="3">
        <v>6000000</v>
      </c>
      <c r="C4627" s="3">
        <v>10557291</v>
      </c>
    </row>
    <row r="4628" spans="1:3" x14ac:dyDescent="0.2">
      <c r="A4628" t="s">
        <v>9736</v>
      </c>
      <c r="B4628" s="3">
        <v>6000000</v>
      </c>
      <c r="C4628" s="3">
        <v>17252287</v>
      </c>
    </row>
    <row r="4629" spans="1:3" x14ac:dyDescent="0.2">
      <c r="A4629" t="s">
        <v>7295</v>
      </c>
      <c r="B4629" s="3">
        <v>6000000</v>
      </c>
      <c r="C4629" s="3">
        <v>6852450</v>
      </c>
    </row>
    <row r="4630" spans="1:3" x14ac:dyDescent="0.2">
      <c r="A4630" t="s">
        <v>19903</v>
      </c>
      <c r="B4630" s="3">
        <v>6000000</v>
      </c>
      <c r="C4630" s="3">
        <v>8173486</v>
      </c>
    </row>
    <row r="4631" spans="1:3" x14ac:dyDescent="0.2">
      <c r="A4631" t="s">
        <v>24108</v>
      </c>
      <c r="B4631" s="3">
        <v>6000000</v>
      </c>
      <c r="C4631" s="3">
        <v>6404441</v>
      </c>
    </row>
    <row r="4632" spans="1:3" x14ac:dyDescent="0.2">
      <c r="A4632" t="s">
        <v>6610</v>
      </c>
      <c r="B4632" s="3">
        <v>6000000</v>
      </c>
      <c r="C4632" s="3">
        <v>6216897</v>
      </c>
    </row>
    <row r="4633" spans="1:3" x14ac:dyDescent="0.2">
      <c r="A4633" t="s">
        <v>4743</v>
      </c>
      <c r="B4633" s="3">
        <v>6000000</v>
      </c>
      <c r="C4633" s="3">
        <v>8446952</v>
      </c>
    </row>
    <row r="4634" spans="1:3" x14ac:dyDescent="0.2">
      <c r="A4634" t="s">
        <v>13466</v>
      </c>
      <c r="B4634" s="3">
        <v>6000000</v>
      </c>
      <c r="C4634" s="3">
        <v>21197454</v>
      </c>
    </row>
    <row r="4635" spans="1:3" x14ac:dyDescent="0.2">
      <c r="A4635" t="s">
        <v>18442</v>
      </c>
      <c r="B4635" s="3">
        <v>6000000</v>
      </c>
      <c r="C4635" s="3">
        <v>10619770</v>
      </c>
    </row>
    <row r="4636" spans="1:3" x14ac:dyDescent="0.2">
      <c r="A4636" t="s">
        <v>21950</v>
      </c>
      <c r="B4636" s="3">
        <v>6000000</v>
      </c>
      <c r="C4636" s="3">
        <v>6176114</v>
      </c>
    </row>
    <row r="4637" spans="1:3" x14ac:dyDescent="0.2">
      <c r="A4637" t="s">
        <v>24109</v>
      </c>
      <c r="B4637" s="3">
        <v>6000000</v>
      </c>
      <c r="C4637" s="3">
        <v>15137932</v>
      </c>
    </row>
    <row r="4638" spans="1:3" x14ac:dyDescent="0.2">
      <c r="A4638" t="s">
        <v>18445</v>
      </c>
      <c r="B4638" s="3">
        <v>6000000</v>
      </c>
      <c r="C4638" s="3">
        <v>21787233</v>
      </c>
    </row>
    <row r="4639" spans="1:3" x14ac:dyDescent="0.2">
      <c r="A4639" t="s">
        <v>2575</v>
      </c>
      <c r="B4639" s="3">
        <v>6000000</v>
      </c>
      <c r="C4639" s="3">
        <v>4713059</v>
      </c>
    </row>
    <row r="4640" spans="1:3" x14ac:dyDescent="0.2">
      <c r="A4640" t="s">
        <v>3268</v>
      </c>
      <c r="B4640" s="3">
        <v>6000000</v>
      </c>
      <c r="C4640" s="3">
        <v>4398989</v>
      </c>
    </row>
    <row r="4641" spans="1:3" x14ac:dyDescent="0.2">
      <c r="A4641" t="s">
        <v>13467</v>
      </c>
      <c r="B4641" s="3">
        <v>6000000</v>
      </c>
      <c r="C4641" s="3">
        <v>6591365</v>
      </c>
    </row>
    <row r="4642" spans="1:3" x14ac:dyDescent="0.2">
      <c r="A4642" t="s">
        <v>13470</v>
      </c>
      <c r="B4642" s="3">
        <v>6000000</v>
      </c>
      <c r="C4642" s="3">
        <v>5767158</v>
      </c>
    </row>
    <row r="4643" spans="1:3" x14ac:dyDescent="0.2">
      <c r="A4643" t="s">
        <v>24110</v>
      </c>
      <c r="B4643" s="3">
        <v>6000000</v>
      </c>
      <c r="C4643" s="3">
        <v>7818479</v>
      </c>
    </row>
    <row r="4644" spans="1:3" x14ac:dyDescent="0.2">
      <c r="A4644" t="s">
        <v>23346</v>
      </c>
      <c r="B4644" s="3">
        <v>6000000</v>
      </c>
      <c r="C4644" s="3">
        <v>3485383</v>
      </c>
    </row>
    <row r="4645" spans="1:3" x14ac:dyDescent="0.2">
      <c r="A4645" t="s">
        <v>12499</v>
      </c>
      <c r="B4645" s="3">
        <v>6000000</v>
      </c>
      <c r="C4645" s="3">
        <v>3273588</v>
      </c>
    </row>
    <row r="4646" spans="1:3" x14ac:dyDescent="0.2">
      <c r="A4646" t="s">
        <v>21507</v>
      </c>
      <c r="B4646" s="3">
        <v>6000000</v>
      </c>
      <c r="C4646" s="3">
        <v>3740030</v>
      </c>
    </row>
    <row r="4647" spans="1:3" x14ac:dyDescent="0.2">
      <c r="A4647" t="s">
        <v>17603</v>
      </c>
      <c r="B4647" s="3">
        <v>6000000</v>
      </c>
      <c r="C4647" s="3">
        <v>3456602</v>
      </c>
    </row>
    <row r="4648" spans="1:3" x14ac:dyDescent="0.2">
      <c r="A4648" t="s">
        <v>23052</v>
      </c>
      <c r="B4648" s="3">
        <v>6000000</v>
      </c>
      <c r="C4648" s="3">
        <v>36427155</v>
      </c>
    </row>
    <row r="4649" spans="1:3" x14ac:dyDescent="0.2">
      <c r="A4649" t="s">
        <v>15941</v>
      </c>
      <c r="B4649" s="3">
        <v>6000000</v>
      </c>
      <c r="C4649" s="3">
        <v>3330012</v>
      </c>
    </row>
    <row r="4650" spans="1:3" x14ac:dyDescent="0.2">
      <c r="A4650" t="s">
        <v>6614</v>
      </c>
      <c r="B4650" s="3">
        <v>6000000</v>
      </c>
      <c r="C4650" s="3">
        <v>2522928</v>
      </c>
    </row>
    <row r="4651" spans="1:3" x14ac:dyDescent="0.2">
      <c r="A4651" t="s">
        <v>18449</v>
      </c>
      <c r="B4651" s="3">
        <v>6000000</v>
      </c>
      <c r="C4651" s="3">
        <v>1418304</v>
      </c>
    </row>
    <row r="4652" spans="1:3" x14ac:dyDescent="0.2">
      <c r="A4652" t="s">
        <v>8841</v>
      </c>
      <c r="B4652" s="3">
        <v>6000000</v>
      </c>
      <c r="C4652" s="3">
        <v>11348205</v>
      </c>
    </row>
    <row r="4653" spans="1:3" x14ac:dyDescent="0.2">
      <c r="A4653" t="s">
        <v>12503</v>
      </c>
      <c r="B4653" s="3">
        <v>6000000</v>
      </c>
      <c r="C4653" s="3">
        <v>1474224</v>
      </c>
    </row>
    <row r="4654" spans="1:3" x14ac:dyDescent="0.2">
      <c r="A4654" t="s">
        <v>10676</v>
      </c>
      <c r="B4654" s="3">
        <v>6000000</v>
      </c>
      <c r="C4654" s="3">
        <v>1290920</v>
      </c>
    </row>
    <row r="4655" spans="1:3" x14ac:dyDescent="0.2">
      <c r="A4655" t="s">
        <v>24111</v>
      </c>
      <c r="B4655" s="3">
        <v>6000000</v>
      </c>
      <c r="C4655" s="3">
        <v>18727440</v>
      </c>
    </row>
    <row r="4656" spans="1:3" x14ac:dyDescent="0.2">
      <c r="A4656" t="s">
        <v>931</v>
      </c>
      <c r="B4656" s="3">
        <v>6000000</v>
      </c>
      <c r="C4656" s="3">
        <v>773490</v>
      </c>
    </row>
    <row r="4657" spans="1:3" x14ac:dyDescent="0.2">
      <c r="A4657" t="s">
        <v>22240</v>
      </c>
      <c r="B4657" s="3">
        <v>6000000</v>
      </c>
      <c r="C4657" s="3">
        <v>509424</v>
      </c>
    </row>
    <row r="4658" spans="1:3" x14ac:dyDescent="0.2">
      <c r="A4658" t="s">
        <v>21955</v>
      </c>
      <c r="B4658" s="3">
        <v>6000000</v>
      </c>
      <c r="C4658" s="3">
        <v>4959039</v>
      </c>
    </row>
    <row r="4659" spans="1:3" x14ac:dyDescent="0.2">
      <c r="A4659" t="s">
        <v>5356</v>
      </c>
      <c r="B4659" s="3">
        <v>6000000</v>
      </c>
      <c r="C4659" s="3">
        <v>408159</v>
      </c>
    </row>
    <row r="4660" spans="1:3" x14ac:dyDescent="0.2">
      <c r="A4660" t="s">
        <v>15943</v>
      </c>
      <c r="B4660" s="3">
        <v>6000000</v>
      </c>
      <c r="C4660" s="3">
        <v>391942</v>
      </c>
    </row>
    <row r="4661" spans="1:3" x14ac:dyDescent="0.2">
      <c r="A4661" t="s">
        <v>14411</v>
      </c>
      <c r="B4661" s="3">
        <v>6000000</v>
      </c>
      <c r="C4661" s="3">
        <v>755861</v>
      </c>
    </row>
    <row r="4662" spans="1:3" x14ac:dyDescent="0.2">
      <c r="A4662" t="s">
        <v>24112</v>
      </c>
      <c r="B4662" s="3">
        <v>6000000</v>
      </c>
      <c r="C4662" s="3">
        <v>181798</v>
      </c>
    </row>
    <row r="4663" spans="1:3" x14ac:dyDescent="0.2">
      <c r="A4663" t="s">
        <v>24113</v>
      </c>
      <c r="B4663" s="3">
        <v>6000000</v>
      </c>
      <c r="C4663" s="3">
        <v>13168809</v>
      </c>
    </row>
    <row r="4664" spans="1:3" x14ac:dyDescent="0.2">
      <c r="A4664" t="s">
        <v>9742</v>
      </c>
      <c r="B4664" s="3">
        <v>6000000</v>
      </c>
      <c r="C4664" s="3">
        <v>119452</v>
      </c>
    </row>
    <row r="4665" spans="1:3" x14ac:dyDescent="0.2">
      <c r="A4665" t="s">
        <v>20513</v>
      </c>
      <c r="B4665" s="3">
        <v>6000000</v>
      </c>
      <c r="C4665" s="3">
        <v>117796</v>
      </c>
    </row>
    <row r="4666" spans="1:3" x14ac:dyDescent="0.2">
      <c r="A4666" t="s">
        <v>21510</v>
      </c>
      <c r="B4666" s="3">
        <v>6000000</v>
      </c>
      <c r="C4666" s="3">
        <v>90777</v>
      </c>
    </row>
    <row r="4667" spans="1:3" x14ac:dyDescent="0.2">
      <c r="A4667" t="s">
        <v>9746</v>
      </c>
      <c r="B4667" s="3">
        <v>6000000</v>
      </c>
      <c r="C4667" s="3">
        <v>1673635</v>
      </c>
    </row>
    <row r="4668" spans="1:3" x14ac:dyDescent="0.2">
      <c r="A4668" t="s">
        <v>24114</v>
      </c>
      <c r="B4668" s="3">
        <v>6000000</v>
      </c>
      <c r="C4668" s="3">
        <v>1365108</v>
      </c>
    </row>
    <row r="4669" spans="1:3" x14ac:dyDescent="0.2">
      <c r="A4669" t="s">
        <v>9750</v>
      </c>
      <c r="B4669" s="3">
        <v>6000000</v>
      </c>
      <c r="C4669" s="3">
        <v>4316497</v>
      </c>
    </row>
    <row r="4670" spans="1:3" x14ac:dyDescent="0.2">
      <c r="A4670" t="s">
        <v>1646</v>
      </c>
      <c r="B4670" s="3">
        <v>6000000</v>
      </c>
      <c r="C4670" s="3">
        <v>36497</v>
      </c>
    </row>
    <row r="4671" spans="1:3" x14ac:dyDescent="0.2">
      <c r="A4671" t="s">
        <v>6618</v>
      </c>
      <c r="B4671" s="3">
        <v>6000000</v>
      </c>
      <c r="C4671" s="3">
        <v>437089</v>
      </c>
    </row>
    <row r="4672" spans="1:3" x14ac:dyDescent="0.2">
      <c r="A4672" t="s">
        <v>23056</v>
      </c>
      <c r="B4672" s="3">
        <v>6000000</v>
      </c>
      <c r="C4672" s="3">
        <v>26007</v>
      </c>
    </row>
    <row r="4673" spans="1:3" x14ac:dyDescent="0.2">
      <c r="A4673" t="s">
        <v>6622</v>
      </c>
      <c r="B4673" s="3">
        <v>6000000</v>
      </c>
      <c r="C4673" s="3">
        <v>13722</v>
      </c>
    </row>
    <row r="4674" spans="1:3" x14ac:dyDescent="0.2">
      <c r="A4674" t="s">
        <v>24115</v>
      </c>
      <c r="B4674" s="3">
        <v>6000000</v>
      </c>
      <c r="C4674" s="3">
        <v>22367263</v>
      </c>
    </row>
    <row r="4675" spans="1:3" x14ac:dyDescent="0.2">
      <c r="A4675" t="s">
        <v>5360</v>
      </c>
      <c r="B4675" s="3">
        <v>6000000</v>
      </c>
      <c r="C4675" s="3">
        <v>19594567</v>
      </c>
    </row>
    <row r="4676" spans="1:3" x14ac:dyDescent="0.2">
      <c r="A4676" t="s">
        <v>10679</v>
      </c>
      <c r="B4676" s="3">
        <v>6000000</v>
      </c>
      <c r="C4676" s="3">
        <v>585333</v>
      </c>
    </row>
    <row r="4677" spans="1:3" x14ac:dyDescent="0.2">
      <c r="A4677" s="4">
        <v>0.4680555555555555</v>
      </c>
      <c r="B4677" s="3">
        <v>6000000</v>
      </c>
      <c r="C4677" s="3">
        <v>0</v>
      </c>
    </row>
    <row r="4678" spans="1:3" x14ac:dyDescent="0.2">
      <c r="A4678" t="s">
        <v>22244</v>
      </c>
      <c r="B4678" s="3">
        <v>6000000</v>
      </c>
      <c r="C4678" s="3">
        <v>0</v>
      </c>
    </row>
    <row r="4679" spans="1:3" x14ac:dyDescent="0.2">
      <c r="A4679" t="s">
        <v>5365</v>
      </c>
      <c r="B4679" s="3">
        <v>6000000</v>
      </c>
      <c r="C4679" s="3">
        <v>0</v>
      </c>
    </row>
    <row r="4680" spans="1:3" x14ac:dyDescent="0.2">
      <c r="A4680" t="s">
        <v>17611</v>
      </c>
      <c r="B4680" s="3">
        <v>6000000</v>
      </c>
      <c r="C4680" s="3">
        <v>0</v>
      </c>
    </row>
    <row r="4681" spans="1:3" x14ac:dyDescent="0.2">
      <c r="A4681" t="s">
        <v>7300</v>
      </c>
      <c r="B4681" s="3">
        <v>6000000</v>
      </c>
      <c r="C4681" s="3">
        <v>0</v>
      </c>
    </row>
    <row r="4682" spans="1:3" x14ac:dyDescent="0.2">
      <c r="A4682" t="s">
        <v>3716</v>
      </c>
      <c r="B4682" s="3">
        <v>6000000</v>
      </c>
      <c r="C4682" s="3">
        <v>0</v>
      </c>
    </row>
    <row r="4683" spans="1:3" x14ac:dyDescent="0.2">
      <c r="A4683" t="s">
        <v>24116</v>
      </c>
      <c r="B4683" s="3">
        <v>6000000</v>
      </c>
      <c r="C4683" s="3">
        <v>0</v>
      </c>
    </row>
    <row r="4684" spans="1:3" x14ac:dyDescent="0.2">
      <c r="A4684" t="s">
        <v>18454</v>
      </c>
      <c r="B4684" s="3">
        <v>5952000</v>
      </c>
      <c r="C4684" s="3">
        <v>2120755</v>
      </c>
    </row>
    <row r="4685" spans="1:3" x14ac:dyDescent="0.2">
      <c r="A4685" t="s">
        <v>24117</v>
      </c>
      <c r="B4685" s="3">
        <v>5900000</v>
      </c>
      <c r="C4685" s="3">
        <v>37831658</v>
      </c>
    </row>
    <row r="4686" spans="1:3" x14ac:dyDescent="0.2">
      <c r="A4686" t="s">
        <v>19275</v>
      </c>
      <c r="B4686" s="3">
        <v>5900000</v>
      </c>
      <c r="C4686" s="3">
        <v>3910861</v>
      </c>
    </row>
    <row r="4687" spans="1:3" x14ac:dyDescent="0.2">
      <c r="A4687" t="s">
        <v>24118</v>
      </c>
      <c r="B4687" s="3">
        <v>5900000</v>
      </c>
      <c r="C4687" s="3">
        <v>0</v>
      </c>
    </row>
    <row r="4688" spans="1:3" x14ac:dyDescent="0.2">
      <c r="A4688" t="s">
        <v>22389</v>
      </c>
      <c r="B4688" s="3">
        <v>5800000</v>
      </c>
      <c r="C4688" s="3">
        <v>33398936</v>
      </c>
    </row>
    <row r="4689" spans="1:3" x14ac:dyDescent="0.2">
      <c r="A4689" t="s">
        <v>12507</v>
      </c>
      <c r="B4689" s="3">
        <v>5800000</v>
      </c>
      <c r="C4689" s="3">
        <v>6800000</v>
      </c>
    </row>
    <row r="4690" spans="1:3" x14ac:dyDescent="0.2">
      <c r="A4690" t="s">
        <v>16812</v>
      </c>
      <c r="B4690" s="3">
        <v>5800000</v>
      </c>
      <c r="C4690" s="3">
        <v>9662214</v>
      </c>
    </row>
    <row r="4691" spans="1:3" x14ac:dyDescent="0.2">
      <c r="A4691" t="s">
        <v>11601</v>
      </c>
      <c r="B4691" s="3">
        <v>5800000</v>
      </c>
      <c r="C4691" s="3">
        <v>421021</v>
      </c>
    </row>
    <row r="4692" spans="1:3" x14ac:dyDescent="0.2">
      <c r="A4692" t="s">
        <v>3720</v>
      </c>
      <c r="B4692" s="3">
        <v>5800000</v>
      </c>
      <c r="C4692" s="3">
        <v>15091</v>
      </c>
    </row>
    <row r="4693" spans="1:3" x14ac:dyDescent="0.2">
      <c r="A4693" t="s">
        <v>24119</v>
      </c>
      <c r="B4693" s="3">
        <v>5800000</v>
      </c>
      <c r="C4693" s="3">
        <v>66980</v>
      </c>
    </row>
    <row r="4694" spans="1:3" x14ac:dyDescent="0.2">
      <c r="A4694" t="s">
        <v>16816</v>
      </c>
      <c r="B4694" s="3">
        <v>5700000</v>
      </c>
      <c r="C4694" s="3">
        <v>43044087</v>
      </c>
    </row>
    <row r="4695" spans="1:3" x14ac:dyDescent="0.2">
      <c r="A4695" t="s">
        <v>9753</v>
      </c>
      <c r="B4695" s="3">
        <v>5700000</v>
      </c>
      <c r="C4695" s="3">
        <v>69582</v>
      </c>
    </row>
    <row r="4696" spans="1:3" x14ac:dyDescent="0.2">
      <c r="A4696" t="s">
        <v>21515</v>
      </c>
      <c r="B4696" s="3">
        <v>5700000</v>
      </c>
      <c r="C4696" s="3">
        <v>21698895</v>
      </c>
    </row>
    <row r="4697" spans="1:3" x14ac:dyDescent="0.2">
      <c r="A4697" t="s">
        <v>23350</v>
      </c>
      <c r="B4697" s="3">
        <v>5700000</v>
      </c>
      <c r="C4697" s="3">
        <v>86051320</v>
      </c>
    </row>
    <row r="4698" spans="1:3" x14ac:dyDescent="0.2">
      <c r="A4698" t="s">
        <v>7896</v>
      </c>
      <c r="B4698" s="3">
        <v>5700000</v>
      </c>
      <c r="C4698" s="3">
        <v>731613</v>
      </c>
    </row>
    <row r="4699" spans="1:3" x14ac:dyDescent="0.2">
      <c r="A4699" t="s">
        <v>14416</v>
      </c>
      <c r="B4699" s="3">
        <v>5600000</v>
      </c>
      <c r="C4699" s="3">
        <v>74566042</v>
      </c>
    </row>
    <row r="4700" spans="1:3" x14ac:dyDescent="0.2">
      <c r="A4700" t="s">
        <v>5981</v>
      </c>
      <c r="B4700" s="3">
        <v>5600000</v>
      </c>
      <c r="C4700" s="3">
        <v>7009668</v>
      </c>
    </row>
    <row r="4701" spans="1:3" x14ac:dyDescent="0.2">
      <c r="A4701" t="s">
        <v>15199</v>
      </c>
      <c r="B4701" s="3">
        <v>5600000</v>
      </c>
      <c r="C4701" s="3">
        <v>3281898</v>
      </c>
    </row>
    <row r="4702" spans="1:3" x14ac:dyDescent="0.2">
      <c r="A4702" t="s">
        <v>211</v>
      </c>
      <c r="B4702" s="3">
        <v>5600000</v>
      </c>
      <c r="C4702" s="3">
        <v>531806</v>
      </c>
    </row>
    <row r="4703" spans="1:3" x14ac:dyDescent="0.2">
      <c r="A4703" t="s">
        <v>1157</v>
      </c>
      <c r="B4703" s="3">
        <v>5600000</v>
      </c>
      <c r="C4703" s="3">
        <v>14683763</v>
      </c>
    </row>
    <row r="4704" spans="1:3" x14ac:dyDescent="0.2">
      <c r="A4704" t="s">
        <v>676</v>
      </c>
      <c r="B4704" s="3">
        <v>5600000</v>
      </c>
      <c r="C4704" s="3">
        <v>18527766</v>
      </c>
    </row>
    <row r="4705" spans="1:3" x14ac:dyDescent="0.2">
      <c r="A4705" t="s">
        <v>23205</v>
      </c>
      <c r="B4705" s="3">
        <v>5500000</v>
      </c>
      <c r="C4705" s="3">
        <v>159616327</v>
      </c>
    </row>
    <row r="4706" spans="1:3" x14ac:dyDescent="0.2">
      <c r="A4706" t="s">
        <v>17614</v>
      </c>
      <c r="B4706" s="3">
        <v>5500000</v>
      </c>
      <c r="C4706" s="3">
        <v>61910507</v>
      </c>
    </row>
    <row r="4707" spans="1:3" x14ac:dyDescent="0.2">
      <c r="A4707" t="s">
        <v>5986</v>
      </c>
      <c r="B4707" s="3">
        <v>5500000</v>
      </c>
      <c r="C4707" s="3">
        <v>50458356</v>
      </c>
    </row>
    <row r="4708" spans="1:3" x14ac:dyDescent="0.2">
      <c r="A4708" t="s">
        <v>21036</v>
      </c>
      <c r="B4708" s="3">
        <v>5500000</v>
      </c>
      <c r="C4708" s="3">
        <v>36675932</v>
      </c>
    </row>
    <row r="4709" spans="1:3" x14ac:dyDescent="0.2">
      <c r="A4709" t="s">
        <v>12508</v>
      </c>
      <c r="B4709" s="3">
        <v>5500000</v>
      </c>
      <c r="C4709" s="3">
        <v>41268579</v>
      </c>
    </row>
    <row r="4710" spans="1:3" x14ac:dyDescent="0.2">
      <c r="A4710" t="s">
        <v>776</v>
      </c>
      <c r="B4710" s="3">
        <v>5500000</v>
      </c>
      <c r="C4710" s="3">
        <v>40014998</v>
      </c>
    </row>
    <row r="4711" spans="1:3" x14ac:dyDescent="0.2">
      <c r="A4711" t="s">
        <v>19907</v>
      </c>
      <c r="B4711" s="3">
        <v>5500000</v>
      </c>
      <c r="C4711" s="3">
        <v>15700000</v>
      </c>
    </row>
    <row r="4712" spans="1:3" x14ac:dyDescent="0.2">
      <c r="A4712" t="s">
        <v>4747</v>
      </c>
      <c r="B4712" s="3">
        <v>5500000</v>
      </c>
      <c r="C4712" s="3">
        <v>18294883</v>
      </c>
    </row>
    <row r="4713" spans="1:3" x14ac:dyDescent="0.2">
      <c r="A4713" t="s">
        <v>14420</v>
      </c>
      <c r="B4713" s="3">
        <v>5500000</v>
      </c>
      <c r="C4713" s="3">
        <v>12399772</v>
      </c>
    </row>
    <row r="4714" spans="1:3" x14ac:dyDescent="0.2">
      <c r="A4714" t="s">
        <v>21959</v>
      </c>
      <c r="B4714" s="3">
        <v>5500000</v>
      </c>
      <c r="C4714" s="3">
        <v>44071728</v>
      </c>
    </row>
    <row r="4715" spans="1:3" x14ac:dyDescent="0.2">
      <c r="A4715" t="s">
        <v>19280</v>
      </c>
      <c r="B4715" s="3">
        <v>5500000</v>
      </c>
      <c r="C4715" s="3">
        <v>8761608</v>
      </c>
    </row>
    <row r="4716" spans="1:3" x14ac:dyDescent="0.2">
      <c r="A4716" t="s">
        <v>24120</v>
      </c>
      <c r="B4716" s="3">
        <v>5500000</v>
      </c>
      <c r="C4716" s="3">
        <v>5692941</v>
      </c>
    </row>
    <row r="4717" spans="1:3" x14ac:dyDescent="0.2">
      <c r="A4717" t="s">
        <v>546</v>
      </c>
      <c r="B4717" s="3">
        <v>5500000</v>
      </c>
      <c r="C4717" s="3">
        <v>4865000</v>
      </c>
    </row>
    <row r="4718" spans="1:3" x14ac:dyDescent="0.2">
      <c r="A4718" t="s">
        <v>21964</v>
      </c>
      <c r="B4718" s="3">
        <v>5500000</v>
      </c>
      <c r="C4718" s="3">
        <v>83525626</v>
      </c>
    </row>
    <row r="4719" spans="1:3" x14ac:dyDescent="0.2">
      <c r="A4719" t="s">
        <v>11604</v>
      </c>
      <c r="B4719" s="3">
        <v>5500000</v>
      </c>
      <c r="C4719" s="3">
        <v>1128468</v>
      </c>
    </row>
    <row r="4720" spans="1:3" x14ac:dyDescent="0.2">
      <c r="A4720" t="s">
        <v>24121</v>
      </c>
      <c r="B4720" s="3">
        <v>5500000</v>
      </c>
      <c r="C4720" s="3">
        <v>8589831</v>
      </c>
    </row>
    <row r="4721" spans="1:3" x14ac:dyDescent="0.2">
      <c r="A4721" t="s">
        <v>21039</v>
      </c>
      <c r="B4721" s="3">
        <v>5500000</v>
      </c>
      <c r="C4721" s="3">
        <v>15867314</v>
      </c>
    </row>
    <row r="4722" spans="1:3" x14ac:dyDescent="0.2">
      <c r="A4722" t="s">
        <v>18462</v>
      </c>
      <c r="B4722" s="3">
        <v>5500000</v>
      </c>
      <c r="C4722" s="3">
        <v>13480196</v>
      </c>
    </row>
    <row r="4723" spans="1:3" x14ac:dyDescent="0.2">
      <c r="A4723" t="s">
        <v>15948</v>
      </c>
      <c r="B4723" s="3">
        <v>5500000</v>
      </c>
      <c r="C4723" s="3">
        <v>22125102</v>
      </c>
    </row>
    <row r="4724" spans="1:3" x14ac:dyDescent="0.2">
      <c r="A4724" t="s">
        <v>2077</v>
      </c>
      <c r="B4724" s="3">
        <v>5500000</v>
      </c>
      <c r="C4724" s="3">
        <v>56653</v>
      </c>
    </row>
    <row r="4725" spans="1:3" x14ac:dyDescent="0.2">
      <c r="A4725" t="s">
        <v>10683</v>
      </c>
      <c r="B4725" s="3">
        <v>5500000</v>
      </c>
      <c r="C4725" s="3">
        <v>788191</v>
      </c>
    </row>
    <row r="4726" spans="1:3" x14ac:dyDescent="0.2">
      <c r="A4726" t="s">
        <v>3724</v>
      </c>
      <c r="B4726" s="3">
        <v>5500000</v>
      </c>
      <c r="C4726" s="3">
        <v>28468</v>
      </c>
    </row>
    <row r="4727" spans="1:3" x14ac:dyDescent="0.2">
      <c r="A4727" t="s">
        <v>7900</v>
      </c>
      <c r="B4727" s="3">
        <v>5500000</v>
      </c>
      <c r="C4727" s="3">
        <v>24956</v>
      </c>
    </row>
    <row r="4728" spans="1:3" x14ac:dyDescent="0.2">
      <c r="A4728" t="s">
        <v>4750</v>
      </c>
      <c r="B4728" s="3">
        <v>5500000</v>
      </c>
      <c r="C4728" s="3">
        <v>863895</v>
      </c>
    </row>
    <row r="4729" spans="1:3" x14ac:dyDescent="0.2">
      <c r="A4729" t="s">
        <v>20514</v>
      </c>
      <c r="B4729" s="3">
        <v>5500000</v>
      </c>
      <c r="C4729" s="3">
        <v>0</v>
      </c>
    </row>
    <row r="4730" spans="1:3" x14ac:dyDescent="0.2">
      <c r="A4730" t="s">
        <v>22801</v>
      </c>
      <c r="B4730" s="3">
        <v>5400000</v>
      </c>
      <c r="C4730" s="3">
        <v>11917143</v>
      </c>
    </row>
    <row r="4731" spans="1:3" x14ac:dyDescent="0.2">
      <c r="A4731" t="s">
        <v>19283</v>
      </c>
      <c r="B4731" s="3">
        <v>5400000</v>
      </c>
      <c r="C4731" s="3">
        <v>8133256</v>
      </c>
    </row>
    <row r="4732" spans="1:3" x14ac:dyDescent="0.2">
      <c r="A4732" t="s">
        <v>24122</v>
      </c>
      <c r="B4732" s="3">
        <v>5400000</v>
      </c>
      <c r="C4732" s="3">
        <v>735324</v>
      </c>
    </row>
    <row r="4733" spans="1:3" x14ac:dyDescent="0.2">
      <c r="A4733" t="s">
        <v>3729</v>
      </c>
      <c r="B4733" s="3">
        <v>5400000</v>
      </c>
      <c r="C4733" s="3">
        <v>4728896</v>
      </c>
    </row>
    <row r="4734" spans="1:3" x14ac:dyDescent="0.2">
      <c r="A4734" t="s">
        <v>21520</v>
      </c>
      <c r="B4734" s="3">
        <v>5400000</v>
      </c>
      <c r="C4734" s="3">
        <v>516819</v>
      </c>
    </row>
    <row r="4735" spans="1:3" x14ac:dyDescent="0.2">
      <c r="A4735" t="s">
        <v>5370</v>
      </c>
      <c r="B4735" s="3">
        <v>5300000</v>
      </c>
      <c r="C4735" s="3">
        <v>62633705</v>
      </c>
    </row>
    <row r="4736" spans="1:3" x14ac:dyDescent="0.2">
      <c r="A4736" t="s">
        <v>22806</v>
      </c>
      <c r="B4736" s="3">
        <v>5300000</v>
      </c>
      <c r="C4736" s="3">
        <v>29197694</v>
      </c>
    </row>
    <row r="4737" spans="1:3" x14ac:dyDescent="0.2">
      <c r="A4737" t="s">
        <v>10688</v>
      </c>
      <c r="B4737" s="3">
        <v>5300000</v>
      </c>
      <c r="C4737" s="3">
        <v>440821</v>
      </c>
    </row>
    <row r="4738" spans="1:3" x14ac:dyDescent="0.2">
      <c r="A4738" t="s">
        <v>24123</v>
      </c>
      <c r="B4738" s="3">
        <v>5250000</v>
      </c>
      <c r="C4738" s="3">
        <v>22895151</v>
      </c>
    </row>
    <row r="4739" spans="1:3" x14ac:dyDescent="0.2">
      <c r="A4739" t="s">
        <v>20515</v>
      </c>
      <c r="B4739" s="3">
        <v>5250000</v>
      </c>
      <c r="C4739" s="3">
        <v>20184208</v>
      </c>
    </row>
    <row r="4740" spans="1:3" x14ac:dyDescent="0.2">
      <c r="A4740" t="s">
        <v>21043</v>
      </c>
      <c r="B4740" s="3">
        <v>5250000</v>
      </c>
      <c r="C4740" s="3">
        <v>786677</v>
      </c>
    </row>
    <row r="4741" spans="1:3" x14ac:dyDescent="0.2">
      <c r="A4741" t="s">
        <v>21048</v>
      </c>
      <c r="B4741" s="3">
        <v>5250000</v>
      </c>
      <c r="C4741" s="3">
        <v>20097</v>
      </c>
    </row>
    <row r="4742" spans="1:3" x14ac:dyDescent="0.2">
      <c r="A4742" t="s">
        <v>13473</v>
      </c>
      <c r="B4742" s="3">
        <v>5250000</v>
      </c>
      <c r="C4742" s="3">
        <v>4801837</v>
      </c>
    </row>
    <row r="4743" spans="1:3" x14ac:dyDescent="0.2">
      <c r="A4743" t="s">
        <v>24124</v>
      </c>
      <c r="B4743" s="3">
        <v>5200000</v>
      </c>
      <c r="C4743" s="3">
        <v>2000000</v>
      </c>
    </row>
    <row r="4744" spans="1:3" x14ac:dyDescent="0.2">
      <c r="A4744" t="s">
        <v>19286</v>
      </c>
      <c r="B4744" s="3">
        <v>5200000</v>
      </c>
      <c r="C4744" s="3">
        <v>1695126</v>
      </c>
    </row>
    <row r="4745" spans="1:3" x14ac:dyDescent="0.2">
      <c r="A4745" t="s">
        <v>9757</v>
      </c>
      <c r="B4745" s="3">
        <v>5200000</v>
      </c>
      <c r="C4745" s="3">
        <v>11633427</v>
      </c>
    </row>
    <row r="4746" spans="1:3" x14ac:dyDescent="0.2">
      <c r="A4746" t="s">
        <v>10692</v>
      </c>
      <c r="B4746" s="3">
        <v>5200000</v>
      </c>
      <c r="C4746" s="3">
        <v>7260661</v>
      </c>
    </row>
    <row r="4747" spans="1:3" x14ac:dyDescent="0.2">
      <c r="A4747" t="s">
        <v>18466</v>
      </c>
      <c r="B4747" s="3">
        <v>5100000</v>
      </c>
      <c r="C4747" s="3">
        <v>9709597</v>
      </c>
    </row>
    <row r="4748" spans="1:3" x14ac:dyDescent="0.2">
      <c r="A4748" t="s">
        <v>13478</v>
      </c>
      <c r="B4748" s="3">
        <v>5000000</v>
      </c>
      <c r="C4748" s="3">
        <v>374890034</v>
      </c>
    </row>
    <row r="4749" spans="1:3" x14ac:dyDescent="0.2">
      <c r="A4749" t="s">
        <v>21969</v>
      </c>
      <c r="B4749" s="3">
        <v>5000000</v>
      </c>
      <c r="C4749" s="3">
        <v>252297405</v>
      </c>
    </row>
    <row r="4750" spans="1:3" x14ac:dyDescent="0.2">
      <c r="A4750" t="s">
        <v>6626</v>
      </c>
      <c r="B4750" s="3">
        <v>5000000</v>
      </c>
      <c r="C4750" s="3">
        <v>207039844</v>
      </c>
    </row>
    <row r="4751" spans="1:3" x14ac:dyDescent="0.2">
      <c r="A4751" t="s">
        <v>13479</v>
      </c>
      <c r="B4751" s="3">
        <v>5000000</v>
      </c>
      <c r="C4751" s="3">
        <v>152925093</v>
      </c>
    </row>
    <row r="4752" spans="1:3" x14ac:dyDescent="0.2">
      <c r="A4752" t="s">
        <v>12511</v>
      </c>
      <c r="B4752" s="3">
        <v>5000000</v>
      </c>
      <c r="C4752" s="3">
        <v>161921515</v>
      </c>
    </row>
    <row r="4753" spans="1:3" x14ac:dyDescent="0.2">
      <c r="A4753" t="s">
        <v>10698</v>
      </c>
      <c r="B4753" s="3">
        <v>5000000</v>
      </c>
      <c r="C4753" s="3">
        <v>148806510</v>
      </c>
    </row>
    <row r="4754" spans="1:3" x14ac:dyDescent="0.2">
      <c r="A4754" t="s">
        <v>9762</v>
      </c>
      <c r="B4754" s="3">
        <v>5000000</v>
      </c>
      <c r="C4754" s="3">
        <v>98677816</v>
      </c>
    </row>
    <row r="4755" spans="1:3" x14ac:dyDescent="0.2">
      <c r="A4755" t="s">
        <v>13482</v>
      </c>
      <c r="B4755" s="3">
        <v>5000000</v>
      </c>
      <c r="C4755" s="3">
        <v>125010260</v>
      </c>
    </row>
    <row r="4756" spans="1:3" x14ac:dyDescent="0.2">
      <c r="A4756" t="s">
        <v>1651</v>
      </c>
      <c r="B4756" s="3">
        <v>5000000</v>
      </c>
      <c r="C4756" s="3">
        <v>142817992</v>
      </c>
    </row>
    <row r="4757" spans="1:3" x14ac:dyDescent="0.2">
      <c r="A4757" t="s">
        <v>1481</v>
      </c>
      <c r="B4757" s="3">
        <v>5000000</v>
      </c>
      <c r="C4757" s="3">
        <v>103300632</v>
      </c>
    </row>
    <row r="4758" spans="1:3" x14ac:dyDescent="0.2">
      <c r="A4758" t="s">
        <v>24125</v>
      </c>
      <c r="B4758" s="3">
        <v>5000000</v>
      </c>
      <c r="C4758" s="3">
        <v>61220784</v>
      </c>
    </row>
    <row r="4759" spans="1:3" x14ac:dyDescent="0.2">
      <c r="A4759" t="s">
        <v>13485</v>
      </c>
      <c r="B4759" s="3">
        <v>5000000</v>
      </c>
      <c r="C4759" s="3">
        <v>44793222</v>
      </c>
    </row>
    <row r="4760" spans="1:3" x14ac:dyDescent="0.2">
      <c r="A4760" t="s">
        <v>20519</v>
      </c>
      <c r="B4760" s="3">
        <v>5000000</v>
      </c>
      <c r="C4760" s="3">
        <v>100486616</v>
      </c>
    </row>
    <row r="4761" spans="1:3" x14ac:dyDescent="0.2">
      <c r="A4761" t="s">
        <v>14311</v>
      </c>
      <c r="B4761" s="3">
        <v>5000000</v>
      </c>
      <c r="C4761" s="3">
        <v>58978477</v>
      </c>
    </row>
    <row r="4762" spans="1:3" x14ac:dyDescent="0.2">
      <c r="A4762" t="s">
        <v>20525</v>
      </c>
      <c r="B4762" s="3">
        <v>5000000</v>
      </c>
      <c r="C4762" s="3">
        <v>56868677</v>
      </c>
    </row>
    <row r="4763" spans="1:3" x14ac:dyDescent="0.2">
      <c r="A4763" t="s">
        <v>16822</v>
      </c>
      <c r="B4763" s="3">
        <v>5000000</v>
      </c>
      <c r="C4763" s="3">
        <v>41833347</v>
      </c>
    </row>
    <row r="4764" spans="1:3" x14ac:dyDescent="0.2">
      <c r="A4764" t="s">
        <v>14425</v>
      </c>
      <c r="B4764" s="3">
        <v>5000000</v>
      </c>
      <c r="C4764" s="3">
        <v>36010887</v>
      </c>
    </row>
    <row r="4765" spans="1:3" x14ac:dyDescent="0.2">
      <c r="A4765" t="s">
        <v>24126</v>
      </c>
      <c r="B4765" s="3">
        <v>5000000</v>
      </c>
      <c r="C4765" s="3">
        <v>34872033</v>
      </c>
    </row>
    <row r="4766" spans="1:3" x14ac:dyDescent="0.2">
      <c r="A4766" t="s">
        <v>13490</v>
      </c>
      <c r="B4766" s="3">
        <v>5000000</v>
      </c>
      <c r="C4766" s="3">
        <v>38093564</v>
      </c>
    </row>
    <row r="4767" spans="1:3" x14ac:dyDescent="0.2">
      <c r="A4767" t="s">
        <v>23586</v>
      </c>
      <c r="B4767" s="3">
        <v>5000000</v>
      </c>
      <c r="C4767" s="3">
        <v>64200321</v>
      </c>
    </row>
    <row r="4768" spans="1:3" x14ac:dyDescent="0.2">
      <c r="A4768" t="s">
        <v>2579</v>
      </c>
      <c r="B4768" s="3">
        <v>5000000</v>
      </c>
      <c r="C4768" s="3">
        <v>90904854</v>
      </c>
    </row>
    <row r="4769" spans="1:3" x14ac:dyDescent="0.2">
      <c r="A4769" t="s">
        <v>18470</v>
      </c>
      <c r="B4769" s="3">
        <v>5000000</v>
      </c>
      <c r="C4769" s="3">
        <v>28200000</v>
      </c>
    </row>
    <row r="4770" spans="1:3" x14ac:dyDescent="0.2">
      <c r="A4770" t="s">
        <v>12514</v>
      </c>
      <c r="B4770" s="3">
        <v>5000000</v>
      </c>
      <c r="C4770" s="3">
        <v>44115496</v>
      </c>
    </row>
    <row r="4771" spans="1:3" x14ac:dyDescent="0.2">
      <c r="A4771" t="s">
        <v>22249</v>
      </c>
      <c r="B4771" s="3">
        <v>5000000</v>
      </c>
      <c r="C4771" s="3">
        <v>60611845</v>
      </c>
    </row>
    <row r="4772" spans="1:3" x14ac:dyDescent="0.2">
      <c r="A4772" t="s">
        <v>14430</v>
      </c>
      <c r="B4772" s="3">
        <v>5000000</v>
      </c>
      <c r="C4772" s="3">
        <v>42844516</v>
      </c>
    </row>
    <row r="4773" spans="1:3" x14ac:dyDescent="0.2">
      <c r="A4773" t="s">
        <v>23059</v>
      </c>
      <c r="B4773" s="3">
        <v>5000000</v>
      </c>
      <c r="C4773" s="3">
        <v>26024886</v>
      </c>
    </row>
    <row r="4774" spans="1:3" x14ac:dyDescent="0.2">
      <c r="A4774" t="s">
        <v>3273</v>
      </c>
      <c r="B4774" s="3">
        <v>5000000</v>
      </c>
      <c r="C4774" s="3">
        <v>38359310</v>
      </c>
    </row>
    <row r="4775" spans="1:3" x14ac:dyDescent="0.2">
      <c r="A4775" t="s">
        <v>23353</v>
      </c>
      <c r="B4775" s="3">
        <v>5000000</v>
      </c>
      <c r="C4775" s="3">
        <v>39719431</v>
      </c>
    </row>
    <row r="4776" spans="1:3" x14ac:dyDescent="0.2">
      <c r="A4776" t="s">
        <v>11607</v>
      </c>
      <c r="B4776" s="3">
        <v>5000000</v>
      </c>
      <c r="C4776" s="3">
        <v>25861249</v>
      </c>
    </row>
    <row r="4777" spans="1:3" x14ac:dyDescent="0.2">
      <c r="A4777" t="s">
        <v>3278</v>
      </c>
      <c r="B4777" s="3">
        <v>5000000</v>
      </c>
      <c r="C4777" s="3">
        <v>32144262</v>
      </c>
    </row>
    <row r="4778" spans="1:3" x14ac:dyDescent="0.2">
      <c r="A4778" t="s">
        <v>19289</v>
      </c>
      <c r="B4778" s="3">
        <v>5000000</v>
      </c>
      <c r="C4778" s="3">
        <v>27342246</v>
      </c>
    </row>
    <row r="4779" spans="1:3" x14ac:dyDescent="0.2">
      <c r="A4779" t="s">
        <v>6629</v>
      </c>
      <c r="B4779" s="3">
        <v>5000000</v>
      </c>
      <c r="C4779" s="3">
        <v>23047939</v>
      </c>
    </row>
    <row r="4780" spans="1:3" x14ac:dyDescent="0.2">
      <c r="A4780" t="s">
        <v>21530</v>
      </c>
      <c r="B4780" s="3">
        <v>5000000</v>
      </c>
      <c r="C4780" s="3">
        <v>109252972</v>
      </c>
    </row>
    <row r="4781" spans="1:3" x14ac:dyDescent="0.2">
      <c r="A4781" t="s">
        <v>19751</v>
      </c>
      <c r="B4781" s="3">
        <v>5000000</v>
      </c>
      <c r="C4781" s="3">
        <v>26853810</v>
      </c>
    </row>
    <row r="4782" spans="1:3" x14ac:dyDescent="0.2">
      <c r="A4782" t="s">
        <v>9765</v>
      </c>
      <c r="B4782" s="3">
        <v>5000000</v>
      </c>
      <c r="C4782" s="3">
        <v>41824066</v>
      </c>
    </row>
    <row r="4783" spans="1:3" x14ac:dyDescent="0.2">
      <c r="A4783" t="s">
        <v>24127</v>
      </c>
      <c r="B4783" s="3">
        <v>5000000</v>
      </c>
      <c r="C4783" s="3">
        <v>23551286</v>
      </c>
    </row>
    <row r="4784" spans="1:3" x14ac:dyDescent="0.2">
      <c r="A4784" t="s">
        <v>18474</v>
      </c>
      <c r="B4784" s="3">
        <v>5000000</v>
      </c>
      <c r="C4784" s="3">
        <v>21277770</v>
      </c>
    </row>
    <row r="4785" spans="1:3" x14ac:dyDescent="0.2">
      <c r="A4785" t="s">
        <v>18477</v>
      </c>
      <c r="B4785" s="3">
        <v>5000000</v>
      </c>
      <c r="C4785" s="3">
        <v>20659423</v>
      </c>
    </row>
    <row r="4786" spans="1:3" x14ac:dyDescent="0.2">
      <c r="A4786" t="s">
        <v>3734</v>
      </c>
      <c r="B4786" s="3">
        <v>5000000</v>
      </c>
      <c r="C4786" s="3">
        <v>19438638</v>
      </c>
    </row>
    <row r="4787" spans="1:3" x14ac:dyDescent="0.2">
      <c r="A4787" t="s">
        <v>2351</v>
      </c>
      <c r="B4787" s="3">
        <v>5000000</v>
      </c>
      <c r="C4787" s="3">
        <v>19421271</v>
      </c>
    </row>
    <row r="4788" spans="1:3" x14ac:dyDescent="0.2">
      <c r="A4788" t="s">
        <v>17618</v>
      </c>
      <c r="B4788" s="3">
        <v>5000000</v>
      </c>
      <c r="C4788" s="3">
        <v>23745772</v>
      </c>
    </row>
    <row r="4789" spans="1:3" x14ac:dyDescent="0.2">
      <c r="A4789" t="s">
        <v>13492</v>
      </c>
      <c r="B4789" s="3">
        <v>5000000</v>
      </c>
      <c r="C4789" s="3">
        <v>25032000</v>
      </c>
    </row>
    <row r="4790" spans="1:3" x14ac:dyDescent="0.2">
      <c r="A4790" t="s">
        <v>20529</v>
      </c>
      <c r="B4790" s="3">
        <v>5000000</v>
      </c>
      <c r="C4790" s="3">
        <v>41598366</v>
      </c>
    </row>
    <row r="4791" spans="1:3" x14ac:dyDescent="0.2">
      <c r="A4791" t="s">
        <v>6631</v>
      </c>
      <c r="B4791" s="3">
        <v>5000000</v>
      </c>
      <c r="C4791" s="3">
        <v>17768757</v>
      </c>
    </row>
    <row r="4792" spans="1:3" x14ac:dyDescent="0.2">
      <c r="A4792" t="s">
        <v>3281</v>
      </c>
      <c r="B4792" s="3">
        <v>5000000</v>
      </c>
      <c r="C4792" s="3">
        <v>26517819</v>
      </c>
    </row>
    <row r="4793" spans="1:3" x14ac:dyDescent="0.2">
      <c r="A4793" t="s">
        <v>13497</v>
      </c>
      <c r="B4793" s="3">
        <v>5000000</v>
      </c>
      <c r="C4793" s="3">
        <v>26078500</v>
      </c>
    </row>
    <row r="4794" spans="1:3" x14ac:dyDescent="0.2">
      <c r="A4794" t="s">
        <v>2584</v>
      </c>
      <c r="B4794" s="3">
        <v>5000000</v>
      </c>
      <c r="C4794" s="3">
        <v>17499242</v>
      </c>
    </row>
    <row r="4795" spans="1:3" x14ac:dyDescent="0.2">
      <c r="A4795" t="s">
        <v>8851</v>
      </c>
      <c r="B4795" s="3">
        <v>5000000</v>
      </c>
      <c r="C4795" s="3">
        <v>16017403</v>
      </c>
    </row>
    <row r="4796" spans="1:3" x14ac:dyDescent="0.2">
      <c r="A4796" t="s">
        <v>4761</v>
      </c>
      <c r="B4796" s="3">
        <v>5000000</v>
      </c>
      <c r="C4796" s="3">
        <v>22052456</v>
      </c>
    </row>
    <row r="4797" spans="1:3" x14ac:dyDescent="0.2">
      <c r="A4797" t="s">
        <v>1867</v>
      </c>
      <c r="B4797" s="3">
        <v>5000000</v>
      </c>
      <c r="C4797" s="3">
        <v>15126948</v>
      </c>
    </row>
    <row r="4798" spans="1:3" x14ac:dyDescent="0.2">
      <c r="A4798" t="s">
        <v>12517</v>
      </c>
      <c r="B4798" s="3">
        <v>5000000</v>
      </c>
      <c r="C4798" s="3">
        <v>15000000</v>
      </c>
    </row>
    <row r="4799" spans="1:3" x14ac:dyDescent="0.2">
      <c r="A4799" t="s">
        <v>18482</v>
      </c>
      <c r="B4799" s="3">
        <v>5000000</v>
      </c>
      <c r="C4799" s="3">
        <v>14843425</v>
      </c>
    </row>
    <row r="4800" spans="1:3" x14ac:dyDescent="0.2">
      <c r="A4800" t="s">
        <v>10702</v>
      </c>
      <c r="B4800" s="3">
        <v>5000000</v>
      </c>
      <c r="C4800" s="3">
        <v>19600000</v>
      </c>
    </row>
    <row r="4801" spans="1:3" x14ac:dyDescent="0.2">
      <c r="A4801" t="s">
        <v>1486</v>
      </c>
      <c r="B4801" s="3">
        <v>5000000</v>
      </c>
      <c r="C4801" s="3">
        <v>14343976</v>
      </c>
    </row>
    <row r="4802" spans="1:3" x14ac:dyDescent="0.2">
      <c r="A4802" t="s">
        <v>3739</v>
      </c>
      <c r="B4802" s="3">
        <v>5000000</v>
      </c>
      <c r="C4802" s="3">
        <v>31149251</v>
      </c>
    </row>
    <row r="4803" spans="1:3" x14ac:dyDescent="0.2">
      <c r="A4803" t="s">
        <v>9768</v>
      </c>
      <c r="B4803" s="3">
        <v>5000000</v>
      </c>
      <c r="C4803" s="3">
        <v>19720203</v>
      </c>
    </row>
    <row r="4804" spans="1:3" x14ac:dyDescent="0.2">
      <c r="A4804" t="s">
        <v>24128</v>
      </c>
      <c r="B4804" s="3">
        <v>5000000</v>
      </c>
      <c r="C4804" s="3">
        <v>33649881</v>
      </c>
    </row>
    <row r="4805" spans="1:3" x14ac:dyDescent="0.2">
      <c r="A4805" t="s">
        <v>22252</v>
      </c>
      <c r="B4805" s="3">
        <v>5000000</v>
      </c>
      <c r="C4805" s="3">
        <v>28992658</v>
      </c>
    </row>
    <row r="4806" spans="1:3" x14ac:dyDescent="0.2">
      <c r="A4806" t="s">
        <v>780</v>
      </c>
      <c r="B4806" s="3">
        <v>5000000</v>
      </c>
      <c r="C4806" s="3">
        <v>15318257</v>
      </c>
    </row>
    <row r="4807" spans="1:3" x14ac:dyDescent="0.2">
      <c r="A4807" t="s">
        <v>24129</v>
      </c>
      <c r="B4807" s="3">
        <v>5000000</v>
      </c>
      <c r="C4807" s="3">
        <v>13099931</v>
      </c>
    </row>
    <row r="4808" spans="1:3" x14ac:dyDescent="0.2">
      <c r="A4808" t="s">
        <v>18485</v>
      </c>
      <c r="B4808" s="3">
        <v>5000000</v>
      </c>
      <c r="C4808" s="3">
        <v>12961389</v>
      </c>
    </row>
    <row r="4809" spans="1:3" x14ac:dyDescent="0.2">
      <c r="A4809" t="s">
        <v>8856</v>
      </c>
      <c r="B4809" s="3">
        <v>5000000</v>
      </c>
      <c r="C4809" s="3">
        <v>12947763</v>
      </c>
    </row>
    <row r="4810" spans="1:3" x14ac:dyDescent="0.2">
      <c r="A4810" t="s">
        <v>17621</v>
      </c>
      <c r="B4810" s="3">
        <v>5000000</v>
      </c>
      <c r="C4810" s="3">
        <v>12592907</v>
      </c>
    </row>
    <row r="4811" spans="1:3" x14ac:dyDescent="0.2">
      <c r="A4811" t="s">
        <v>11610</v>
      </c>
      <c r="B4811" s="3">
        <v>5000000</v>
      </c>
      <c r="C4811" s="3">
        <v>18945682</v>
      </c>
    </row>
    <row r="4812" spans="1:3" x14ac:dyDescent="0.2">
      <c r="A4812" t="s">
        <v>10707</v>
      </c>
      <c r="B4812" s="3">
        <v>5000000</v>
      </c>
      <c r="C4812" s="3">
        <v>12232628</v>
      </c>
    </row>
    <row r="4813" spans="1:3" x14ac:dyDescent="0.2">
      <c r="A4813" t="s">
        <v>15203</v>
      </c>
      <c r="B4813" s="3">
        <v>5000000</v>
      </c>
      <c r="C4813" s="3">
        <v>17329337</v>
      </c>
    </row>
    <row r="4814" spans="1:3" x14ac:dyDescent="0.2">
      <c r="A4814" t="s">
        <v>477</v>
      </c>
      <c r="B4814" s="3">
        <v>5000000</v>
      </c>
      <c r="C4814" s="3">
        <v>22113075</v>
      </c>
    </row>
    <row r="4815" spans="1:3" x14ac:dyDescent="0.2">
      <c r="A4815" t="s">
        <v>11614</v>
      </c>
      <c r="B4815" s="3">
        <v>5000000</v>
      </c>
      <c r="C4815" s="3">
        <v>11017926</v>
      </c>
    </row>
    <row r="4816" spans="1:3" x14ac:dyDescent="0.2">
      <c r="A4816" t="s">
        <v>8861</v>
      </c>
      <c r="B4816" s="3">
        <v>5000000</v>
      </c>
      <c r="C4816" s="3">
        <v>11016094</v>
      </c>
    </row>
    <row r="4817" spans="1:3" x14ac:dyDescent="0.2">
      <c r="A4817" t="s">
        <v>9777</v>
      </c>
      <c r="B4817" s="3">
        <v>5000000</v>
      </c>
      <c r="C4817" s="3">
        <v>10751126</v>
      </c>
    </row>
    <row r="4818" spans="1:3" x14ac:dyDescent="0.2">
      <c r="A4818" t="s">
        <v>8866</v>
      </c>
      <c r="B4818" s="3">
        <v>5000000</v>
      </c>
      <c r="C4818" s="3">
        <v>10732909</v>
      </c>
    </row>
    <row r="4819" spans="1:3" x14ac:dyDescent="0.2">
      <c r="A4819" t="s">
        <v>17527</v>
      </c>
      <c r="B4819" s="3">
        <v>5000000</v>
      </c>
      <c r="C4819" s="3">
        <v>18526087</v>
      </c>
    </row>
    <row r="4820" spans="1:3" x14ac:dyDescent="0.2">
      <c r="A4820" t="s">
        <v>24130</v>
      </c>
      <c r="B4820" s="3">
        <v>5000000</v>
      </c>
      <c r="C4820" s="3">
        <v>10537341</v>
      </c>
    </row>
    <row r="4821" spans="1:3" x14ac:dyDescent="0.2">
      <c r="A4821" t="s">
        <v>24131</v>
      </c>
      <c r="B4821" s="3">
        <v>5000000</v>
      </c>
      <c r="C4821" s="3">
        <v>11869063</v>
      </c>
    </row>
    <row r="4822" spans="1:3" x14ac:dyDescent="0.2">
      <c r="A4822" t="s">
        <v>8871</v>
      </c>
      <c r="B4822" s="3">
        <v>5000000</v>
      </c>
      <c r="C4822" s="3">
        <v>11792942</v>
      </c>
    </row>
    <row r="4823" spans="1:3" x14ac:dyDescent="0.2">
      <c r="A4823" t="s">
        <v>2356</v>
      </c>
      <c r="B4823" s="3">
        <v>5000000</v>
      </c>
      <c r="C4823" s="3">
        <v>10182050</v>
      </c>
    </row>
    <row r="4824" spans="1:3" x14ac:dyDescent="0.2">
      <c r="A4824" t="s">
        <v>7905</v>
      </c>
      <c r="B4824" s="3">
        <v>5000000</v>
      </c>
      <c r="C4824" s="3">
        <v>16628751</v>
      </c>
    </row>
    <row r="4825" spans="1:3" x14ac:dyDescent="0.2">
      <c r="A4825" t="s">
        <v>14433</v>
      </c>
      <c r="B4825" s="3">
        <v>5000000</v>
      </c>
      <c r="C4825" s="3">
        <v>10206551</v>
      </c>
    </row>
    <row r="4826" spans="1:3" x14ac:dyDescent="0.2">
      <c r="A4826" t="s">
        <v>20532</v>
      </c>
      <c r="B4826" s="3">
        <v>5000000</v>
      </c>
      <c r="C4826" s="3">
        <v>25913869</v>
      </c>
    </row>
    <row r="4827" spans="1:3" x14ac:dyDescent="0.2">
      <c r="A4827" t="s">
        <v>12522</v>
      </c>
      <c r="B4827" s="3">
        <v>5000000</v>
      </c>
      <c r="C4827" s="3">
        <v>8000000</v>
      </c>
    </row>
    <row r="4828" spans="1:3" x14ac:dyDescent="0.2">
      <c r="A4828" t="s">
        <v>11620</v>
      </c>
      <c r="B4828" s="3">
        <v>5000000</v>
      </c>
      <c r="C4828" s="3">
        <v>7100000</v>
      </c>
    </row>
    <row r="4829" spans="1:3" x14ac:dyDescent="0.2">
      <c r="A4829" t="s">
        <v>3748</v>
      </c>
      <c r="B4829" s="3">
        <v>5000000</v>
      </c>
      <c r="C4829" s="3">
        <v>6755271</v>
      </c>
    </row>
    <row r="4830" spans="1:3" x14ac:dyDescent="0.2">
      <c r="A4830" t="s">
        <v>7910</v>
      </c>
      <c r="B4830" s="3">
        <v>5000000</v>
      </c>
      <c r="C4830" s="3">
        <v>10601127</v>
      </c>
    </row>
    <row r="4831" spans="1:3" x14ac:dyDescent="0.2">
      <c r="A4831" t="s">
        <v>20536</v>
      </c>
      <c r="B4831" s="3">
        <v>5000000</v>
      </c>
      <c r="C4831" s="3">
        <v>6653715</v>
      </c>
    </row>
    <row r="4832" spans="1:3" x14ac:dyDescent="0.2">
      <c r="A4832" t="s">
        <v>15954</v>
      </c>
      <c r="B4832" s="3">
        <v>5000000</v>
      </c>
      <c r="C4832" s="3">
        <v>6157157</v>
      </c>
    </row>
    <row r="4833" spans="1:3" x14ac:dyDescent="0.2">
      <c r="A4833" t="s">
        <v>13501</v>
      </c>
      <c r="B4833" s="3">
        <v>5000000</v>
      </c>
      <c r="C4833" s="3">
        <v>16515203</v>
      </c>
    </row>
    <row r="4834" spans="1:3" x14ac:dyDescent="0.2">
      <c r="A4834" t="s">
        <v>24132</v>
      </c>
      <c r="B4834" s="3">
        <v>5000000</v>
      </c>
      <c r="C4834" s="3">
        <v>6590172</v>
      </c>
    </row>
    <row r="4835" spans="1:3" x14ac:dyDescent="0.2">
      <c r="A4835" t="s">
        <v>21971</v>
      </c>
      <c r="B4835" s="3">
        <v>5000000</v>
      </c>
      <c r="C4835" s="3">
        <v>21340234</v>
      </c>
    </row>
    <row r="4836" spans="1:3" x14ac:dyDescent="0.2">
      <c r="A4836" t="s">
        <v>14437</v>
      </c>
      <c r="B4836" s="3">
        <v>5000000</v>
      </c>
      <c r="C4836" s="3">
        <v>5502773</v>
      </c>
    </row>
    <row r="4837" spans="1:3" x14ac:dyDescent="0.2">
      <c r="A4837" t="s">
        <v>24133</v>
      </c>
      <c r="B4837" s="3">
        <v>5000000</v>
      </c>
      <c r="C4837" s="3">
        <v>5380604</v>
      </c>
    </row>
    <row r="4838" spans="1:3" x14ac:dyDescent="0.2">
      <c r="A4838" t="s">
        <v>17624</v>
      </c>
      <c r="B4838" s="3">
        <v>5000000</v>
      </c>
      <c r="C4838" s="3">
        <v>5476060</v>
      </c>
    </row>
    <row r="4839" spans="1:3" x14ac:dyDescent="0.2">
      <c r="A4839" t="s">
        <v>24134</v>
      </c>
      <c r="B4839" s="3">
        <v>5000000</v>
      </c>
      <c r="C4839" s="3">
        <v>5288136</v>
      </c>
    </row>
    <row r="4840" spans="1:3" x14ac:dyDescent="0.2">
      <c r="A4840" t="s">
        <v>24135</v>
      </c>
      <c r="B4840" s="3">
        <v>5000000</v>
      </c>
      <c r="C4840" s="3">
        <v>40311842</v>
      </c>
    </row>
    <row r="4841" spans="1:3" x14ac:dyDescent="0.2">
      <c r="A4841" t="s">
        <v>24136</v>
      </c>
      <c r="B4841" s="3">
        <v>5000000</v>
      </c>
      <c r="C4841" s="3">
        <v>10676073</v>
      </c>
    </row>
    <row r="4842" spans="1:3" x14ac:dyDescent="0.2">
      <c r="A4842" t="s">
        <v>12526</v>
      </c>
      <c r="B4842" s="3">
        <v>5000000</v>
      </c>
      <c r="C4842" s="3">
        <v>5170200</v>
      </c>
    </row>
    <row r="4843" spans="1:3" x14ac:dyDescent="0.2">
      <c r="A4843" t="s">
        <v>2086</v>
      </c>
      <c r="B4843" s="3">
        <v>5000000</v>
      </c>
      <c r="C4843" s="3">
        <v>4816142</v>
      </c>
    </row>
    <row r="4844" spans="1:3" x14ac:dyDescent="0.2">
      <c r="A4844" t="s">
        <v>3751</v>
      </c>
      <c r="B4844" s="3">
        <v>5000000</v>
      </c>
      <c r="C4844" s="3">
        <v>9371036</v>
      </c>
    </row>
    <row r="4845" spans="1:3" x14ac:dyDescent="0.2">
      <c r="A4845" t="s">
        <v>15965</v>
      </c>
      <c r="B4845" s="3">
        <v>5000000</v>
      </c>
      <c r="C4845" s="3">
        <v>4685097</v>
      </c>
    </row>
    <row r="4846" spans="1:3" x14ac:dyDescent="0.2">
      <c r="A4846" t="s">
        <v>3755</v>
      </c>
      <c r="B4846" s="3">
        <v>5000000</v>
      </c>
      <c r="C4846" s="3">
        <v>4414753</v>
      </c>
    </row>
    <row r="4847" spans="1:3" x14ac:dyDescent="0.2">
      <c r="A4847" t="s">
        <v>20537</v>
      </c>
      <c r="B4847" s="3">
        <v>5000000</v>
      </c>
      <c r="C4847" s="3">
        <v>7951247</v>
      </c>
    </row>
    <row r="4848" spans="1:3" x14ac:dyDescent="0.2">
      <c r="A4848" t="s">
        <v>15207</v>
      </c>
      <c r="B4848" s="3">
        <v>5000000</v>
      </c>
      <c r="C4848" s="3">
        <v>4815890</v>
      </c>
    </row>
    <row r="4849" spans="1:3" x14ac:dyDescent="0.2">
      <c r="A4849" t="s">
        <v>11625</v>
      </c>
      <c r="B4849" s="3">
        <v>5000000</v>
      </c>
      <c r="C4849" s="3">
        <v>15220308</v>
      </c>
    </row>
    <row r="4850" spans="1:3" x14ac:dyDescent="0.2">
      <c r="A4850" t="s">
        <v>18490</v>
      </c>
      <c r="B4850" s="3">
        <v>5000000</v>
      </c>
      <c r="C4850" s="3">
        <v>46263525</v>
      </c>
    </row>
    <row r="4851" spans="1:3" x14ac:dyDescent="0.2">
      <c r="A4851" t="s">
        <v>7913</v>
      </c>
      <c r="B4851" s="3">
        <v>5000000</v>
      </c>
      <c r="C4851" s="3">
        <v>3707583</v>
      </c>
    </row>
    <row r="4852" spans="1:3" x14ac:dyDescent="0.2">
      <c r="A4852" t="s">
        <v>19291</v>
      </c>
      <c r="B4852" s="3">
        <v>5000000</v>
      </c>
      <c r="C4852" s="3">
        <v>38728987</v>
      </c>
    </row>
    <row r="4853" spans="1:3" x14ac:dyDescent="0.2">
      <c r="A4853" t="s">
        <v>6634</v>
      </c>
      <c r="B4853" s="3">
        <v>5000000</v>
      </c>
      <c r="C4853" s="3">
        <v>4620399</v>
      </c>
    </row>
    <row r="4854" spans="1:3" x14ac:dyDescent="0.2">
      <c r="A4854" t="s">
        <v>4766</v>
      </c>
      <c r="B4854" s="3">
        <v>5000000</v>
      </c>
      <c r="C4854" s="3">
        <v>4267808</v>
      </c>
    </row>
    <row r="4855" spans="1:3" x14ac:dyDescent="0.2">
      <c r="A4855" t="s">
        <v>16826</v>
      </c>
      <c r="B4855" s="3">
        <v>5000000</v>
      </c>
      <c r="C4855" s="3">
        <v>3807503</v>
      </c>
    </row>
    <row r="4856" spans="1:3" x14ac:dyDescent="0.2">
      <c r="A4856" t="s">
        <v>13506</v>
      </c>
      <c r="B4856" s="3">
        <v>5000000</v>
      </c>
      <c r="C4856" s="3">
        <v>3474221</v>
      </c>
    </row>
    <row r="4857" spans="1:3" x14ac:dyDescent="0.2">
      <c r="A4857" t="s">
        <v>19296</v>
      </c>
      <c r="B4857" s="3">
        <v>5000000</v>
      </c>
      <c r="C4857" s="3">
        <v>5438120</v>
      </c>
    </row>
    <row r="4858" spans="1:3" x14ac:dyDescent="0.2">
      <c r="A4858" t="s">
        <v>3759</v>
      </c>
      <c r="B4858" s="3">
        <v>5000000</v>
      </c>
      <c r="C4858" s="3">
        <v>12905107</v>
      </c>
    </row>
    <row r="4859" spans="1:3" x14ac:dyDescent="0.2">
      <c r="A4859" t="s">
        <v>11629</v>
      </c>
      <c r="B4859" s="3">
        <v>5000000</v>
      </c>
      <c r="C4859" s="3">
        <v>2821010</v>
      </c>
    </row>
    <row r="4860" spans="1:3" x14ac:dyDescent="0.2">
      <c r="A4860" t="s">
        <v>15970</v>
      </c>
      <c r="B4860" s="3">
        <v>5000000</v>
      </c>
      <c r="C4860" s="3">
        <v>6656705</v>
      </c>
    </row>
    <row r="4861" spans="1:3" x14ac:dyDescent="0.2">
      <c r="A4861" t="s">
        <v>20540</v>
      </c>
      <c r="B4861" s="3">
        <v>5000000</v>
      </c>
      <c r="C4861" s="3">
        <v>6205034</v>
      </c>
    </row>
    <row r="4862" spans="1:3" x14ac:dyDescent="0.2">
      <c r="A4862" t="s">
        <v>1015</v>
      </c>
      <c r="B4862" s="3">
        <v>5000000</v>
      </c>
      <c r="C4862" s="3">
        <v>2368937</v>
      </c>
    </row>
    <row r="4863" spans="1:3" x14ac:dyDescent="0.2">
      <c r="A4863" t="s">
        <v>19299</v>
      </c>
      <c r="B4863" s="3">
        <v>5000000</v>
      </c>
      <c r="C4863" s="3">
        <v>10727536</v>
      </c>
    </row>
    <row r="4864" spans="1:3" x14ac:dyDescent="0.2">
      <c r="A4864" t="s">
        <v>15973</v>
      </c>
      <c r="B4864" s="3">
        <v>5000000</v>
      </c>
      <c r="C4864" s="3">
        <v>2080693</v>
      </c>
    </row>
    <row r="4865" spans="1:3" x14ac:dyDescent="0.2">
      <c r="A4865" t="s">
        <v>17625</v>
      </c>
      <c r="B4865" s="3">
        <v>5000000</v>
      </c>
      <c r="C4865" s="3">
        <v>1526697</v>
      </c>
    </row>
    <row r="4866" spans="1:3" x14ac:dyDescent="0.2">
      <c r="A4866" t="s">
        <v>21532</v>
      </c>
      <c r="B4866" s="3">
        <v>5000000</v>
      </c>
      <c r="C4866" s="3">
        <v>8655397</v>
      </c>
    </row>
    <row r="4867" spans="1:3" x14ac:dyDescent="0.2">
      <c r="A4867" t="s">
        <v>15975</v>
      </c>
      <c r="B4867" s="3">
        <v>5000000</v>
      </c>
      <c r="C4867" s="3">
        <v>1050861</v>
      </c>
    </row>
    <row r="4868" spans="1:3" x14ac:dyDescent="0.2">
      <c r="A4868" t="s">
        <v>11633</v>
      </c>
      <c r="B4868" s="3">
        <v>5000000</v>
      </c>
      <c r="C4868" s="3">
        <v>989319</v>
      </c>
    </row>
    <row r="4869" spans="1:3" x14ac:dyDescent="0.2">
      <c r="A4869" t="s">
        <v>1138</v>
      </c>
      <c r="B4869" s="3">
        <v>5000000</v>
      </c>
      <c r="C4869" s="3">
        <v>851690</v>
      </c>
    </row>
    <row r="4870" spans="1:3" x14ac:dyDescent="0.2">
      <c r="A4870" t="s">
        <v>9782</v>
      </c>
      <c r="B4870" s="3">
        <v>5000000</v>
      </c>
      <c r="C4870" s="3">
        <v>894030</v>
      </c>
    </row>
    <row r="4871" spans="1:3" x14ac:dyDescent="0.2">
      <c r="A4871" t="s">
        <v>9786</v>
      </c>
      <c r="B4871" s="3">
        <v>5000000</v>
      </c>
      <c r="C4871" s="3">
        <v>540000</v>
      </c>
    </row>
    <row r="4872" spans="1:3" x14ac:dyDescent="0.2">
      <c r="A4872" t="s">
        <v>4769</v>
      </c>
      <c r="B4872" s="3">
        <v>5000000</v>
      </c>
      <c r="C4872" s="3">
        <v>648183</v>
      </c>
    </row>
    <row r="4873" spans="1:3" x14ac:dyDescent="0.2">
      <c r="A4873" t="s">
        <v>15978</v>
      </c>
      <c r="B4873" s="3">
        <v>5000000</v>
      </c>
      <c r="C4873" s="3">
        <v>407576</v>
      </c>
    </row>
    <row r="4874" spans="1:3" x14ac:dyDescent="0.2">
      <c r="A4874" t="s">
        <v>11635</v>
      </c>
      <c r="B4874" s="3">
        <v>5000000</v>
      </c>
      <c r="C4874" s="3">
        <v>1075009</v>
      </c>
    </row>
    <row r="4875" spans="1:3" x14ac:dyDescent="0.2">
      <c r="A4875" t="s">
        <v>8874</v>
      </c>
      <c r="B4875" s="3">
        <v>5000000</v>
      </c>
      <c r="C4875" s="3">
        <v>353480</v>
      </c>
    </row>
    <row r="4876" spans="1:3" x14ac:dyDescent="0.2">
      <c r="A4876" t="s">
        <v>5990</v>
      </c>
      <c r="B4876" s="3">
        <v>5000000</v>
      </c>
      <c r="C4876" s="3">
        <v>927074</v>
      </c>
    </row>
    <row r="4877" spans="1:3" x14ac:dyDescent="0.2">
      <c r="A4877" t="s">
        <v>23062</v>
      </c>
      <c r="B4877" s="3">
        <v>5000000</v>
      </c>
      <c r="C4877" s="3">
        <v>249204</v>
      </c>
    </row>
    <row r="4878" spans="1:3" x14ac:dyDescent="0.2">
      <c r="A4878" t="s">
        <v>19303</v>
      </c>
      <c r="B4878" s="3">
        <v>5000000</v>
      </c>
      <c r="C4878" s="3">
        <v>2015004</v>
      </c>
    </row>
    <row r="4879" spans="1:3" x14ac:dyDescent="0.2">
      <c r="A4879" t="s">
        <v>19916</v>
      </c>
      <c r="B4879" s="3">
        <v>5000000</v>
      </c>
      <c r="C4879" s="3">
        <v>332120</v>
      </c>
    </row>
    <row r="4880" spans="1:3" x14ac:dyDescent="0.2">
      <c r="A4880" t="s">
        <v>20543</v>
      </c>
      <c r="B4880" s="3">
        <v>5000000</v>
      </c>
      <c r="C4880" s="3">
        <v>5476378</v>
      </c>
    </row>
    <row r="4881" spans="1:3" x14ac:dyDescent="0.2">
      <c r="A4881" t="s">
        <v>12530</v>
      </c>
      <c r="B4881" s="3">
        <v>5000000</v>
      </c>
      <c r="C4881" s="3">
        <v>204157</v>
      </c>
    </row>
    <row r="4882" spans="1:3" x14ac:dyDescent="0.2">
      <c r="A4882" t="s">
        <v>10712</v>
      </c>
      <c r="B4882" s="3">
        <v>5000000</v>
      </c>
      <c r="C4882" s="3">
        <v>143273</v>
      </c>
    </row>
    <row r="4883" spans="1:3" x14ac:dyDescent="0.2">
      <c r="A4883" t="s">
        <v>10716</v>
      </c>
      <c r="B4883" s="3">
        <v>5000000</v>
      </c>
      <c r="C4883" s="3">
        <v>143658</v>
      </c>
    </row>
    <row r="4884" spans="1:3" x14ac:dyDescent="0.2">
      <c r="A4884" t="s">
        <v>17628</v>
      </c>
      <c r="B4884" s="3">
        <v>5000000</v>
      </c>
      <c r="C4884" s="3">
        <v>282687</v>
      </c>
    </row>
    <row r="4885" spans="1:3" x14ac:dyDescent="0.2">
      <c r="A4885" t="s">
        <v>10720</v>
      </c>
      <c r="B4885" s="3">
        <v>5000000</v>
      </c>
      <c r="C4885" s="3">
        <v>121016</v>
      </c>
    </row>
    <row r="4886" spans="1:3" x14ac:dyDescent="0.2">
      <c r="A4886" t="s">
        <v>8879</v>
      </c>
      <c r="B4886" s="3">
        <v>5000000</v>
      </c>
      <c r="C4886" s="3">
        <v>99147</v>
      </c>
    </row>
    <row r="4887" spans="1:3" x14ac:dyDescent="0.2">
      <c r="A4887" t="s">
        <v>1656</v>
      </c>
      <c r="B4887" s="3">
        <v>5000000</v>
      </c>
      <c r="C4887" s="3">
        <v>96760</v>
      </c>
    </row>
    <row r="4888" spans="1:3" x14ac:dyDescent="0.2">
      <c r="A4888" t="s">
        <v>18494</v>
      </c>
      <c r="B4888" s="3">
        <v>5000000</v>
      </c>
      <c r="C4888" s="3">
        <v>67505</v>
      </c>
    </row>
    <row r="4889" spans="1:3" x14ac:dyDescent="0.2">
      <c r="A4889" t="s">
        <v>8883</v>
      </c>
      <c r="B4889" s="3">
        <v>5000000</v>
      </c>
      <c r="C4889" s="3">
        <v>861325</v>
      </c>
    </row>
    <row r="4890" spans="1:3" x14ac:dyDescent="0.2">
      <c r="A4890" t="s">
        <v>9792</v>
      </c>
      <c r="B4890" s="3">
        <v>5000000</v>
      </c>
      <c r="C4890" s="3">
        <v>144894</v>
      </c>
    </row>
    <row r="4891" spans="1:3" x14ac:dyDescent="0.2">
      <c r="A4891" t="s">
        <v>19920</v>
      </c>
      <c r="B4891" s="3">
        <v>5000000</v>
      </c>
      <c r="C4891" s="3">
        <v>584499</v>
      </c>
    </row>
    <row r="4892" spans="1:3" x14ac:dyDescent="0.2">
      <c r="A4892" t="s">
        <v>7918</v>
      </c>
      <c r="B4892" s="3">
        <v>5000000</v>
      </c>
      <c r="C4892" s="3">
        <v>83356</v>
      </c>
    </row>
    <row r="4893" spans="1:3" x14ac:dyDescent="0.2">
      <c r="A4893" t="s">
        <v>24137</v>
      </c>
      <c r="B4893" s="3">
        <v>5000000</v>
      </c>
      <c r="C4893" s="3">
        <v>8297</v>
      </c>
    </row>
    <row r="4894" spans="1:3" x14ac:dyDescent="0.2">
      <c r="A4894" t="s">
        <v>1019</v>
      </c>
      <c r="B4894" s="3">
        <v>5000000</v>
      </c>
      <c r="C4894" s="3">
        <v>7556</v>
      </c>
    </row>
    <row r="4895" spans="1:3" x14ac:dyDescent="0.2">
      <c r="A4895" t="s">
        <v>3762</v>
      </c>
      <c r="B4895" s="3">
        <v>5000000</v>
      </c>
      <c r="C4895" s="3">
        <v>213164</v>
      </c>
    </row>
    <row r="4896" spans="1:3" x14ac:dyDescent="0.2">
      <c r="A4896" t="s">
        <v>18498</v>
      </c>
      <c r="B4896" s="3">
        <v>5000000</v>
      </c>
      <c r="C4896" s="3">
        <v>9109597</v>
      </c>
    </row>
    <row r="4897" spans="1:3" x14ac:dyDescent="0.2">
      <c r="A4897" t="s">
        <v>1168</v>
      </c>
      <c r="B4897" s="3">
        <v>5000000</v>
      </c>
      <c r="C4897" s="3">
        <v>4568257</v>
      </c>
    </row>
    <row r="4898" spans="1:3" x14ac:dyDescent="0.2">
      <c r="A4898" t="s">
        <v>19925</v>
      </c>
      <c r="B4898" s="3">
        <v>5000000</v>
      </c>
      <c r="C4898" s="3">
        <v>1818417</v>
      </c>
    </row>
    <row r="4899" spans="1:3" x14ac:dyDescent="0.2">
      <c r="A4899" t="s">
        <v>8885</v>
      </c>
      <c r="B4899" s="3">
        <v>5000000</v>
      </c>
      <c r="C4899" s="3">
        <v>1504960</v>
      </c>
    </row>
    <row r="4900" spans="1:3" x14ac:dyDescent="0.2">
      <c r="A4900" t="s">
        <v>3286</v>
      </c>
      <c r="B4900" s="3">
        <v>5000000</v>
      </c>
      <c r="C4900" s="3">
        <v>98616</v>
      </c>
    </row>
    <row r="4901" spans="1:3" x14ac:dyDescent="0.2">
      <c r="A4901" t="s">
        <v>1491</v>
      </c>
      <c r="B4901" s="3">
        <v>5000000</v>
      </c>
      <c r="C4901" s="3">
        <v>74639</v>
      </c>
    </row>
    <row r="4902" spans="1:3" x14ac:dyDescent="0.2">
      <c r="A4902" t="s">
        <v>1024</v>
      </c>
      <c r="B4902" s="3">
        <v>5000000</v>
      </c>
      <c r="C4902" s="3">
        <v>38767</v>
      </c>
    </row>
    <row r="4903" spans="1:3" x14ac:dyDescent="0.2">
      <c r="A4903" t="s">
        <v>21535</v>
      </c>
      <c r="B4903" s="3">
        <v>5000000</v>
      </c>
      <c r="C4903" s="3">
        <v>29220</v>
      </c>
    </row>
    <row r="4904" spans="1:3" x14ac:dyDescent="0.2">
      <c r="A4904" t="s">
        <v>1872</v>
      </c>
      <c r="B4904" s="3">
        <v>5000000</v>
      </c>
      <c r="C4904" s="3">
        <v>5444</v>
      </c>
    </row>
    <row r="4905" spans="1:3" x14ac:dyDescent="0.2">
      <c r="A4905" t="s">
        <v>1291</v>
      </c>
      <c r="B4905" s="3">
        <v>5000000</v>
      </c>
      <c r="C4905" s="3">
        <v>671</v>
      </c>
    </row>
    <row r="4906" spans="1:3" x14ac:dyDescent="0.2">
      <c r="A4906" t="s">
        <v>15210</v>
      </c>
      <c r="B4906" s="3">
        <v>5000000</v>
      </c>
      <c r="C4906" s="3">
        <v>401</v>
      </c>
    </row>
    <row r="4907" spans="1:3" x14ac:dyDescent="0.2">
      <c r="A4907" t="s">
        <v>24138</v>
      </c>
      <c r="B4907" s="3">
        <v>5000000</v>
      </c>
      <c r="C4907" s="3">
        <v>0</v>
      </c>
    </row>
    <row r="4908" spans="1:3" x14ac:dyDescent="0.2">
      <c r="A4908" t="s">
        <v>849</v>
      </c>
      <c r="B4908" s="3">
        <v>5000000</v>
      </c>
      <c r="C4908" s="3">
        <v>0</v>
      </c>
    </row>
    <row r="4909" spans="1:3" x14ac:dyDescent="0.2">
      <c r="A4909" t="s">
        <v>1296</v>
      </c>
      <c r="B4909" s="3">
        <v>5000000</v>
      </c>
      <c r="C4909" s="3">
        <v>0</v>
      </c>
    </row>
    <row r="4910" spans="1:3" x14ac:dyDescent="0.2">
      <c r="A4910" t="s">
        <v>11638</v>
      </c>
      <c r="B4910" s="3">
        <v>5000000</v>
      </c>
      <c r="C4910" s="3">
        <v>0</v>
      </c>
    </row>
    <row r="4911" spans="1:3" x14ac:dyDescent="0.2">
      <c r="A4911" t="s">
        <v>2361</v>
      </c>
      <c r="B4911" s="3">
        <v>5000000</v>
      </c>
      <c r="C4911" s="3">
        <v>0</v>
      </c>
    </row>
    <row r="4912" spans="1:3" x14ac:dyDescent="0.2">
      <c r="A4912" t="s">
        <v>7922</v>
      </c>
      <c r="B4912" s="3">
        <v>5000000</v>
      </c>
      <c r="C4912" s="3">
        <v>0</v>
      </c>
    </row>
    <row r="4913" spans="1:3" x14ac:dyDescent="0.2">
      <c r="A4913" t="s">
        <v>4220</v>
      </c>
      <c r="B4913" s="3">
        <v>5000000</v>
      </c>
      <c r="C4913" s="3">
        <v>0</v>
      </c>
    </row>
    <row r="4914" spans="1:3" x14ac:dyDescent="0.2">
      <c r="A4914" t="s">
        <v>4224</v>
      </c>
      <c r="B4914" s="3">
        <v>5000000</v>
      </c>
      <c r="C4914" s="3">
        <v>0</v>
      </c>
    </row>
    <row r="4915" spans="1:3" x14ac:dyDescent="0.2">
      <c r="A4915" t="s">
        <v>7927</v>
      </c>
      <c r="B4915" s="3">
        <v>5000000</v>
      </c>
      <c r="C4915" s="3">
        <v>0</v>
      </c>
    </row>
    <row r="4916" spans="1:3" x14ac:dyDescent="0.2">
      <c r="A4916" t="s">
        <v>9797</v>
      </c>
      <c r="B4916" s="3">
        <v>5000000</v>
      </c>
      <c r="C4916" s="3">
        <v>0</v>
      </c>
    </row>
    <row r="4917" spans="1:3" x14ac:dyDescent="0.2">
      <c r="A4917" t="s">
        <v>351</v>
      </c>
      <c r="B4917" s="3">
        <v>5000000</v>
      </c>
      <c r="C4917" s="3">
        <v>0</v>
      </c>
    </row>
    <row r="4918" spans="1:3" x14ac:dyDescent="0.2">
      <c r="A4918" t="s">
        <v>853</v>
      </c>
      <c r="B4918" s="3">
        <v>5000000</v>
      </c>
      <c r="C4918" s="3">
        <v>0</v>
      </c>
    </row>
    <row r="4919" spans="1:3" x14ac:dyDescent="0.2">
      <c r="A4919" t="s">
        <v>2890</v>
      </c>
      <c r="B4919" s="3">
        <v>5000000</v>
      </c>
      <c r="C4919" s="3">
        <v>0</v>
      </c>
    </row>
    <row r="4920" spans="1:3" x14ac:dyDescent="0.2">
      <c r="A4920">
        <v>7500</v>
      </c>
      <c r="B4920" s="3">
        <v>5000000</v>
      </c>
      <c r="C4920" s="3">
        <v>0</v>
      </c>
    </row>
    <row r="4921" spans="1:3" x14ac:dyDescent="0.2">
      <c r="A4921" t="s">
        <v>11642</v>
      </c>
      <c r="B4921" s="3">
        <v>4900000</v>
      </c>
      <c r="C4921" s="3">
        <v>12826031</v>
      </c>
    </row>
    <row r="4922" spans="1:3" x14ac:dyDescent="0.2">
      <c r="A4922" t="s">
        <v>22561</v>
      </c>
      <c r="B4922" s="3">
        <v>4900000</v>
      </c>
      <c r="C4922" s="3">
        <v>17536004</v>
      </c>
    </row>
    <row r="4923" spans="1:3" x14ac:dyDescent="0.2">
      <c r="A4923" t="s">
        <v>24139</v>
      </c>
      <c r="B4923" s="3">
        <v>4900000</v>
      </c>
      <c r="C4923" s="3">
        <v>7174984</v>
      </c>
    </row>
    <row r="4924" spans="1:3" x14ac:dyDescent="0.2">
      <c r="A4924" t="s">
        <v>18504</v>
      </c>
      <c r="B4924" s="3">
        <v>4900000</v>
      </c>
      <c r="C4924" s="3">
        <v>23347461</v>
      </c>
    </row>
    <row r="4925" spans="1:3" x14ac:dyDescent="0.2">
      <c r="A4925" t="s">
        <v>11647</v>
      </c>
      <c r="B4925" s="3">
        <v>4900000</v>
      </c>
      <c r="C4925" s="3">
        <v>6924321</v>
      </c>
    </row>
    <row r="4926" spans="1:3" x14ac:dyDescent="0.2">
      <c r="A4926" t="s">
        <v>2895</v>
      </c>
      <c r="B4926" s="3">
        <v>4900000</v>
      </c>
      <c r="C4926" s="3">
        <v>15198</v>
      </c>
    </row>
    <row r="4927" spans="1:3" x14ac:dyDescent="0.2">
      <c r="A4927" t="s">
        <v>22565</v>
      </c>
      <c r="B4927" s="3">
        <v>4833610</v>
      </c>
      <c r="C4927" s="3">
        <v>34175000</v>
      </c>
    </row>
    <row r="4928" spans="1:3" x14ac:dyDescent="0.2">
      <c r="A4928" t="s">
        <v>7305</v>
      </c>
      <c r="B4928" s="3">
        <v>4800000</v>
      </c>
      <c r="C4928" s="3">
        <v>82241110</v>
      </c>
    </row>
    <row r="4929" spans="1:3" x14ac:dyDescent="0.2">
      <c r="A4929" t="s">
        <v>20548</v>
      </c>
      <c r="B4929" s="3">
        <v>4800000</v>
      </c>
      <c r="C4929" s="3">
        <v>25030444</v>
      </c>
    </row>
    <row r="4930" spans="1:3" x14ac:dyDescent="0.2">
      <c r="A4930" t="s">
        <v>5995</v>
      </c>
      <c r="B4930" s="3">
        <v>4800000</v>
      </c>
      <c r="C4930" s="3">
        <v>4494560</v>
      </c>
    </row>
    <row r="4931" spans="1:3" x14ac:dyDescent="0.2">
      <c r="A4931" t="s">
        <v>19314</v>
      </c>
      <c r="B4931" s="3">
        <v>4750000</v>
      </c>
      <c r="C4931" s="3">
        <v>4972016</v>
      </c>
    </row>
    <row r="4932" spans="1:3" x14ac:dyDescent="0.2">
      <c r="A4932" t="s">
        <v>14440</v>
      </c>
      <c r="B4932" s="3">
        <v>4750000</v>
      </c>
      <c r="C4932" s="3">
        <v>3061763</v>
      </c>
    </row>
    <row r="4933" spans="1:3" x14ac:dyDescent="0.2">
      <c r="A4933" t="s">
        <v>5373</v>
      </c>
      <c r="B4933" s="3">
        <v>4700000</v>
      </c>
      <c r="C4933" s="3">
        <v>8025872</v>
      </c>
    </row>
    <row r="4934" spans="1:3" x14ac:dyDescent="0.2">
      <c r="A4934" t="s">
        <v>12534</v>
      </c>
      <c r="B4934" s="3">
        <v>4700000</v>
      </c>
      <c r="C4934" s="3">
        <v>1705139</v>
      </c>
    </row>
    <row r="4935" spans="1:3" x14ac:dyDescent="0.2">
      <c r="A4935" t="s">
        <v>13509</v>
      </c>
      <c r="B4935" s="3">
        <v>4700000</v>
      </c>
      <c r="C4935" s="3">
        <v>239962</v>
      </c>
    </row>
    <row r="4936" spans="1:3" x14ac:dyDescent="0.2">
      <c r="A4936" t="s">
        <v>357</v>
      </c>
      <c r="B4936" s="3">
        <v>4700000</v>
      </c>
      <c r="C4936" s="3">
        <v>0</v>
      </c>
    </row>
    <row r="4937" spans="1:3" x14ac:dyDescent="0.2">
      <c r="A4937" t="s">
        <v>7931</v>
      </c>
      <c r="B4937" s="3">
        <v>4700000</v>
      </c>
      <c r="C4937" s="3">
        <v>0</v>
      </c>
    </row>
    <row r="4938" spans="1:3" x14ac:dyDescent="0.2">
      <c r="A4938" t="s">
        <v>18509</v>
      </c>
      <c r="B4938" s="3">
        <v>4638783</v>
      </c>
      <c r="C4938" s="3">
        <v>11000000</v>
      </c>
    </row>
    <row r="4939" spans="1:3" x14ac:dyDescent="0.2">
      <c r="A4939" t="s">
        <v>4773</v>
      </c>
      <c r="B4939" s="3">
        <v>4600000</v>
      </c>
      <c r="C4939" s="3">
        <v>3479302</v>
      </c>
    </row>
    <row r="4940" spans="1:3" x14ac:dyDescent="0.2">
      <c r="A4940" t="s">
        <v>22811</v>
      </c>
      <c r="B4940" s="3">
        <v>4600000</v>
      </c>
      <c r="C4940" s="3">
        <v>36751984</v>
      </c>
    </row>
    <row r="4941" spans="1:3" x14ac:dyDescent="0.2">
      <c r="A4941" t="s">
        <v>21539</v>
      </c>
      <c r="B4941" s="3">
        <v>4600000</v>
      </c>
      <c r="C4941" s="3">
        <v>3099369</v>
      </c>
    </row>
    <row r="4942" spans="1:3" x14ac:dyDescent="0.2">
      <c r="A4942" t="s">
        <v>15982</v>
      </c>
      <c r="B4942" s="3">
        <v>4600000</v>
      </c>
      <c r="C4942" s="3">
        <v>4880143</v>
      </c>
    </row>
    <row r="4943" spans="1:3" x14ac:dyDescent="0.2">
      <c r="A4943" t="s">
        <v>17633</v>
      </c>
      <c r="B4943" s="3">
        <v>4600000</v>
      </c>
      <c r="C4943" s="3">
        <v>9261711</v>
      </c>
    </row>
    <row r="4944" spans="1:3" x14ac:dyDescent="0.2">
      <c r="A4944" t="s">
        <v>5999</v>
      </c>
      <c r="B4944" s="3">
        <v>4600000</v>
      </c>
      <c r="C4944" s="3">
        <v>968805</v>
      </c>
    </row>
    <row r="4945" spans="1:3" x14ac:dyDescent="0.2">
      <c r="A4945" t="s">
        <v>1172</v>
      </c>
      <c r="B4945" s="3">
        <v>4600000</v>
      </c>
      <c r="C4945" s="3">
        <v>731767</v>
      </c>
    </row>
    <row r="4946" spans="1:3" x14ac:dyDescent="0.2">
      <c r="A4946" t="s">
        <v>1494</v>
      </c>
      <c r="B4946" s="3">
        <v>4600000</v>
      </c>
      <c r="C4946" s="3">
        <v>35111</v>
      </c>
    </row>
    <row r="4947" spans="1:3" x14ac:dyDescent="0.2">
      <c r="A4947" t="s">
        <v>14444</v>
      </c>
      <c r="B4947" s="3">
        <v>4500000</v>
      </c>
      <c r="C4947" s="3">
        <v>81198894</v>
      </c>
    </row>
    <row r="4948" spans="1:3" x14ac:dyDescent="0.2">
      <c r="A4948" t="s">
        <v>17638</v>
      </c>
      <c r="B4948" s="3">
        <v>4500000</v>
      </c>
      <c r="C4948" s="3">
        <v>242895809</v>
      </c>
    </row>
    <row r="4949" spans="1:3" x14ac:dyDescent="0.2">
      <c r="A4949" t="s">
        <v>6638</v>
      </c>
      <c r="B4949" s="3">
        <v>4500000</v>
      </c>
      <c r="C4949" s="3">
        <v>47923795</v>
      </c>
    </row>
    <row r="4950" spans="1:3" x14ac:dyDescent="0.2">
      <c r="A4950" t="s">
        <v>16830</v>
      </c>
      <c r="B4950" s="3">
        <v>4500000</v>
      </c>
      <c r="C4950" s="3">
        <v>45352337</v>
      </c>
    </row>
    <row r="4951" spans="1:3" x14ac:dyDescent="0.2">
      <c r="A4951" t="s">
        <v>17642</v>
      </c>
      <c r="B4951" s="3">
        <v>4500000</v>
      </c>
      <c r="C4951" s="3">
        <v>27093116</v>
      </c>
    </row>
    <row r="4952" spans="1:3" x14ac:dyDescent="0.2">
      <c r="A4952" t="s">
        <v>21052</v>
      </c>
      <c r="B4952" s="3">
        <v>4500000</v>
      </c>
      <c r="C4952" s="3">
        <v>16090874</v>
      </c>
    </row>
    <row r="4953" spans="1:3" x14ac:dyDescent="0.2">
      <c r="A4953" t="s">
        <v>21057</v>
      </c>
      <c r="B4953" s="3">
        <v>4500000</v>
      </c>
      <c r="C4953" s="3">
        <v>25344490</v>
      </c>
    </row>
    <row r="4954" spans="1:3" x14ac:dyDescent="0.2">
      <c r="A4954" t="s">
        <v>21061</v>
      </c>
      <c r="B4954" s="3">
        <v>4500000</v>
      </c>
      <c r="C4954" s="3">
        <v>10609321</v>
      </c>
    </row>
    <row r="4955" spans="1:3" x14ac:dyDescent="0.2">
      <c r="A4955" t="s">
        <v>19317</v>
      </c>
      <c r="B4955" s="3">
        <v>4500000</v>
      </c>
      <c r="C4955" s="3">
        <v>10411840</v>
      </c>
    </row>
    <row r="4956" spans="1:3" x14ac:dyDescent="0.2">
      <c r="A4956" t="s">
        <v>17645</v>
      </c>
      <c r="B4956" s="3">
        <v>4500000</v>
      </c>
      <c r="C4956" s="3">
        <v>17985061</v>
      </c>
    </row>
    <row r="4957" spans="1:3" x14ac:dyDescent="0.2">
      <c r="A4957" t="s">
        <v>19321</v>
      </c>
      <c r="B4957" s="3">
        <v>4500000</v>
      </c>
      <c r="C4957" s="3">
        <v>7011317</v>
      </c>
    </row>
    <row r="4958" spans="1:3" x14ac:dyDescent="0.2">
      <c r="A4958" t="s">
        <v>23208</v>
      </c>
      <c r="B4958" s="3">
        <v>4500000</v>
      </c>
      <c r="C4958" s="3">
        <v>7389233</v>
      </c>
    </row>
    <row r="4959" spans="1:3" x14ac:dyDescent="0.2">
      <c r="A4959" t="s">
        <v>16834</v>
      </c>
      <c r="B4959" s="3">
        <v>4500000</v>
      </c>
      <c r="C4959" s="3">
        <v>3500000</v>
      </c>
    </row>
    <row r="4960" spans="1:3" x14ac:dyDescent="0.2">
      <c r="A4960" t="s">
        <v>24140</v>
      </c>
      <c r="B4960" s="3">
        <v>4500000</v>
      </c>
      <c r="C4960" s="3">
        <v>12247682</v>
      </c>
    </row>
    <row r="4961" spans="1:3" x14ac:dyDescent="0.2">
      <c r="A4961" t="s">
        <v>11651</v>
      </c>
      <c r="B4961" s="3">
        <v>4500000</v>
      </c>
      <c r="C4961" s="3">
        <v>5428387</v>
      </c>
    </row>
    <row r="4962" spans="1:3" x14ac:dyDescent="0.2">
      <c r="A4962" t="s">
        <v>19929</v>
      </c>
      <c r="B4962" s="3">
        <v>4500000</v>
      </c>
      <c r="C4962" s="3">
        <v>1500000</v>
      </c>
    </row>
    <row r="4963" spans="1:3" x14ac:dyDescent="0.2">
      <c r="A4963" t="s">
        <v>22567</v>
      </c>
      <c r="B4963" s="3">
        <v>4500000</v>
      </c>
      <c r="C4963" s="3">
        <v>7510154</v>
      </c>
    </row>
    <row r="4964" spans="1:3" x14ac:dyDescent="0.2">
      <c r="A4964" t="s">
        <v>7308</v>
      </c>
      <c r="B4964" s="3">
        <v>4500000</v>
      </c>
      <c r="C4964" s="3">
        <v>9330465</v>
      </c>
    </row>
    <row r="4965" spans="1:3" x14ac:dyDescent="0.2">
      <c r="A4965" t="s">
        <v>21544</v>
      </c>
      <c r="B4965" s="3">
        <v>4500000</v>
      </c>
      <c r="C4965" s="3">
        <v>713413</v>
      </c>
    </row>
    <row r="4966" spans="1:3" x14ac:dyDescent="0.2">
      <c r="A4966" t="s">
        <v>11652</v>
      </c>
      <c r="B4966" s="3">
        <v>4500000</v>
      </c>
      <c r="C4966" s="3">
        <v>2404639</v>
      </c>
    </row>
    <row r="4967" spans="1:3" x14ac:dyDescent="0.2">
      <c r="A4967" t="s">
        <v>14448</v>
      </c>
      <c r="B4967" s="3">
        <v>4500000</v>
      </c>
      <c r="C4967" s="3">
        <v>1022649</v>
      </c>
    </row>
    <row r="4968" spans="1:3" x14ac:dyDescent="0.2">
      <c r="A4968" t="s">
        <v>11657</v>
      </c>
      <c r="B4968" s="3">
        <v>4500000</v>
      </c>
      <c r="C4968" s="3">
        <v>281447</v>
      </c>
    </row>
    <row r="4969" spans="1:3" x14ac:dyDescent="0.2">
      <c r="A4969" t="s">
        <v>20552</v>
      </c>
      <c r="B4969" s="3">
        <v>4500000</v>
      </c>
      <c r="C4969" s="3">
        <v>23471871</v>
      </c>
    </row>
    <row r="4970" spans="1:3" x14ac:dyDescent="0.2">
      <c r="A4970" t="s">
        <v>12538</v>
      </c>
      <c r="B4970" s="3">
        <v>4500000</v>
      </c>
      <c r="C4970" s="3">
        <v>1217307</v>
      </c>
    </row>
    <row r="4971" spans="1:3" x14ac:dyDescent="0.2">
      <c r="A4971" t="s">
        <v>24141</v>
      </c>
      <c r="B4971" s="3">
        <v>4500000</v>
      </c>
      <c r="C4971" s="3">
        <v>1027760</v>
      </c>
    </row>
    <row r="4972" spans="1:3" x14ac:dyDescent="0.2">
      <c r="A4972" t="s">
        <v>21974</v>
      </c>
      <c r="B4972" s="3">
        <v>4500000</v>
      </c>
      <c r="C4972" s="3">
        <v>4548505</v>
      </c>
    </row>
    <row r="4973" spans="1:3" x14ac:dyDescent="0.2">
      <c r="A4973" t="s">
        <v>7314</v>
      </c>
      <c r="B4973" s="3">
        <v>4500000</v>
      </c>
      <c r="C4973" s="3">
        <v>2481925</v>
      </c>
    </row>
    <row r="4974" spans="1:3" x14ac:dyDescent="0.2">
      <c r="A4974" t="s">
        <v>17649</v>
      </c>
      <c r="B4974" s="3">
        <v>4500000</v>
      </c>
      <c r="C4974" s="3">
        <v>92723</v>
      </c>
    </row>
    <row r="4975" spans="1:3" x14ac:dyDescent="0.2">
      <c r="A4975" t="s">
        <v>18514</v>
      </c>
      <c r="B4975" s="3">
        <v>4500000</v>
      </c>
      <c r="C4975" s="3">
        <v>51957</v>
      </c>
    </row>
    <row r="4976" spans="1:3" x14ac:dyDescent="0.2">
      <c r="A4976" t="s">
        <v>10729</v>
      </c>
      <c r="B4976" s="3">
        <v>4500000</v>
      </c>
      <c r="C4976" s="3">
        <v>32961</v>
      </c>
    </row>
    <row r="4977" spans="1:3" x14ac:dyDescent="0.2">
      <c r="A4977" t="s">
        <v>22816</v>
      </c>
      <c r="B4977" s="3">
        <v>4500000</v>
      </c>
      <c r="C4977" s="3">
        <v>8000366</v>
      </c>
    </row>
    <row r="4978" spans="1:3" x14ac:dyDescent="0.2">
      <c r="A4978" t="s">
        <v>6004</v>
      </c>
      <c r="B4978" s="3">
        <v>4500000</v>
      </c>
      <c r="C4978" s="3">
        <v>11774</v>
      </c>
    </row>
    <row r="4979" spans="1:3" x14ac:dyDescent="0.2">
      <c r="A4979" t="s">
        <v>24142</v>
      </c>
      <c r="B4979" s="3">
        <v>4500000</v>
      </c>
      <c r="C4979" s="3">
        <v>1639538</v>
      </c>
    </row>
    <row r="4980" spans="1:3" x14ac:dyDescent="0.2">
      <c r="A4980" t="s">
        <v>5377</v>
      </c>
      <c r="B4980" s="3">
        <v>4500000</v>
      </c>
      <c r="C4980" s="3">
        <v>10926</v>
      </c>
    </row>
    <row r="4981" spans="1:3" x14ac:dyDescent="0.2">
      <c r="A4981" t="s">
        <v>1302</v>
      </c>
      <c r="B4981" s="3">
        <v>4500000</v>
      </c>
      <c r="C4981" s="3">
        <v>0</v>
      </c>
    </row>
    <row r="4982" spans="1:3" x14ac:dyDescent="0.2">
      <c r="A4982" t="s">
        <v>1877</v>
      </c>
      <c r="B4982" s="3">
        <v>4500000</v>
      </c>
      <c r="C4982" s="3">
        <v>0</v>
      </c>
    </row>
    <row r="4983" spans="1:3" x14ac:dyDescent="0.2">
      <c r="A4983" t="s">
        <v>6643</v>
      </c>
      <c r="B4983" s="3">
        <v>4500000</v>
      </c>
      <c r="C4983" s="3">
        <v>0</v>
      </c>
    </row>
    <row r="4984" spans="1:3" x14ac:dyDescent="0.2">
      <c r="A4984" t="s">
        <v>12542</v>
      </c>
      <c r="B4984" s="3">
        <v>4500000</v>
      </c>
      <c r="C4984" s="3">
        <v>0</v>
      </c>
    </row>
    <row r="4985" spans="1:3" x14ac:dyDescent="0.2">
      <c r="A4985" t="s">
        <v>12545</v>
      </c>
      <c r="B4985" s="3">
        <v>4500000</v>
      </c>
      <c r="C4985" s="3">
        <v>0</v>
      </c>
    </row>
    <row r="4986" spans="1:3" x14ac:dyDescent="0.2">
      <c r="A4986" t="s">
        <v>23589</v>
      </c>
      <c r="B4986" s="3">
        <v>4400000</v>
      </c>
      <c r="C4986" s="3">
        <v>163274115</v>
      </c>
    </row>
    <row r="4987" spans="1:3" x14ac:dyDescent="0.2">
      <c r="A4987" t="s">
        <v>22820</v>
      </c>
      <c r="B4987" s="3">
        <v>4400000</v>
      </c>
      <c r="C4987" s="3">
        <v>36145695</v>
      </c>
    </row>
    <row r="4988" spans="1:3" x14ac:dyDescent="0.2">
      <c r="A4988" t="s">
        <v>22258</v>
      </c>
      <c r="B4988" s="3">
        <v>4400000</v>
      </c>
      <c r="C4988" s="3">
        <v>9969237</v>
      </c>
    </row>
    <row r="4989" spans="1:3" x14ac:dyDescent="0.2">
      <c r="A4989" t="s">
        <v>24143</v>
      </c>
      <c r="B4989" s="3">
        <v>4400000</v>
      </c>
      <c r="C4989" s="3">
        <v>0</v>
      </c>
    </row>
    <row r="4990" spans="1:3" x14ac:dyDescent="0.2">
      <c r="A4990" t="s">
        <v>13080</v>
      </c>
      <c r="B4990" s="3">
        <v>4357373</v>
      </c>
      <c r="C4990" s="3">
        <v>1200000</v>
      </c>
    </row>
    <row r="4991" spans="1:3" x14ac:dyDescent="0.2">
      <c r="A4991" t="s">
        <v>20562</v>
      </c>
      <c r="B4991" s="3">
        <v>4300000</v>
      </c>
      <c r="C4991" s="3">
        <v>39374600</v>
      </c>
    </row>
    <row r="4992" spans="1:3" x14ac:dyDescent="0.2">
      <c r="A4992" t="s">
        <v>19324</v>
      </c>
      <c r="B4992" s="3">
        <v>4300000</v>
      </c>
      <c r="C4992" s="3">
        <v>10158354</v>
      </c>
    </row>
    <row r="4993" spans="1:3" x14ac:dyDescent="0.2">
      <c r="A4993" t="s">
        <v>24144</v>
      </c>
      <c r="B4993" s="3">
        <v>4300000</v>
      </c>
      <c r="C4993" s="3">
        <v>9791282</v>
      </c>
    </row>
    <row r="4994" spans="1:3" x14ac:dyDescent="0.2">
      <c r="A4994" t="s">
        <v>21064</v>
      </c>
      <c r="B4994" s="3">
        <v>4300000</v>
      </c>
      <c r="C4994" s="3">
        <v>10212403</v>
      </c>
    </row>
    <row r="4995" spans="1:3" x14ac:dyDescent="0.2">
      <c r="A4995" t="s">
        <v>21977</v>
      </c>
      <c r="B4995" s="3">
        <v>4200000</v>
      </c>
      <c r="C4995" s="3">
        <v>5835247</v>
      </c>
    </row>
    <row r="4996" spans="1:3" x14ac:dyDescent="0.2">
      <c r="A4996" t="s">
        <v>11660</v>
      </c>
      <c r="B4996" s="3">
        <v>4200000</v>
      </c>
      <c r="C4996" s="3">
        <v>33913542</v>
      </c>
    </row>
    <row r="4997" spans="1:3" x14ac:dyDescent="0.2">
      <c r="A4997" t="s">
        <v>23066</v>
      </c>
      <c r="B4997" s="3">
        <v>4200000</v>
      </c>
      <c r="C4997" s="3">
        <v>8078683</v>
      </c>
    </row>
    <row r="4998" spans="1:3" x14ac:dyDescent="0.2">
      <c r="A4998" t="s">
        <v>2090</v>
      </c>
      <c r="B4998" s="3">
        <v>4200000</v>
      </c>
      <c r="C4998" s="3">
        <v>101740</v>
      </c>
    </row>
    <row r="4999" spans="1:3" x14ac:dyDescent="0.2">
      <c r="A4999" t="s">
        <v>10734</v>
      </c>
      <c r="B4999" s="3">
        <v>4200000</v>
      </c>
      <c r="C4999" s="3">
        <v>313230</v>
      </c>
    </row>
    <row r="5000" spans="1:3" x14ac:dyDescent="0.2">
      <c r="A5000" t="s">
        <v>4778</v>
      </c>
      <c r="B5000" s="3">
        <v>4200000</v>
      </c>
      <c r="C5000" s="3">
        <v>5940</v>
      </c>
    </row>
    <row r="5001" spans="1:3" x14ac:dyDescent="0.2">
      <c r="A5001" t="s">
        <v>15986</v>
      </c>
      <c r="B5001" s="3">
        <v>4030000</v>
      </c>
      <c r="C5001" s="3">
        <v>2542264</v>
      </c>
    </row>
    <row r="5002" spans="1:3" x14ac:dyDescent="0.2">
      <c r="A5002" t="s">
        <v>9802</v>
      </c>
      <c r="B5002" s="3">
        <v>4000000</v>
      </c>
      <c r="C5002" s="3">
        <v>109492484</v>
      </c>
    </row>
    <row r="5003" spans="1:3" x14ac:dyDescent="0.2">
      <c r="A5003" t="s">
        <v>1207</v>
      </c>
      <c r="B5003" s="3">
        <v>4000000</v>
      </c>
      <c r="C5003" s="3">
        <v>87400000</v>
      </c>
    </row>
    <row r="5004" spans="1:3" x14ac:dyDescent="0.2">
      <c r="A5004" t="s">
        <v>18519</v>
      </c>
      <c r="B5004" s="3">
        <v>4000000</v>
      </c>
      <c r="C5004" s="3">
        <v>62546695</v>
      </c>
    </row>
    <row r="5005" spans="1:3" x14ac:dyDescent="0.2">
      <c r="A5005" t="s">
        <v>21550</v>
      </c>
      <c r="B5005" s="3">
        <v>4000000</v>
      </c>
      <c r="C5005" s="3">
        <v>117085297</v>
      </c>
    </row>
    <row r="5006" spans="1:3" x14ac:dyDescent="0.2">
      <c r="A5006" t="s">
        <v>22569</v>
      </c>
      <c r="B5006" s="3">
        <v>4000000</v>
      </c>
      <c r="C5006" s="3">
        <v>38252270</v>
      </c>
    </row>
    <row r="5007" spans="1:3" x14ac:dyDescent="0.2">
      <c r="A5007" t="s">
        <v>1883</v>
      </c>
      <c r="B5007" s="3">
        <v>4000000</v>
      </c>
      <c r="C5007" s="3">
        <v>53401938</v>
      </c>
    </row>
    <row r="5008" spans="1:3" x14ac:dyDescent="0.2">
      <c r="A5008" t="s">
        <v>13512</v>
      </c>
      <c r="B5008" s="3">
        <v>4000000</v>
      </c>
      <c r="C5008" s="3">
        <v>36000000</v>
      </c>
    </row>
    <row r="5009" spans="1:3" x14ac:dyDescent="0.2">
      <c r="A5009" t="s">
        <v>20565</v>
      </c>
      <c r="B5009" s="3">
        <v>4000000</v>
      </c>
      <c r="C5009" s="3">
        <v>49800000</v>
      </c>
    </row>
    <row r="5010" spans="1:3" x14ac:dyDescent="0.2">
      <c r="A5010" t="s">
        <v>17654</v>
      </c>
      <c r="B5010" s="3">
        <v>4000000</v>
      </c>
      <c r="C5010" s="3">
        <v>43766463</v>
      </c>
    </row>
    <row r="5011" spans="1:3" x14ac:dyDescent="0.2">
      <c r="A5011" t="s">
        <v>22264</v>
      </c>
      <c r="B5011" s="3">
        <v>4000000</v>
      </c>
      <c r="C5011" s="3">
        <v>57273049</v>
      </c>
    </row>
    <row r="5012" spans="1:3" x14ac:dyDescent="0.2">
      <c r="A5012" t="s">
        <v>14452</v>
      </c>
      <c r="B5012" s="3">
        <v>4000000</v>
      </c>
      <c r="C5012" s="3">
        <v>21750000</v>
      </c>
    </row>
    <row r="5013" spans="1:3" x14ac:dyDescent="0.2">
      <c r="A5013" t="s">
        <v>12548</v>
      </c>
      <c r="B5013" s="3">
        <v>4000000</v>
      </c>
      <c r="C5013" s="3">
        <v>21799053</v>
      </c>
    </row>
    <row r="5014" spans="1:3" x14ac:dyDescent="0.2">
      <c r="A5014" t="s">
        <v>16838</v>
      </c>
      <c r="B5014" s="3">
        <v>4000000</v>
      </c>
      <c r="C5014" s="3">
        <v>36275469</v>
      </c>
    </row>
    <row r="5015" spans="1:3" x14ac:dyDescent="0.2">
      <c r="A5015" t="s">
        <v>22572</v>
      </c>
      <c r="B5015" s="3">
        <v>4000000</v>
      </c>
      <c r="C5015" s="3">
        <v>20522496</v>
      </c>
    </row>
    <row r="5016" spans="1:3" x14ac:dyDescent="0.2">
      <c r="A5016" t="s">
        <v>1887</v>
      </c>
      <c r="B5016" s="3">
        <v>4000000</v>
      </c>
      <c r="C5016" s="3">
        <v>21206861</v>
      </c>
    </row>
    <row r="5017" spans="1:3" x14ac:dyDescent="0.2">
      <c r="A5017" t="s">
        <v>12552</v>
      </c>
      <c r="B5017" s="3">
        <v>4000000</v>
      </c>
      <c r="C5017" s="3">
        <v>22373378</v>
      </c>
    </row>
    <row r="5018" spans="1:3" x14ac:dyDescent="0.2">
      <c r="A5018" t="s">
        <v>857</v>
      </c>
      <c r="B5018" s="3">
        <v>4000000</v>
      </c>
      <c r="C5018" s="3">
        <v>25448707</v>
      </c>
    </row>
    <row r="5019" spans="1:3" x14ac:dyDescent="0.2">
      <c r="A5019" t="s">
        <v>19328</v>
      </c>
      <c r="B5019" s="3">
        <v>4000000</v>
      </c>
      <c r="C5019" s="3">
        <v>15000000</v>
      </c>
    </row>
    <row r="5020" spans="1:3" x14ac:dyDescent="0.2">
      <c r="A5020" t="s">
        <v>15213</v>
      </c>
      <c r="B5020" s="3">
        <v>4000000</v>
      </c>
      <c r="C5020" s="3">
        <v>14400000</v>
      </c>
    </row>
    <row r="5021" spans="1:3" x14ac:dyDescent="0.2">
      <c r="A5021" t="s">
        <v>19333</v>
      </c>
      <c r="B5021" s="3">
        <v>4000000</v>
      </c>
      <c r="C5021" s="3">
        <v>14238634</v>
      </c>
    </row>
    <row r="5022" spans="1:3" x14ac:dyDescent="0.2">
      <c r="A5022" t="s">
        <v>18522</v>
      </c>
      <c r="B5022" s="3">
        <v>4000000</v>
      </c>
      <c r="C5022" s="3">
        <v>13001044</v>
      </c>
    </row>
    <row r="5023" spans="1:3" x14ac:dyDescent="0.2">
      <c r="A5023" t="s">
        <v>21068</v>
      </c>
      <c r="B5023" s="3">
        <v>4000000</v>
      </c>
      <c r="C5023" s="3">
        <v>27786849</v>
      </c>
    </row>
    <row r="5024" spans="1:3" x14ac:dyDescent="0.2">
      <c r="A5024" t="s">
        <v>23070</v>
      </c>
      <c r="B5024" s="3">
        <v>4000000</v>
      </c>
      <c r="C5024" s="3">
        <v>11972799</v>
      </c>
    </row>
    <row r="5025" spans="1:3" x14ac:dyDescent="0.2">
      <c r="A5025" t="s">
        <v>23520</v>
      </c>
      <c r="B5025" s="3">
        <v>4000000</v>
      </c>
      <c r="C5025" s="3">
        <v>11704768</v>
      </c>
    </row>
    <row r="5026" spans="1:3" x14ac:dyDescent="0.2">
      <c r="A5026" t="s">
        <v>19933</v>
      </c>
      <c r="B5026" s="3">
        <v>4000000</v>
      </c>
      <c r="C5026" s="3">
        <v>18263746</v>
      </c>
    </row>
    <row r="5027" spans="1:3" x14ac:dyDescent="0.2">
      <c r="A5027" t="s">
        <v>15218</v>
      </c>
      <c r="B5027" s="3">
        <v>4000000</v>
      </c>
      <c r="C5027" s="3">
        <v>10904495</v>
      </c>
    </row>
    <row r="5028" spans="1:3" x14ac:dyDescent="0.2">
      <c r="A5028" t="s">
        <v>21552</v>
      </c>
      <c r="B5028" s="3">
        <v>4000000</v>
      </c>
      <c r="C5028" s="3">
        <v>40103262</v>
      </c>
    </row>
    <row r="5029" spans="1:3" x14ac:dyDescent="0.2">
      <c r="A5029" t="s">
        <v>1890</v>
      </c>
      <c r="B5029" s="3">
        <v>4000000</v>
      </c>
      <c r="C5029" s="3">
        <v>10097096</v>
      </c>
    </row>
    <row r="5030" spans="1:3" x14ac:dyDescent="0.2">
      <c r="A5030" t="s">
        <v>1894</v>
      </c>
      <c r="B5030" s="3">
        <v>4000000</v>
      </c>
      <c r="C5030" s="3">
        <v>9821335</v>
      </c>
    </row>
    <row r="5031" spans="1:3" x14ac:dyDescent="0.2">
      <c r="A5031" t="s">
        <v>1028</v>
      </c>
      <c r="B5031" s="3">
        <v>4000000</v>
      </c>
      <c r="C5031" s="3">
        <v>19174817</v>
      </c>
    </row>
    <row r="5032" spans="1:3" x14ac:dyDescent="0.2">
      <c r="A5032" t="s">
        <v>7318</v>
      </c>
      <c r="B5032" s="3">
        <v>4000000</v>
      </c>
      <c r="C5032" s="3">
        <v>9561231</v>
      </c>
    </row>
    <row r="5033" spans="1:3" x14ac:dyDescent="0.2">
      <c r="A5033" t="s">
        <v>15991</v>
      </c>
      <c r="B5033" s="3">
        <v>4000000</v>
      </c>
      <c r="C5033" s="3">
        <v>11131455</v>
      </c>
    </row>
    <row r="5034" spans="1:3" x14ac:dyDescent="0.2">
      <c r="A5034" t="s">
        <v>18526</v>
      </c>
      <c r="B5034" s="3">
        <v>4000000</v>
      </c>
      <c r="C5034" s="3">
        <v>8200000</v>
      </c>
    </row>
    <row r="5035" spans="1:3" x14ac:dyDescent="0.2">
      <c r="A5035" t="s">
        <v>7320</v>
      </c>
      <c r="B5035" s="3">
        <v>4000000</v>
      </c>
      <c r="C5035" s="3">
        <v>10770993</v>
      </c>
    </row>
    <row r="5036" spans="1:3" x14ac:dyDescent="0.2">
      <c r="A5036" t="s">
        <v>1661</v>
      </c>
      <c r="B5036" s="3">
        <v>4000000</v>
      </c>
      <c r="C5036" s="3">
        <v>7555256</v>
      </c>
    </row>
    <row r="5037" spans="1:3" x14ac:dyDescent="0.2">
      <c r="A5037" t="s">
        <v>19936</v>
      </c>
      <c r="B5037" s="3">
        <v>4000000</v>
      </c>
      <c r="C5037" s="3">
        <v>79250193</v>
      </c>
    </row>
    <row r="5038" spans="1:3" x14ac:dyDescent="0.2">
      <c r="A5038" t="s">
        <v>24145</v>
      </c>
      <c r="B5038" s="3">
        <v>4000000</v>
      </c>
      <c r="C5038" s="3">
        <v>8302995</v>
      </c>
    </row>
    <row r="5039" spans="1:3" x14ac:dyDescent="0.2">
      <c r="A5039" t="s">
        <v>13517</v>
      </c>
      <c r="B5039" s="3">
        <v>4000000</v>
      </c>
      <c r="C5039" s="3">
        <v>11799060</v>
      </c>
    </row>
    <row r="5040" spans="1:3" x14ac:dyDescent="0.2">
      <c r="A5040" t="s">
        <v>9805</v>
      </c>
      <c r="B5040" s="3">
        <v>4000000</v>
      </c>
      <c r="C5040" s="3">
        <v>6000000</v>
      </c>
    </row>
    <row r="5041" spans="1:3" x14ac:dyDescent="0.2">
      <c r="A5041" t="s">
        <v>7324</v>
      </c>
      <c r="B5041" s="3">
        <v>4000000</v>
      </c>
      <c r="C5041" s="3">
        <v>4630045</v>
      </c>
    </row>
    <row r="5042" spans="1:3" x14ac:dyDescent="0.2">
      <c r="A5042" t="s">
        <v>14457</v>
      </c>
      <c r="B5042" s="3">
        <v>4000000</v>
      </c>
      <c r="C5042" s="3">
        <v>4301000</v>
      </c>
    </row>
    <row r="5043" spans="1:3" x14ac:dyDescent="0.2">
      <c r="A5043" t="s">
        <v>15995</v>
      </c>
      <c r="B5043" s="3">
        <v>4000000</v>
      </c>
      <c r="C5043" s="3">
        <v>9412015</v>
      </c>
    </row>
    <row r="5044" spans="1:3" x14ac:dyDescent="0.2">
      <c r="A5044" t="s">
        <v>190</v>
      </c>
      <c r="B5044" s="3">
        <v>4000000</v>
      </c>
      <c r="C5044" s="3">
        <v>4188034</v>
      </c>
    </row>
    <row r="5045" spans="1:3" x14ac:dyDescent="0.2">
      <c r="A5045" t="s">
        <v>18531</v>
      </c>
      <c r="B5045" s="3">
        <v>4000000</v>
      </c>
      <c r="C5045" s="3">
        <v>3468572</v>
      </c>
    </row>
    <row r="5046" spans="1:3" x14ac:dyDescent="0.2">
      <c r="A5046" t="s">
        <v>19940</v>
      </c>
      <c r="B5046" s="3">
        <v>4000000</v>
      </c>
      <c r="C5046" s="3">
        <v>2922988</v>
      </c>
    </row>
    <row r="5047" spans="1:3" x14ac:dyDescent="0.2">
      <c r="A5047" t="s">
        <v>6008</v>
      </c>
      <c r="B5047" s="3">
        <v>4000000</v>
      </c>
      <c r="C5047" s="3">
        <v>2793776</v>
      </c>
    </row>
    <row r="5048" spans="1:3" x14ac:dyDescent="0.2">
      <c r="A5048" t="s">
        <v>23356</v>
      </c>
      <c r="B5048" s="3">
        <v>4000000</v>
      </c>
      <c r="C5048" s="3">
        <v>5966671</v>
      </c>
    </row>
    <row r="5049" spans="1:3" x14ac:dyDescent="0.2">
      <c r="A5049" t="s">
        <v>11664</v>
      </c>
      <c r="B5049" s="3">
        <v>4000000</v>
      </c>
      <c r="C5049" s="3">
        <v>3858964</v>
      </c>
    </row>
    <row r="5050" spans="1:3" x14ac:dyDescent="0.2">
      <c r="A5050" t="s">
        <v>24146</v>
      </c>
      <c r="B5050" s="3">
        <v>4000000</v>
      </c>
      <c r="C5050" s="3">
        <v>65233793</v>
      </c>
    </row>
    <row r="5051" spans="1:3" x14ac:dyDescent="0.2">
      <c r="A5051" t="s">
        <v>12556</v>
      </c>
      <c r="B5051" s="3">
        <v>4000000</v>
      </c>
      <c r="C5051" s="3">
        <v>1989035</v>
      </c>
    </row>
    <row r="5052" spans="1:3" x14ac:dyDescent="0.2">
      <c r="A5052" t="s">
        <v>12560</v>
      </c>
      <c r="B5052" s="3">
        <v>4000000</v>
      </c>
      <c r="C5052" s="3">
        <v>1919197</v>
      </c>
    </row>
    <row r="5053" spans="1:3" x14ac:dyDescent="0.2">
      <c r="A5053" t="s">
        <v>2899</v>
      </c>
      <c r="B5053" s="3">
        <v>4000000</v>
      </c>
      <c r="C5053" s="3">
        <v>1236094</v>
      </c>
    </row>
    <row r="5054" spans="1:3" x14ac:dyDescent="0.2">
      <c r="A5054" t="s">
        <v>8889</v>
      </c>
      <c r="B5054" s="3">
        <v>4000000</v>
      </c>
      <c r="C5054" s="3">
        <v>1983596</v>
      </c>
    </row>
    <row r="5055" spans="1:3" x14ac:dyDescent="0.2">
      <c r="A5055" t="s">
        <v>14460</v>
      </c>
      <c r="B5055" s="3">
        <v>4000000</v>
      </c>
      <c r="C5055" s="3">
        <v>973613</v>
      </c>
    </row>
    <row r="5056" spans="1:3" x14ac:dyDescent="0.2">
      <c r="A5056" t="s">
        <v>2588</v>
      </c>
      <c r="B5056" s="3">
        <v>4000000</v>
      </c>
      <c r="C5056" s="3">
        <v>800000</v>
      </c>
    </row>
    <row r="5057" spans="1:3" x14ac:dyDescent="0.2">
      <c r="A5057" t="s">
        <v>16842</v>
      </c>
      <c r="B5057" s="3">
        <v>4000000</v>
      </c>
      <c r="C5057" s="3">
        <v>4230426</v>
      </c>
    </row>
    <row r="5058" spans="1:3" x14ac:dyDescent="0.2">
      <c r="A5058" t="s">
        <v>7936</v>
      </c>
      <c r="B5058" s="3">
        <v>4000000</v>
      </c>
      <c r="C5058" s="3">
        <v>2665322</v>
      </c>
    </row>
    <row r="5059" spans="1:3" x14ac:dyDescent="0.2">
      <c r="A5059" t="s">
        <v>15219</v>
      </c>
      <c r="B5059" s="3">
        <v>4000000</v>
      </c>
      <c r="C5059" s="3">
        <v>563711</v>
      </c>
    </row>
    <row r="5060" spans="1:3" x14ac:dyDescent="0.2">
      <c r="A5060" t="s">
        <v>4229</v>
      </c>
      <c r="B5060" s="3">
        <v>4000000</v>
      </c>
      <c r="C5060" s="3">
        <v>399793</v>
      </c>
    </row>
    <row r="5061" spans="1:3" x14ac:dyDescent="0.2">
      <c r="A5061" t="s">
        <v>9810</v>
      </c>
      <c r="B5061" s="3">
        <v>4000000</v>
      </c>
      <c r="C5061" s="3">
        <v>1158877</v>
      </c>
    </row>
    <row r="5062" spans="1:3" x14ac:dyDescent="0.2">
      <c r="A5062" t="s">
        <v>21556</v>
      </c>
      <c r="B5062" s="3">
        <v>4000000</v>
      </c>
      <c r="C5062" s="3">
        <v>373375</v>
      </c>
    </row>
    <row r="5063" spans="1:3" x14ac:dyDescent="0.2">
      <c r="A5063" t="s">
        <v>23212</v>
      </c>
      <c r="B5063" s="3">
        <v>4000000</v>
      </c>
      <c r="C5063" s="3">
        <v>354704</v>
      </c>
    </row>
    <row r="5064" spans="1:3" x14ac:dyDescent="0.2">
      <c r="A5064" t="s">
        <v>13520</v>
      </c>
      <c r="B5064" s="3">
        <v>4000000</v>
      </c>
      <c r="C5064" s="3">
        <v>302204</v>
      </c>
    </row>
    <row r="5065" spans="1:3" x14ac:dyDescent="0.2">
      <c r="A5065" t="s">
        <v>9815</v>
      </c>
      <c r="B5065" s="3">
        <v>4000000</v>
      </c>
      <c r="C5065" s="3">
        <v>384244</v>
      </c>
    </row>
    <row r="5066" spans="1:3" x14ac:dyDescent="0.2">
      <c r="A5066" t="s">
        <v>8891</v>
      </c>
      <c r="B5066" s="3">
        <v>4000000</v>
      </c>
      <c r="C5066" s="3">
        <v>267972</v>
      </c>
    </row>
    <row r="5067" spans="1:3" x14ac:dyDescent="0.2">
      <c r="A5067" t="s">
        <v>9821</v>
      </c>
      <c r="B5067" s="3">
        <v>4000000</v>
      </c>
      <c r="C5067" s="3">
        <v>185577</v>
      </c>
    </row>
    <row r="5068" spans="1:3" x14ac:dyDescent="0.2">
      <c r="A5068" t="s">
        <v>14465</v>
      </c>
      <c r="B5068" s="3">
        <v>4000000</v>
      </c>
      <c r="C5068" s="3">
        <v>953314</v>
      </c>
    </row>
    <row r="5069" spans="1:3" x14ac:dyDescent="0.2">
      <c r="A5069" t="s">
        <v>9824</v>
      </c>
      <c r="B5069" s="3">
        <v>4000000</v>
      </c>
      <c r="C5069" s="3">
        <v>596335</v>
      </c>
    </row>
    <row r="5070" spans="1:3" x14ac:dyDescent="0.2">
      <c r="A5070" t="s">
        <v>21072</v>
      </c>
      <c r="B5070" s="3">
        <v>4000000</v>
      </c>
      <c r="C5070" s="3">
        <v>4854356</v>
      </c>
    </row>
    <row r="5071" spans="1:3" x14ac:dyDescent="0.2">
      <c r="A5071" t="s">
        <v>20569</v>
      </c>
      <c r="B5071" s="3">
        <v>4000000</v>
      </c>
      <c r="C5071" s="3">
        <v>146402</v>
      </c>
    </row>
    <row r="5072" spans="1:3" x14ac:dyDescent="0.2">
      <c r="A5072" t="s">
        <v>4780</v>
      </c>
      <c r="B5072" s="3">
        <v>4000000</v>
      </c>
      <c r="C5072" s="3">
        <v>797439</v>
      </c>
    </row>
    <row r="5073" spans="1:3" x14ac:dyDescent="0.2">
      <c r="A5073" t="s">
        <v>16846</v>
      </c>
      <c r="B5073" s="3">
        <v>4000000</v>
      </c>
      <c r="C5073" s="3">
        <v>38899792</v>
      </c>
    </row>
    <row r="5074" spans="1:3" x14ac:dyDescent="0.2">
      <c r="A5074" t="s">
        <v>15999</v>
      </c>
      <c r="B5074" s="3">
        <v>4000000</v>
      </c>
      <c r="C5074" s="3">
        <v>120016</v>
      </c>
    </row>
    <row r="5075" spans="1:3" x14ac:dyDescent="0.2">
      <c r="A5075" t="s">
        <v>16002</v>
      </c>
      <c r="B5075" s="3">
        <v>4000000</v>
      </c>
      <c r="C5075" s="3">
        <v>2291545</v>
      </c>
    </row>
    <row r="5076" spans="1:3" x14ac:dyDescent="0.2">
      <c r="A5076" t="s">
        <v>9828</v>
      </c>
      <c r="B5076" s="3">
        <v>4000000</v>
      </c>
      <c r="C5076" s="3">
        <v>75078</v>
      </c>
    </row>
    <row r="5077" spans="1:3" x14ac:dyDescent="0.2">
      <c r="A5077" t="s">
        <v>7328</v>
      </c>
      <c r="B5077" s="3">
        <v>4000000</v>
      </c>
      <c r="C5077" s="3">
        <v>64359</v>
      </c>
    </row>
    <row r="5078" spans="1:3" x14ac:dyDescent="0.2">
      <c r="A5078" t="s">
        <v>2094</v>
      </c>
      <c r="B5078" s="3">
        <v>4000000</v>
      </c>
      <c r="C5078" s="3">
        <v>34145</v>
      </c>
    </row>
    <row r="5079" spans="1:3" x14ac:dyDescent="0.2">
      <c r="A5079" t="s">
        <v>11668</v>
      </c>
      <c r="B5079" s="3">
        <v>4000000</v>
      </c>
      <c r="C5079" s="3">
        <v>679482</v>
      </c>
    </row>
    <row r="5080" spans="1:3" x14ac:dyDescent="0.2">
      <c r="A5080" t="s">
        <v>10739</v>
      </c>
      <c r="B5080" s="3">
        <v>4000000</v>
      </c>
      <c r="C5080" s="3">
        <v>760678</v>
      </c>
    </row>
    <row r="5081" spans="1:3" x14ac:dyDescent="0.2">
      <c r="A5081" t="s">
        <v>24147</v>
      </c>
      <c r="B5081" s="3">
        <v>4000000</v>
      </c>
      <c r="C5081" s="3">
        <v>17639</v>
      </c>
    </row>
    <row r="5082" spans="1:3" x14ac:dyDescent="0.2">
      <c r="A5082" t="s">
        <v>4784</v>
      </c>
      <c r="B5082" s="3">
        <v>4000000</v>
      </c>
      <c r="C5082" s="3">
        <v>12836</v>
      </c>
    </row>
    <row r="5083" spans="1:3" x14ac:dyDescent="0.2">
      <c r="A5083" t="s">
        <v>10745</v>
      </c>
      <c r="B5083" s="3">
        <v>4000000</v>
      </c>
      <c r="C5083" s="3">
        <v>47552</v>
      </c>
    </row>
    <row r="5084" spans="1:3" x14ac:dyDescent="0.2">
      <c r="A5084" t="s">
        <v>7939</v>
      </c>
      <c r="B5084" s="3">
        <v>4000000</v>
      </c>
      <c r="C5084" s="3">
        <v>978527</v>
      </c>
    </row>
    <row r="5085" spans="1:3" x14ac:dyDescent="0.2">
      <c r="A5085" t="s">
        <v>3287</v>
      </c>
      <c r="B5085" s="3">
        <v>4000000</v>
      </c>
      <c r="C5085" s="3">
        <v>4327</v>
      </c>
    </row>
    <row r="5086" spans="1:3" x14ac:dyDescent="0.2">
      <c r="A5086" t="s">
        <v>16006</v>
      </c>
      <c r="B5086" s="3">
        <v>4000000</v>
      </c>
      <c r="C5086" s="3">
        <v>31166312</v>
      </c>
    </row>
    <row r="5087" spans="1:3" x14ac:dyDescent="0.2">
      <c r="A5087" t="s">
        <v>19338</v>
      </c>
      <c r="B5087" s="3">
        <v>4000000</v>
      </c>
      <c r="C5087" s="3">
        <v>4454853</v>
      </c>
    </row>
    <row r="5088" spans="1:3" x14ac:dyDescent="0.2">
      <c r="A5088" t="s">
        <v>2593</v>
      </c>
      <c r="B5088" s="3">
        <v>4000000</v>
      </c>
      <c r="C5088" s="3">
        <v>2842176</v>
      </c>
    </row>
    <row r="5089" spans="1:3" x14ac:dyDescent="0.2">
      <c r="A5089" t="s">
        <v>1176</v>
      </c>
      <c r="B5089" s="3">
        <v>4000000</v>
      </c>
      <c r="C5089" s="3">
        <v>593148</v>
      </c>
    </row>
    <row r="5090" spans="1:3" x14ac:dyDescent="0.2">
      <c r="A5090" t="s">
        <v>9832</v>
      </c>
      <c r="B5090" s="3">
        <v>4000000</v>
      </c>
      <c r="C5090" s="3">
        <v>442550</v>
      </c>
    </row>
    <row r="5091" spans="1:3" x14ac:dyDescent="0.2">
      <c r="A5091" t="s">
        <v>17658</v>
      </c>
      <c r="B5091" s="3">
        <v>4000000</v>
      </c>
      <c r="C5091" s="3">
        <v>79208</v>
      </c>
    </row>
    <row r="5092" spans="1:3" x14ac:dyDescent="0.2">
      <c r="A5092" t="s">
        <v>2904</v>
      </c>
      <c r="B5092" s="3">
        <v>4000000</v>
      </c>
      <c r="C5092" s="3">
        <v>63180</v>
      </c>
    </row>
    <row r="5093" spans="1:3" x14ac:dyDescent="0.2">
      <c r="A5093" t="s">
        <v>13525</v>
      </c>
      <c r="B5093" s="3">
        <v>4000000</v>
      </c>
      <c r="C5093" s="3">
        <v>12302</v>
      </c>
    </row>
    <row r="5094" spans="1:3" x14ac:dyDescent="0.2">
      <c r="A5094">
        <v>1776</v>
      </c>
      <c r="B5094" s="3">
        <v>4000000</v>
      </c>
      <c r="C5094" s="3">
        <v>0</v>
      </c>
    </row>
    <row r="5095" spans="1:3" x14ac:dyDescent="0.2">
      <c r="A5095" t="s">
        <v>19343</v>
      </c>
      <c r="B5095" s="3">
        <v>4000000</v>
      </c>
      <c r="C5095" s="3">
        <v>0</v>
      </c>
    </row>
    <row r="5096" spans="1:3" x14ac:dyDescent="0.2">
      <c r="A5096" t="s">
        <v>11671</v>
      </c>
      <c r="B5096" s="3">
        <v>4000000</v>
      </c>
      <c r="C5096" s="3">
        <v>0</v>
      </c>
    </row>
    <row r="5097" spans="1:3" x14ac:dyDescent="0.2">
      <c r="A5097" t="s">
        <v>4027</v>
      </c>
      <c r="B5097" s="3">
        <v>4000000</v>
      </c>
      <c r="C5097" s="3">
        <v>0</v>
      </c>
    </row>
    <row r="5098" spans="1:3" x14ac:dyDescent="0.2">
      <c r="A5098" t="s">
        <v>936</v>
      </c>
      <c r="B5098" s="3">
        <v>4000000</v>
      </c>
      <c r="C5098" s="3">
        <v>0</v>
      </c>
    </row>
    <row r="5099" spans="1:3" x14ac:dyDescent="0.2">
      <c r="A5099" t="s">
        <v>20573</v>
      </c>
      <c r="B5099" s="3">
        <v>4000000</v>
      </c>
      <c r="C5099" s="3">
        <v>0</v>
      </c>
    </row>
    <row r="5100" spans="1:3" x14ac:dyDescent="0.2">
      <c r="A5100" t="s">
        <v>1666</v>
      </c>
      <c r="B5100" s="3">
        <v>4000000</v>
      </c>
      <c r="C5100" s="3">
        <v>0</v>
      </c>
    </row>
    <row r="5101" spans="1:3" x14ac:dyDescent="0.2">
      <c r="A5101" t="s">
        <v>11674</v>
      </c>
      <c r="B5101" s="3">
        <v>4000000</v>
      </c>
      <c r="C5101" s="3">
        <v>0</v>
      </c>
    </row>
    <row r="5102" spans="1:3" x14ac:dyDescent="0.2">
      <c r="A5102" t="s">
        <v>405</v>
      </c>
      <c r="B5102" s="3">
        <v>4000000</v>
      </c>
      <c r="C5102" s="3">
        <v>0</v>
      </c>
    </row>
    <row r="5103" spans="1:3" x14ac:dyDescent="0.2">
      <c r="A5103" t="s">
        <v>15224</v>
      </c>
      <c r="B5103" s="3">
        <v>4000000</v>
      </c>
      <c r="C5103" s="3">
        <v>0</v>
      </c>
    </row>
    <row r="5104" spans="1:3" x14ac:dyDescent="0.2">
      <c r="A5104" t="s">
        <v>23074</v>
      </c>
      <c r="B5104" s="3">
        <v>3900000</v>
      </c>
      <c r="C5104" s="3">
        <v>390525192</v>
      </c>
    </row>
    <row r="5105" spans="1:3" x14ac:dyDescent="0.2">
      <c r="A5105" t="s">
        <v>21561</v>
      </c>
      <c r="B5105" s="3">
        <v>3900000</v>
      </c>
      <c r="C5105" s="3">
        <v>28350000</v>
      </c>
    </row>
    <row r="5106" spans="1:3" x14ac:dyDescent="0.2">
      <c r="A5106" t="s">
        <v>21981</v>
      </c>
      <c r="B5106" s="3">
        <v>3900000</v>
      </c>
      <c r="C5106" s="3">
        <v>9000000</v>
      </c>
    </row>
    <row r="5107" spans="1:3" x14ac:dyDescent="0.2">
      <c r="A5107" t="s">
        <v>2098</v>
      </c>
      <c r="B5107" s="3">
        <v>3851257</v>
      </c>
      <c r="C5107" s="3">
        <v>0</v>
      </c>
    </row>
    <row r="5108" spans="1:3" x14ac:dyDescent="0.2">
      <c r="A5108" t="s">
        <v>22825</v>
      </c>
      <c r="B5108" s="3">
        <v>3800000</v>
      </c>
      <c r="C5108" s="3">
        <v>23689877</v>
      </c>
    </row>
    <row r="5109" spans="1:3" x14ac:dyDescent="0.2">
      <c r="A5109" t="s">
        <v>17662</v>
      </c>
      <c r="B5109" s="3">
        <v>3800000</v>
      </c>
      <c r="C5109" s="3">
        <v>41914</v>
      </c>
    </row>
    <row r="5110" spans="1:3" x14ac:dyDescent="0.2">
      <c r="A5110" t="s">
        <v>15228</v>
      </c>
      <c r="B5110" s="3">
        <v>3800000</v>
      </c>
      <c r="C5110" s="3">
        <v>749686</v>
      </c>
    </row>
    <row r="5111" spans="1:3" x14ac:dyDescent="0.2">
      <c r="A5111" t="s">
        <v>14471</v>
      </c>
      <c r="B5111" s="3">
        <v>3800000</v>
      </c>
      <c r="C5111" s="3">
        <v>14873</v>
      </c>
    </row>
    <row r="5112" spans="1:3" x14ac:dyDescent="0.2">
      <c r="A5112" t="s">
        <v>16852</v>
      </c>
      <c r="B5112" s="3">
        <v>3800000</v>
      </c>
      <c r="C5112" s="3">
        <v>21976</v>
      </c>
    </row>
    <row r="5113" spans="1:3" x14ac:dyDescent="0.2">
      <c r="A5113" t="s">
        <v>21081</v>
      </c>
      <c r="B5113" s="3">
        <v>3800000</v>
      </c>
      <c r="C5113" s="3">
        <v>0</v>
      </c>
    </row>
    <row r="5114" spans="1:3" x14ac:dyDescent="0.2">
      <c r="A5114" t="s">
        <v>16011</v>
      </c>
      <c r="B5114" s="3">
        <v>3768785</v>
      </c>
      <c r="C5114" s="3">
        <v>8000000</v>
      </c>
    </row>
    <row r="5115" spans="1:3" x14ac:dyDescent="0.2">
      <c r="A5115" t="s">
        <v>24148</v>
      </c>
      <c r="B5115" s="3">
        <v>3750000</v>
      </c>
      <c r="C5115" s="3">
        <v>3237975</v>
      </c>
    </row>
    <row r="5116" spans="1:3" x14ac:dyDescent="0.2">
      <c r="A5116" t="s">
        <v>19348</v>
      </c>
      <c r="B5116" s="3">
        <v>3750000</v>
      </c>
      <c r="C5116" s="3">
        <v>1178175</v>
      </c>
    </row>
    <row r="5117" spans="1:3" x14ac:dyDescent="0.2">
      <c r="A5117" t="s">
        <v>19353</v>
      </c>
      <c r="B5117" s="3">
        <v>3750000</v>
      </c>
      <c r="C5117" s="3">
        <v>8607693</v>
      </c>
    </row>
    <row r="5118" spans="1:3" x14ac:dyDescent="0.2">
      <c r="A5118" t="s">
        <v>16016</v>
      </c>
      <c r="B5118" s="3">
        <v>3750000</v>
      </c>
      <c r="C5118" s="3">
        <v>2089072</v>
      </c>
    </row>
    <row r="5119" spans="1:3" x14ac:dyDescent="0.2">
      <c r="A5119" t="s">
        <v>14476</v>
      </c>
      <c r="B5119" s="3">
        <v>3750000</v>
      </c>
      <c r="C5119" s="3">
        <v>44462</v>
      </c>
    </row>
    <row r="5120" spans="1:3" x14ac:dyDescent="0.2">
      <c r="A5120" t="s">
        <v>21986</v>
      </c>
      <c r="B5120" s="3">
        <v>3750000</v>
      </c>
      <c r="C5120" s="3">
        <v>19794935</v>
      </c>
    </row>
    <row r="5121" spans="1:3" x14ac:dyDescent="0.2">
      <c r="A5121" t="s">
        <v>18535</v>
      </c>
      <c r="B5121" s="3">
        <v>3716946</v>
      </c>
      <c r="C5121" s="3">
        <v>5000000</v>
      </c>
    </row>
    <row r="5122" spans="1:3" x14ac:dyDescent="0.2">
      <c r="A5122" t="s">
        <v>22829</v>
      </c>
      <c r="B5122" s="3">
        <v>3700000</v>
      </c>
      <c r="C5122" s="3">
        <v>2956000</v>
      </c>
    </row>
    <row r="5123" spans="1:3" x14ac:dyDescent="0.2">
      <c r="A5123" t="s">
        <v>15231</v>
      </c>
      <c r="B5123" s="3">
        <v>3700000</v>
      </c>
      <c r="C5123" s="3">
        <v>13447998</v>
      </c>
    </row>
    <row r="5124" spans="1:3" x14ac:dyDescent="0.2">
      <c r="A5124" t="s">
        <v>14826</v>
      </c>
      <c r="B5124" s="3">
        <v>3700000</v>
      </c>
      <c r="C5124" s="3">
        <v>3355048</v>
      </c>
    </row>
    <row r="5125" spans="1:3" x14ac:dyDescent="0.2">
      <c r="A5125" t="s">
        <v>21991</v>
      </c>
      <c r="B5125" s="3">
        <v>3600000</v>
      </c>
      <c r="C5125" s="3">
        <v>44796329</v>
      </c>
    </row>
    <row r="5126" spans="1:3" x14ac:dyDescent="0.2">
      <c r="A5126" t="s">
        <v>12564</v>
      </c>
      <c r="B5126" s="3">
        <v>3600000</v>
      </c>
      <c r="C5126" s="3">
        <v>320896</v>
      </c>
    </row>
    <row r="5127" spans="1:3" x14ac:dyDescent="0.2">
      <c r="A5127" t="s">
        <v>11679</v>
      </c>
      <c r="B5127" s="3">
        <v>3600000</v>
      </c>
      <c r="C5127" s="3">
        <v>3868</v>
      </c>
    </row>
    <row r="5128" spans="1:3" x14ac:dyDescent="0.2">
      <c r="A5128" t="s">
        <v>24149</v>
      </c>
      <c r="B5128" s="3">
        <v>3600000</v>
      </c>
      <c r="C5128" s="3">
        <v>222540</v>
      </c>
    </row>
    <row r="5129" spans="1:3" x14ac:dyDescent="0.2">
      <c r="A5129" t="s">
        <v>21565</v>
      </c>
      <c r="B5129" s="3">
        <v>3500000</v>
      </c>
      <c r="C5129" s="3">
        <v>83454307</v>
      </c>
    </row>
    <row r="5130" spans="1:3" x14ac:dyDescent="0.2">
      <c r="A5130" t="s">
        <v>23366</v>
      </c>
      <c r="B5130" s="3">
        <v>3500000</v>
      </c>
      <c r="C5130" s="3">
        <v>81600000</v>
      </c>
    </row>
    <row r="5131" spans="1:3" x14ac:dyDescent="0.2">
      <c r="A5131" t="s">
        <v>16858</v>
      </c>
      <c r="B5131" s="3">
        <v>3500000</v>
      </c>
      <c r="C5131" s="3">
        <v>261249383</v>
      </c>
    </row>
    <row r="5132" spans="1:3" x14ac:dyDescent="0.2">
      <c r="A5132" t="s">
        <v>3291</v>
      </c>
      <c r="B5132" s="3">
        <v>3500000</v>
      </c>
      <c r="C5132" s="3">
        <v>95292744</v>
      </c>
    </row>
    <row r="5133" spans="1:3" x14ac:dyDescent="0.2">
      <c r="A5133" t="s">
        <v>20580</v>
      </c>
      <c r="B5133" s="3">
        <v>3500000</v>
      </c>
      <c r="C5133" s="3">
        <v>27731527</v>
      </c>
    </row>
    <row r="5134" spans="1:3" x14ac:dyDescent="0.2">
      <c r="A5134" t="s">
        <v>18545</v>
      </c>
      <c r="B5134" s="3">
        <v>3500000</v>
      </c>
      <c r="C5134" s="3">
        <v>27936778</v>
      </c>
    </row>
    <row r="5135" spans="1:3" x14ac:dyDescent="0.2">
      <c r="A5135" t="s">
        <v>16020</v>
      </c>
      <c r="B5135" s="3">
        <v>3500000</v>
      </c>
      <c r="C5135" s="3">
        <v>40429635</v>
      </c>
    </row>
    <row r="5136" spans="1:3" x14ac:dyDescent="0.2">
      <c r="A5136" t="s">
        <v>4233</v>
      </c>
      <c r="B5136" s="3">
        <v>3500000</v>
      </c>
      <c r="C5136" s="3">
        <v>45960255</v>
      </c>
    </row>
    <row r="5137" spans="1:3" x14ac:dyDescent="0.2">
      <c r="A5137" t="s">
        <v>21995</v>
      </c>
      <c r="B5137" s="3">
        <v>3500000</v>
      </c>
      <c r="C5137" s="3">
        <v>41649462</v>
      </c>
    </row>
    <row r="5138" spans="1:3" x14ac:dyDescent="0.2">
      <c r="A5138" t="s">
        <v>23521</v>
      </c>
      <c r="B5138" s="3">
        <v>3500000</v>
      </c>
      <c r="C5138" s="3">
        <v>18495444</v>
      </c>
    </row>
    <row r="5139" spans="1:3" x14ac:dyDescent="0.2">
      <c r="A5139" t="s">
        <v>10748</v>
      </c>
      <c r="B5139" s="3">
        <v>3500000</v>
      </c>
      <c r="C5139" s="3">
        <v>27704111</v>
      </c>
    </row>
    <row r="5140" spans="1:3" x14ac:dyDescent="0.2">
      <c r="A5140" t="s">
        <v>13240</v>
      </c>
      <c r="B5140" s="3">
        <v>3500000</v>
      </c>
      <c r="C5140" s="3">
        <v>16376066</v>
      </c>
    </row>
    <row r="5141" spans="1:3" x14ac:dyDescent="0.2">
      <c r="A5141" t="s">
        <v>7942</v>
      </c>
      <c r="B5141" s="3">
        <v>3500000</v>
      </c>
      <c r="C5141" s="3">
        <v>14000000</v>
      </c>
    </row>
    <row r="5142" spans="1:3" x14ac:dyDescent="0.2">
      <c r="A5142" t="s">
        <v>22267</v>
      </c>
      <c r="B5142" s="3">
        <v>3500000</v>
      </c>
      <c r="C5142" s="3">
        <v>13007551</v>
      </c>
    </row>
    <row r="5143" spans="1:3" x14ac:dyDescent="0.2">
      <c r="A5143" t="s">
        <v>20584</v>
      </c>
      <c r="B5143" s="3">
        <v>3500000</v>
      </c>
      <c r="C5143" s="3">
        <v>12800000</v>
      </c>
    </row>
    <row r="5144" spans="1:3" x14ac:dyDescent="0.2">
      <c r="A5144" t="s">
        <v>160</v>
      </c>
      <c r="B5144" s="3">
        <v>3500000</v>
      </c>
      <c r="C5144" s="3">
        <v>12600000</v>
      </c>
    </row>
    <row r="5145" spans="1:3" x14ac:dyDescent="0.2">
      <c r="A5145" t="s">
        <v>24150</v>
      </c>
      <c r="B5145" s="3">
        <v>3500000</v>
      </c>
      <c r="C5145" s="3">
        <v>12000000</v>
      </c>
    </row>
    <row r="5146" spans="1:3" x14ac:dyDescent="0.2">
      <c r="A5146" t="s">
        <v>247</v>
      </c>
      <c r="B5146" s="3">
        <v>3500000</v>
      </c>
      <c r="C5146" s="3">
        <v>10317779</v>
      </c>
    </row>
    <row r="5147" spans="1:3" x14ac:dyDescent="0.2">
      <c r="A5147" t="s">
        <v>7947</v>
      </c>
      <c r="B5147" s="3">
        <v>3500000</v>
      </c>
      <c r="C5147" s="3">
        <v>13795053</v>
      </c>
    </row>
    <row r="5148" spans="1:3" x14ac:dyDescent="0.2">
      <c r="A5148" t="s">
        <v>6647</v>
      </c>
      <c r="B5148" s="3">
        <v>3500000</v>
      </c>
      <c r="C5148" s="3">
        <v>8000000</v>
      </c>
    </row>
    <row r="5149" spans="1:3" x14ac:dyDescent="0.2">
      <c r="A5149" t="s">
        <v>19357</v>
      </c>
      <c r="B5149" s="3">
        <v>3500000</v>
      </c>
      <c r="C5149" s="3">
        <v>6451628</v>
      </c>
    </row>
    <row r="5150" spans="1:3" x14ac:dyDescent="0.2">
      <c r="A5150" t="s">
        <v>23079</v>
      </c>
      <c r="B5150" s="3">
        <v>3500000</v>
      </c>
      <c r="C5150" s="3">
        <v>40527719</v>
      </c>
    </row>
    <row r="5151" spans="1:3" x14ac:dyDescent="0.2">
      <c r="A5151" t="s">
        <v>21568</v>
      </c>
      <c r="B5151" s="3">
        <v>3500000</v>
      </c>
      <c r="C5151" s="3">
        <v>5927557</v>
      </c>
    </row>
    <row r="5152" spans="1:3" x14ac:dyDescent="0.2">
      <c r="A5152" t="s">
        <v>17368</v>
      </c>
      <c r="B5152" s="3">
        <v>3500000</v>
      </c>
      <c r="C5152" s="3">
        <v>34004262</v>
      </c>
    </row>
    <row r="5153" spans="1:3" x14ac:dyDescent="0.2">
      <c r="A5153" t="s">
        <v>17666</v>
      </c>
      <c r="B5153" s="3">
        <v>3500000</v>
      </c>
      <c r="C5153" s="3">
        <v>3988612</v>
      </c>
    </row>
    <row r="5154" spans="1:3" x14ac:dyDescent="0.2">
      <c r="A5154" t="s">
        <v>3296</v>
      </c>
      <c r="B5154" s="3">
        <v>3500000</v>
      </c>
      <c r="C5154" s="3">
        <v>3293258</v>
      </c>
    </row>
    <row r="5155" spans="1:3" x14ac:dyDescent="0.2">
      <c r="A5155" t="s">
        <v>18547</v>
      </c>
      <c r="B5155" s="3">
        <v>3500000</v>
      </c>
      <c r="C5155" s="3">
        <v>3415721</v>
      </c>
    </row>
    <row r="5156" spans="1:3" x14ac:dyDescent="0.2">
      <c r="A5156" t="s">
        <v>862</v>
      </c>
      <c r="B5156" s="3">
        <v>3500000</v>
      </c>
      <c r="C5156" s="3">
        <v>2893660</v>
      </c>
    </row>
    <row r="5157" spans="1:3" x14ac:dyDescent="0.2">
      <c r="A5157" t="s">
        <v>24151</v>
      </c>
      <c r="B5157" s="3">
        <v>3500000</v>
      </c>
      <c r="C5157" s="3">
        <v>4522504</v>
      </c>
    </row>
    <row r="5158" spans="1:3" x14ac:dyDescent="0.2">
      <c r="A5158" t="s">
        <v>6652</v>
      </c>
      <c r="B5158" s="3">
        <v>3500000</v>
      </c>
      <c r="C5158" s="3">
        <v>890303</v>
      </c>
    </row>
    <row r="5159" spans="1:3" x14ac:dyDescent="0.2">
      <c r="A5159" t="s">
        <v>13528</v>
      </c>
      <c r="B5159" s="3">
        <v>3500000</v>
      </c>
      <c r="C5159" s="3">
        <v>886410</v>
      </c>
    </row>
    <row r="5160" spans="1:3" x14ac:dyDescent="0.2">
      <c r="A5160" t="s">
        <v>16860</v>
      </c>
      <c r="B5160" s="3">
        <v>3500000</v>
      </c>
      <c r="C5160" s="3">
        <v>2611750</v>
      </c>
    </row>
    <row r="5161" spans="1:3" x14ac:dyDescent="0.2">
      <c r="A5161" t="s">
        <v>8896</v>
      </c>
      <c r="B5161" s="3">
        <v>3500000</v>
      </c>
      <c r="C5161" s="3">
        <v>615816</v>
      </c>
    </row>
    <row r="5162" spans="1:3" x14ac:dyDescent="0.2">
      <c r="A5162" t="s">
        <v>16023</v>
      </c>
      <c r="B5162" s="3">
        <v>3500000</v>
      </c>
      <c r="C5162" s="3">
        <v>5706638</v>
      </c>
    </row>
    <row r="5163" spans="1:3" x14ac:dyDescent="0.2">
      <c r="A5163" t="s">
        <v>11682</v>
      </c>
      <c r="B5163" s="3">
        <v>3500000</v>
      </c>
      <c r="C5163" s="3">
        <v>221096</v>
      </c>
    </row>
    <row r="5164" spans="1:3" x14ac:dyDescent="0.2">
      <c r="A5164" t="s">
        <v>1896</v>
      </c>
      <c r="B5164" s="3">
        <v>3500000</v>
      </c>
      <c r="C5164" s="3">
        <v>182695</v>
      </c>
    </row>
    <row r="5165" spans="1:3" x14ac:dyDescent="0.2">
      <c r="A5165" t="s">
        <v>24152</v>
      </c>
      <c r="B5165" s="3">
        <v>3500000</v>
      </c>
      <c r="C5165" s="3">
        <v>465177</v>
      </c>
    </row>
    <row r="5166" spans="1:3" x14ac:dyDescent="0.2">
      <c r="A5166" t="s">
        <v>9836</v>
      </c>
      <c r="B5166" s="3">
        <v>3500000</v>
      </c>
      <c r="C5166" s="3">
        <v>113783</v>
      </c>
    </row>
    <row r="5167" spans="1:3" x14ac:dyDescent="0.2">
      <c r="A5167" t="s">
        <v>24153</v>
      </c>
      <c r="B5167" s="3">
        <v>3500000</v>
      </c>
      <c r="C5167" s="3">
        <v>96793</v>
      </c>
    </row>
    <row r="5168" spans="1:3" x14ac:dyDescent="0.2">
      <c r="A5168" t="s">
        <v>20589</v>
      </c>
      <c r="B5168" s="3">
        <v>3500000</v>
      </c>
      <c r="C5168" s="3">
        <v>29233</v>
      </c>
    </row>
    <row r="5169" spans="1:3" x14ac:dyDescent="0.2">
      <c r="A5169" t="s">
        <v>10751</v>
      </c>
      <c r="B5169" s="3">
        <v>3500000</v>
      </c>
      <c r="C5169" s="3">
        <v>1396395</v>
      </c>
    </row>
    <row r="5170" spans="1:3" x14ac:dyDescent="0.2">
      <c r="A5170" t="s">
        <v>4789</v>
      </c>
      <c r="B5170" s="3">
        <v>3500000</v>
      </c>
      <c r="C5170" s="3">
        <v>9871</v>
      </c>
    </row>
    <row r="5171" spans="1:3" x14ac:dyDescent="0.2">
      <c r="A5171" t="s">
        <v>21086</v>
      </c>
      <c r="B5171" s="3">
        <v>3500000</v>
      </c>
      <c r="C5171" s="3">
        <v>40622</v>
      </c>
    </row>
    <row r="5172" spans="1:3" x14ac:dyDescent="0.2">
      <c r="A5172" t="s">
        <v>7331</v>
      </c>
      <c r="B5172" s="3">
        <v>3500000</v>
      </c>
      <c r="C5172" s="3">
        <v>0</v>
      </c>
    </row>
    <row r="5173" spans="1:3" x14ac:dyDescent="0.2">
      <c r="A5173" t="s">
        <v>16864</v>
      </c>
      <c r="B5173" s="3">
        <v>3500000</v>
      </c>
      <c r="C5173" s="3">
        <v>0</v>
      </c>
    </row>
    <row r="5174" spans="1:3" x14ac:dyDescent="0.2">
      <c r="A5174" s="4">
        <v>9.2361111111111116E-2</v>
      </c>
      <c r="B5174" s="3">
        <v>3500000</v>
      </c>
      <c r="C5174" s="3">
        <v>0</v>
      </c>
    </row>
    <row r="5175" spans="1:3" x14ac:dyDescent="0.2">
      <c r="A5175" t="s">
        <v>24154</v>
      </c>
      <c r="B5175" s="3">
        <v>3500000</v>
      </c>
      <c r="C5175" s="3">
        <v>0</v>
      </c>
    </row>
    <row r="5176" spans="1:3" x14ac:dyDescent="0.2">
      <c r="A5176" t="s">
        <v>22830</v>
      </c>
      <c r="B5176" s="3">
        <v>3500000</v>
      </c>
      <c r="C5176" s="3">
        <v>0</v>
      </c>
    </row>
    <row r="5177" spans="1:3" x14ac:dyDescent="0.2">
      <c r="A5177" t="s">
        <v>24155</v>
      </c>
      <c r="B5177" s="3">
        <v>3500000</v>
      </c>
      <c r="C5177" s="3">
        <v>0</v>
      </c>
    </row>
    <row r="5178" spans="1:3" x14ac:dyDescent="0.2">
      <c r="A5178" t="s">
        <v>20593</v>
      </c>
      <c r="B5178" s="3">
        <v>3500000</v>
      </c>
      <c r="C5178" s="3">
        <v>0</v>
      </c>
    </row>
    <row r="5179" spans="1:3" x14ac:dyDescent="0.2">
      <c r="A5179" t="s">
        <v>23217</v>
      </c>
      <c r="B5179" s="3">
        <v>3450000</v>
      </c>
      <c r="C5179" s="3">
        <v>18309793</v>
      </c>
    </row>
    <row r="5180" spans="1:3" x14ac:dyDescent="0.2">
      <c r="A5180" t="s">
        <v>306</v>
      </c>
      <c r="B5180" s="3">
        <v>3440000</v>
      </c>
      <c r="C5180" s="3">
        <v>0</v>
      </c>
    </row>
    <row r="5181" spans="1:3" x14ac:dyDescent="0.2">
      <c r="A5181" t="s">
        <v>20599</v>
      </c>
      <c r="B5181" s="3">
        <v>3400000</v>
      </c>
      <c r="C5181" s="3">
        <v>133276359</v>
      </c>
    </row>
    <row r="5182" spans="1:3" x14ac:dyDescent="0.2">
      <c r="A5182" t="s">
        <v>13533</v>
      </c>
      <c r="B5182" s="3">
        <v>3400000</v>
      </c>
      <c r="C5182" s="3">
        <v>31063038</v>
      </c>
    </row>
    <row r="5183" spans="1:3" x14ac:dyDescent="0.2">
      <c r="A5183" t="s">
        <v>17668</v>
      </c>
      <c r="B5183" s="3">
        <v>3400000</v>
      </c>
      <c r="C5183" s="3">
        <v>20433227</v>
      </c>
    </row>
    <row r="5184" spans="1:3" x14ac:dyDescent="0.2">
      <c r="A5184" t="s">
        <v>11688</v>
      </c>
      <c r="B5184" s="3">
        <v>3400000</v>
      </c>
      <c r="C5184" s="3">
        <v>4124277</v>
      </c>
    </row>
    <row r="5185" spans="1:3" x14ac:dyDescent="0.2">
      <c r="A5185" t="s">
        <v>7951</v>
      </c>
      <c r="B5185" s="3">
        <v>3400000</v>
      </c>
      <c r="C5185" s="3">
        <v>493905</v>
      </c>
    </row>
    <row r="5186" spans="1:3" x14ac:dyDescent="0.2">
      <c r="A5186" t="s">
        <v>24156</v>
      </c>
      <c r="B5186" s="3">
        <v>3400000</v>
      </c>
      <c r="C5186" s="3">
        <v>2062173</v>
      </c>
    </row>
    <row r="5187" spans="1:3" x14ac:dyDescent="0.2">
      <c r="A5187" t="s">
        <v>16865</v>
      </c>
      <c r="B5187" s="3">
        <v>3400000</v>
      </c>
      <c r="C5187" s="3">
        <v>11182908</v>
      </c>
    </row>
    <row r="5188" spans="1:3" x14ac:dyDescent="0.2">
      <c r="A5188" t="s">
        <v>24157</v>
      </c>
      <c r="B5188" s="3">
        <v>3400000</v>
      </c>
      <c r="C5188" s="3">
        <v>12636</v>
      </c>
    </row>
    <row r="5189" spans="1:3" x14ac:dyDescent="0.2">
      <c r="A5189" t="s">
        <v>16026</v>
      </c>
      <c r="B5189" s="3">
        <v>3400000</v>
      </c>
      <c r="C5189" s="3">
        <v>24564100</v>
      </c>
    </row>
    <row r="5190" spans="1:3" x14ac:dyDescent="0.2">
      <c r="A5190" t="s">
        <v>12569</v>
      </c>
      <c r="B5190" s="3">
        <v>3400000</v>
      </c>
      <c r="C5190" s="3">
        <v>0</v>
      </c>
    </row>
    <row r="5191" spans="1:3" x14ac:dyDescent="0.2">
      <c r="A5191" t="s">
        <v>3766</v>
      </c>
      <c r="B5191" s="3">
        <v>3400000</v>
      </c>
      <c r="C5191" s="3">
        <v>0</v>
      </c>
    </row>
    <row r="5192" spans="1:3" x14ac:dyDescent="0.2">
      <c r="A5192" t="s">
        <v>13538</v>
      </c>
      <c r="B5192" s="3">
        <v>3380000</v>
      </c>
      <c r="C5192" s="3">
        <v>3604</v>
      </c>
    </row>
    <row r="5193" spans="1:3" x14ac:dyDescent="0.2">
      <c r="A5193" t="s">
        <v>23447</v>
      </c>
      <c r="B5193" s="3">
        <v>3300000</v>
      </c>
      <c r="C5193" s="3">
        <v>39248707</v>
      </c>
    </row>
    <row r="5194" spans="1:3" x14ac:dyDescent="0.2">
      <c r="A5194" t="s">
        <v>24158</v>
      </c>
      <c r="B5194" s="3">
        <v>3300000</v>
      </c>
      <c r="C5194" s="3">
        <v>12405473</v>
      </c>
    </row>
    <row r="5195" spans="1:3" x14ac:dyDescent="0.2">
      <c r="A5195" t="s">
        <v>23525</v>
      </c>
      <c r="B5195" s="3">
        <v>3300000</v>
      </c>
      <c r="C5195" s="3">
        <v>32059295</v>
      </c>
    </row>
    <row r="5196" spans="1:3" x14ac:dyDescent="0.2">
      <c r="A5196" t="s">
        <v>17670</v>
      </c>
      <c r="B5196" s="3">
        <v>3300000</v>
      </c>
      <c r="C5196" s="3">
        <v>5422740</v>
      </c>
    </row>
    <row r="5197" spans="1:3" x14ac:dyDescent="0.2">
      <c r="A5197" t="s">
        <v>13543</v>
      </c>
      <c r="B5197" s="3">
        <v>3300000</v>
      </c>
      <c r="C5197" s="3">
        <v>19875</v>
      </c>
    </row>
    <row r="5198" spans="1:3" x14ac:dyDescent="0.2">
      <c r="A5198" t="s">
        <v>8900</v>
      </c>
      <c r="B5198" s="3">
        <v>3300000</v>
      </c>
      <c r="C5198" s="3">
        <v>84369</v>
      </c>
    </row>
    <row r="5199" spans="1:3" x14ac:dyDescent="0.2">
      <c r="A5199" t="s">
        <v>22271</v>
      </c>
      <c r="B5199" s="3">
        <v>3250000</v>
      </c>
      <c r="C5199" s="3">
        <v>20640209</v>
      </c>
    </row>
    <row r="5200" spans="1:3" x14ac:dyDescent="0.2">
      <c r="A5200" t="s">
        <v>12575</v>
      </c>
      <c r="B5200" s="3">
        <v>3250000</v>
      </c>
      <c r="C5200" s="3">
        <v>6965361</v>
      </c>
    </row>
    <row r="5201" spans="1:3" x14ac:dyDescent="0.2">
      <c r="A5201" t="s">
        <v>20605</v>
      </c>
      <c r="B5201" s="3">
        <v>3250000</v>
      </c>
      <c r="C5201" s="3">
        <v>34114067</v>
      </c>
    </row>
    <row r="5202" spans="1:3" x14ac:dyDescent="0.2">
      <c r="A5202" t="s">
        <v>10756</v>
      </c>
      <c r="B5202" s="3">
        <v>3250000</v>
      </c>
      <c r="C5202" s="3">
        <v>7680</v>
      </c>
    </row>
    <row r="5203" spans="1:3" x14ac:dyDescent="0.2">
      <c r="A5203" t="s">
        <v>22577</v>
      </c>
      <c r="B5203" s="3">
        <v>3200000</v>
      </c>
      <c r="C5203" s="3">
        <v>33397080</v>
      </c>
    </row>
    <row r="5204" spans="1:3" x14ac:dyDescent="0.2">
      <c r="A5204" t="s">
        <v>16031</v>
      </c>
      <c r="B5204" s="3">
        <v>3200000</v>
      </c>
      <c r="C5204" s="3">
        <v>18285560</v>
      </c>
    </row>
    <row r="5205" spans="1:3" x14ac:dyDescent="0.2">
      <c r="A5205" t="s">
        <v>22835</v>
      </c>
      <c r="B5205" s="3">
        <v>3200000</v>
      </c>
      <c r="C5205" s="3">
        <v>8000498</v>
      </c>
    </row>
    <row r="5206" spans="1:3" x14ac:dyDescent="0.2">
      <c r="A5206" t="s">
        <v>19943</v>
      </c>
      <c r="B5206" s="3">
        <v>3200000</v>
      </c>
      <c r="C5206" s="3">
        <v>14441158</v>
      </c>
    </row>
    <row r="5207" spans="1:3" x14ac:dyDescent="0.2">
      <c r="A5207" t="s">
        <v>18552</v>
      </c>
      <c r="B5207" s="3">
        <v>3200000</v>
      </c>
      <c r="C5207" s="3">
        <v>14314407</v>
      </c>
    </row>
    <row r="5208" spans="1:3" x14ac:dyDescent="0.2">
      <c r="A5208" t="s">
        <v>10760</v>
      </c>
      <c r="B5208" s="3">
        <v>3200000</v>
      </c>
      <c r="C5208" s="3">
        <v>5526942</v>
      </c>
    </row>
    <row r="5209" spans="1:3" x14ac:dyDescent="0.2">
      <c r="A5209" t="s">
        <v>24159</v>
      </c>
      <c r="B5209" s="3">
        <v>3200000</v>
      </c>
      <c r="C5209" s="3">
        <v>2834485</v>
      </c>
    </row>
    <row r="5210" spans="1:3" x14ac:dyDescent="0.2">
      <c r="A5210" t="s">
        <v>9840</v>
      </c>
      <c r="B5210" s="3">
        <v>3200000</v>
      </c>
      <c r="C5210" s="3">
        <v>690872</v>
      </c>
    </row>
    <row r="5211" spans="1:3" x14ac:dyDescent="0.2">
      <c r="A5211" t="s">
        <v>24160</v>
      </c>
      <c r="B5211" s="3">
        <v>3180000</v>
      </c>
      <c r="C5211" s="3">
        <v>16420592</v>
      </c>
    </row>
    <row r="5212" spans="1:3" x14ac:dyDescent="0.2">
      <c r="A5212" t="s">
        <v>22839</v>
      </c>
      <c r="B5212" s="3">
        <v>3100000</v>
      </c>
      <c r="C5212" s="3">
        <v>71548935</v>
      </c>
    </row>
    <row r="5213" spans="1:3" x14ac:dyDescent="0.2">
      <c r="A5213" t="s">
        <v>6012</v>
      </c>
      <c r="B5213" s="3">
        <v>3100000</v>
      </c>
      <c r="C5213" s="3">
        <v>123407</v>
      </c>
    </row>
    <row r="5214" spans="1:3" x14ac:dyDescent="0.2">
      <c r="A5214" t="s">
        <v>19946</v>
      </c>
      <c r="B5214" s="3">
        <v>3000000</v>
      </c>
      <c r="C5214" s="3">
        <v>141607202</v>
      </c>
    </row>
    <row r="5215" spans="1:3" x14ac:dyDescent="0.2">
      <c r="A5215" t="s">
        <v>6016</v>
      </c>
      <c r="B5215" s="3">
        <v>3000000</v>
      </c>
      <c r="C5215" s="3">
        <v>177512032</v>
      </c>
    </row>
    <row r="5216" spans="1:3" x14ac:dyDescent="0.2">
      <c r="A5216" t="s">
        <v>11692</v>
      </c>
      <c r="B5216" s="3">
        <v>3000000</v>
      </c>
      <c r="C5216" s="3">
        <v>73989734</v>
      </c>
    </row>
    <row r="5217" spans="1:3" x14ac:dyDescent="0.2">
      <c r="A5217" t="s">
        <v>6021</v>
      </c>
      <c r="B5217" s="3">
        <v>3000000</v>
      </c>
      <c r="C5217" s="3">
        <v>91266581</v>
      </c>
    </row>
    <row r="5218" spans="1:3" x14ac:dyDescent="0.2">
      <c r="A5218" t="s">
        <v>21572</v>
      </c>
      <c r="B5218" s="3">
        <v>3000000</v>
      </c>
      <c r="C5218" s="3">
        <v>124900000</v>
      </c>
    </row>
    <row r="5219" spans="1:3" x14ac:dyDescent="0.2">
      <c r="A5219" t="s">
        <v>15239</v>
      </c>
      <c r="B5219" s="3">
        <v>3000000</v>
      </c>
      <c r="C5219" s="3">
        <v>87727807</v>
      </c>
    </row>
    <row r="5220" spans="1:3" x14ac:dyDescent="0.2">
      <c r="A5220" t="s">
        <v>15241</v>
      </c>
      <c r="B5220" s="3">
        <v>3000000</v>
      </c>
      <c r="C5220" s="3">
        <v>38236338</v>
      </c>
    </row>
    <row r="5221" spans="1:3" x14ac:dyDescent="0.2">
      <c r="A5221" t="s">
        <v>22841</v>
      </c>
      <c r="B5221" s="3">
        <v>3000000</v>
      </c>
      <c r="C5221" s="3">
        <v>33300000</v>
      </c>
    </row>
    <row r="5222" spans="1:3" x14ac:dyDescent="0.2">
      <c r="A5222" t="s">
        <v>19360</v>
      </c>
      <c r="B5222" s="3">
        <v>3000000</v>
      </c>
      <c r="C5222" s="3">
        <v>32653000</v>
      </c>
    </row>
    <row r="5223" spans="1:3" x14ac:dyDescent="0.2">
      <c r="A5223" t="s">
        <v>21576</v>
      </c>
      <c r="B5223" s="3">
        <v>3000000</v>
      </c>
      <c r="C5223" s="3">
        <v>27301609</v>
      </c>
    </row>
    <row r="5224" spans="1:3" x14ac:dyDescent="0.2">
      <c r="A5224" t="s">
        <v>19364</v>
      </c>
      <c r="B5224" s="3">
        <v>3000000</v>
      </c>
      <c r="C5224" s="3">
        <v>55193251</v>
      </c>
    </row>
    <row r="5225" spans="1:3" x14ac:dyDescent="0.2">
      <c r="A5225" t="s">
        <v>3772</v>
      </c>
      <c r="B5225" s="3">
        <v>3000000</v>
      </c>
      <c r="C5225" s="3">
        <v>27788649</v>
      </c>
    </row>
    <row r="5226" spans="1:3" x14ac:dyDescent="0.2">
      <c r="A5226" t="s">
        <v>22581</v>
      </c>
      <c r="B5226" s="3">
        <v>3000000</v>
      </c>
      <c r="C5226" s="3">
        <v>58240487</v>
      </c>
    </row>
    <row r="5227" spans="1:3" x14ac:dyDescent="0.2">
      <c r="A5227" t="s">
        <v>24161</v>
      </c>
      <c r="B5227" s="3">
        <v>3000000</v>
      </c>
      <c r="C5227" s="3">
        <v>21163999</v>
      </c>
    </row>
    <row r="5228" spans="1:3" x14ac:dyDescent="0.2">
      <c r="A5228" t="s">
        <v>18554</v>
      </c>
      <c r="B5228" s="3">
        <v>3000000</v>
      </c>
      <c r="C5228" s="3">
        <v>21042007</v>
      </c>
    </row>
    <row r="5229" spans="1:3" x14ac:dyDescent="0.2">
      <c r="A5229" t="s">
        <v>20611</v>
      </c>
      <c r="B5229" s="3">
        <v>3000000</v>
      </c>
      <c r="C5229" s="3">
        <v>20123742</v>
      </c>
    </row>
    <row r="5230" spans="1:3" x14ac:dyDescent="0.2">
      <c r="A5230" t="s">
        <v>7956</v>
      </c>
      <c r="B5230" s="3">
        <v>3000000</v>
      </c>
      <c r="C5230" s="3">
        <v>19472523</v>
      </c>
    </row>
    <row r="5231" spans="1:3" x14ac:dyDescent="0.2">
      <c r="A5231" t="s">
        <v>4244</v>
      </c>
      <c r="B5231" s="3">
        <v>3000000</v>
      </c>
      <c r="C5231" s="3">
        <v>19184820</v>
      </c>
    </row>
    <row r="5232" spans="1:3" x14ac:dyDescent="0.2">
      <c r="A5232" t="s">
        <v>23219</v>
      </c>
      <c r="B5232" s="3">
        <v>3000000</v>
      </c>
      <c r="C5232" s="3">
        <v>24599998</v>
      </c>
    </row>
    <row r="5233" spans="1:3" x14ac:dyDescent="0.2">
      <c r="A5233" t="s">
        <v>20615</v>
      </c>
      <c r="B5233" s="3">
        <v>3000000</v>
      </c>
      <c r="C5233" s="3">
        <v>25466013</v>
      </c>
    </row>
    <row r="5234" spans="1:3" x14ac:dyDescent="0.2">
      <c r="A5234" t="s">
        <v>22275</v>
      </c>
      <c r="B5234" s="3">
        <v>3000000</v>
      </c>
      <c r="C5234" s="3">
        <v>17570324</v>
      </c>
    </row>
    <row r="5235" spans="1:3" x14ac:dyDescent="0.2">
      <c r="A5235" t="s">
        <v>7961</v>
      </c>
      <c r="B5235" s="3">
        <v>3000000</v>
      </c>
      <c r="C5235" s="3">
        <v>17489009</v>
      </c>
    </row>
    <row r="5236" spans="1:3" x14ac:dyDescent="0.2">
      <c r="A5236" t="s">
        <v>6658</v>
      </c>
      <c r="B5236" s="3">
        <v>3000000</v>
      </c>
      <c r="C5236" s="3">
        <v>68452128</v>
      </c>
    </row>
    <row r="5237" spans="1:3" x14ac:dyDescent="0.2">
      <c r="A5237" t="s">
        <v>940</v>
      </c>
      <c r="B5237" s="3">
        <v>3000000</v>
      </c>
      <c r="C5237" s="3">
        <v>15935068</v>
      </c>
    </row>
    <row r="5238" spans="1:3" x14ac:dyDescent="0.2">
      <c r="A5238" t="s">
        <v>3777</v>
      </c>
      <c r="B5238" s="3">
        <v>3000000</v>
      </c>
      <c r="C5238" s="3">
        <v>15000000</v>
      </c>
    </row>
    <row r="5239" spans="1:3" x14ac:dyDescent="0.2">
      <c r="A5239" t="s">
        <v>10763</v>
      </c>
      <c r="B5239" s="3">
        <v>3000000</v>
      </c>
      <c r="C5239" s="3">
        <v>17966760</v>
      </c>
    </row>
    <row r="5240" spans="1:3" x14ac:dyDescent="0.2">
      <c r="A5240" t="s">
        <v>11697</v>
      </c>
      <c r="B5240" s="3">
        <v>3000000</v>
      </c>
      <c r="C5240" s="3">
        <v>23934375</v>
      </c>
    </row>
    <row r="5241" spans="1:3" x14ac:dyDescent="0.2">
      <c r="A5241" t="s">
        <v>15244</v>
      </c>
      <c r="B5241" s="3">
        <v>3000000</v>
      </c>
      <c r="C5241" s="3">
        <v>13200000</v>
      </c>
    </row>
    <row r="5242" spans="1:3" x14ac:dyDescent="0.2">
      <c r="A5242" t="s">
        <v>13547</v>
      </c>
      <c r="B5242" s="3">
        <v>3000000</v>
      </c>
      <c r="C5242" s="3">
        <v>13000615</v>
      </c>
    </row>
    <row r="5243" spans="1:3" x14ac:dyDescent="0.2">
      <c r="A5243" t="s">
        <v>20619</v>
      </c>
      <c r="B5243" s="3">
        <v>3000000</v>
      </c>
      <c r="C5243" s="3">
        <v>16976561</v>
      </c>
    </row>
    <row r="5244" spans="1:3" x14ac:dyDescent="0.2">
      <c r="A5244" t="s">
        <v>18558</v>
      </c>
      <c r="B5244" s="3">
        <v>3000000</v>
      </c>
      <c r="C5244" s="3">
        <v>12051924</v>
      </c>
    </row>
    <row r="5245" spans="1:3" x14ac:dyDescent="0.2">
      <c r="A5245" t="s">
        <v>11700</v>
      </c>
      <c r="B5245" s="3">
        <v>3000000</v>
      </c>
      <c r="C5245" s="3">
        <v>11052713</v>
      </c>
    </row>
    <row r="5246" spans="1:3" x14ac:dyDescent="0.2">
      <c r="A5246" t="s">
        <v>6664</v>
      </c>
      <c r="B5246" s="3">
        <v>3000000</v>
      </c>
      <c r="C5246" s="3">
        <v>10466091</v>
      </c>
    </row>
    <row r="5247" spans="1:3" x14ac:dyDescent="0.2">
      <c r="A5247" t="s">
        <v>21580</v>
      </c>
      <c r="B5247" s="3">
        <v>3000000</v>
      </c>
      <c r="C5247" s="3">
        <v>10400064</v>
      </c>
    </row>
    <row r="5248" spans="1:3" x14ac:dyDescent="0.2">
      <c r="A5248" t="s">
        <v>6024</v>
      </c>
      <c r="B5248" s="3">
        <v>3000000</v>
      </c>
      <c r="C5248" s="3">
        <v>10172519</v>
      </c>
    </row>
    <row r="5249" spans="1:3" x14ac:dyDescent="0.2">
      <c r="A5249" t="s">
        <v>23223</v>
      </c>
      <c r="B5249" s="3">
        <v>3000000</v>
      </c>
      <c r="C5249" s="3">
        <v>10000000</v>
      </c>
    </row>
    <row r="5250" spans="1:3" x14ac:dyDescent="0.2">
      <c r="A5250" t="s">
        <v>9843</v>
      </c>
      <c r="B5250" s="3">
        <v>3000000</v>
      </c>
      <c r="C5250" s="3">
        <v>9639390</v>
      </c>
    </row>
    <row r="5251" spans="1:3" x14ac:dyDescent="0.2">
      <c r="A5251" t="s">
        <v>24162</v>
      </c>
      <c r="B5251" s="3">
        <v>3000000</v>
      </c>
      <c r="C5251" s="3">
        <v>9017070</v>
      </c>
    </row>
    <row r="5252" spans="1:3" x14ac:dyDescent="0.2">
      <c r="A5252" t="s">
        <v>21998</v>
      </c>
      <c r="B5252" s="3">
        <v>3000000</v>
      </c>
      <c r="C5252" s="3">
        <v>9012000</v>
      </c>
    </row>
    <row r="5253" spans="1:3" x14ac:dyDescent="0.2">
      <c r="A5253" t="s">
        <v>10767</v>
      </c>
      <c r="B5253" s="3">
        <v>3000000</v>
      </c>
      <c r="C5253" s="3">
        <v>9981635</v>
      </c>
    </row>
    <row r="5254" spans="1:3" x14ac:dyDescent="0.2">
      <c r="A5254" t="s">
        <v>22279</v>
      </c>
      <c r="B5254" s="3">
        <v>3000000</v>
      </c>
      <c r="C5254" s="3">
        <v>23241189</v>
      </c>
    </row>
    <row r="5255" spans="1:3" x14ac:dyDescent="0.2">
      <c r="A5255" t="s">
        <v>410</v>
      </c>
      <c r="B5255" s="3">
        <v>3000000</v>
      </c>
      <c r="C5255" s="3">
        <v>7888000</v>
      </c>
    </row>
    <row r="5256" spans="1:3" x14ac:dyDescent="0.2">
      <c r="A5256" t="s">
        <v>10768</v>
      </c>
      <c r="B5256" s="3">
        <v>3000000</v>
      </c>
      <c r="C5256" s="3">
        <v>10473836</v>
      </c>
    </row>
    <row r="5257" spans="1:3" x14ac:dyDescent="0.2">
      <c r="A5257" t="s">
        <v>11705</v>
      </c>
      <c r="B5257" s="3">
        <v>3000000</v>
      </c>
      <c r="C5257" s="3">
        <v>7282851</v>
      </c>
    </row>
    <row r="5258" spans="1:3" x14ac:dyDescent="0.2">
      <c r="A5258" t="s">
        <v>1307</v>
      </c>
      <c r="B5258" s="3">
        <v>3000000</v>
      </c>
      <c r="C5258" s="3">
        <v>7241309</v>
      </c>
    </row>
    <row r="5259" spans="1:3" x14ac:dyDescent="0.2">
      <c r="A5259" t="s">
        <v>11605</v>
      </c>
      <c r="B5259" s="3">
        <v>3000000</v>
      </c>
      <c r="C5259" s="3">
        <v>7196000</v>
      </c>
    </row>
    <row r="5260" spans="1:3" x14ac:dyDescent="0.2">
      <c r="A5260" t="s">
        <v>362</v>
      </c>
      <c r="B5260" s="3">
        <v>3000000</v>
      </c>
      <c r="C5260" s="3">
        <v>7301115</v>
      </c>
    </row>
    <row r="5261" spans="1:3" x14ac:dyDescent="0.2">
      <c r="A5261" t="s">
        <v>13551</v>
      </c>
      <c r="B5261" s="3">
        <v>3000000</v>
      </c>
      <c r="C5261" s="3">
        <v>6879730</v>
      </c>
    </row>
    <row r="5262" spans="1:3" x14ac:dyDescent="0.2">
      <c r="A5262" t="s">
        <v>16034</v>
      </c>
      <c r="B5262" s="3">
        <v>3000000</v>
      </c>
      <c r="C5262" s="3">
        <v>7777790</v>
      </c>
    </row>
    <row r="5263" spans="1:3" x14ac:dyDescent="0.2">
      <c r="A5263" t="s">
        <v>19950</v>
      </c>
      <c r="B5263" s="3">
        <v>3000000</v>
      </c>
      <c r="C5263" s="3">
        <v>5732587</v>
      </c>
    </row>
    <row r="5264" spans="1:3" x14ac:dyDescent="0.2">
      <c r="A5264" t="s">
        <v>24163</v>
      </c>
      <c r="B5264" s="3">
        <v>3000000</v>
      </c>
      <c r="C5264" s="3">
        <v>5679324</v>
      </c>
    </row>
    <row r="5265" spans="1:3" x14ac:dyDescent="0.2">
      <c r="A5265" t="s">
        <v>21087</v>
      </c>
      <c r="B5265" s="3">
        <v>3000000</v>
      </c>
      <c r="C5265" s="3">
        <v>11322573</v>
      </c>
    </row>
    <row r="5266" spans="1:3" x14ac:dyDescent="0.2">
      <c r="A5266" t="s">
        <v>19367</v>
      </c>
      <c r="B5266" s="3">
        <v>3000000</v>
      </c>
      <c r="C5266" s="3">
        <v>4637842</v>
      </c>
    </row>
    <row r="5267" spans="1:3" x14ac:dyDescent="0.2">
      <c r="A5267" t="s">
        <v>24164</v>
      </c>
      <c r="B5267" s="3">
        <v>3000000</v>
      </c>
      <c r="C5267" s="3">
        <v>4417983</v>
      </c>
    </row>
    <row r="5268" spans="1:3" x14ac:dyDescent="0.2">
      <c r="A5268" t="s">
        <v>16038</v>
      </c>
      <c r="B5268" s="3">
        <v>3000000</v>
      </c>
      <c r="C5268" s="3">
        <v>5837111</v>
      </c>
    </row>
    <row r="5269" spans="1:3" x14ac:dyDescent="0.2">
      <c r="A5269" t="s">
        <v>16043</v>
      </c>
      <c r="B5269" s="3">
        <v>3000000</v>
      </c>
      <c r="C5269" s="3">
        <v>30438635</v>
      </c>
    </row>
    <row r="5270" spans="1:3" x14ac:dyDescent="0.2">
      <c r="A5270" t="s">
        <v>1499</v>
      </c>
      <c r="B5270" s="3">
        <v>3000000</v>
      </c>
      <c r="C5270" s="3">
        <v>4142507</v>
      </c>
    </row>
    <row r="5271" spans="1:3" x14ac:dyDescent="0.2">
      <c r="A5271" t="s">
        <v>7966</v>
      </c>
      <c r="B5271" s="3">
        <v>3000000</v>
      </c>
      <c r="C5271" s="3">
        <v>4109095</v>
      </c>
    </row>
    <row r="5272" spans="1:3" x14ac:dyDescent="0.2">
      <c r="A5272" t="s">
        <v>19953</v>
      </c>
      <c r="B5272" s="3">
        <v>3000000</v>
      </c>
      <c r="C5272" s="3">
        <v>11216237</v>
      </c>
    </row>
    <row r="5273" spans="1:3" x14ac:dyDescent="0.2">
      <c r="A5273" t="s">
        <v>13554</v>
      </c>
      <c r="B5273" s="3">
        <v>3000000</v>
      </c>
      <c r="C5273" s="3">
        <v>4566662</v>
      </c>
    </row>
    <row r="5274" spans="1:3" x14ac:dyDescent="0.2">
      <c r="A5274" t="s">
        <v>22003</v>
      </c>
      <c r="B5274" s="3">
        <v>3000000</v>
      </c>
      <c r="C5274" s="3">
        <v>4065345</v>
      </c>
    </row>
    <row r="5275" spans="1:3" x14ac:dyDescent="0.2">
      <c r="A5275" t="s">
        <v>4250</v>
      </c>
      <c r="B5275" s="3">
        <v>3000000</v>
      </c>
      <c r="C5275" s="3">
        <v>3902679</v>
      </c>
    </row>
    <row r="5276" spans="1:3" x14ac:dyDescent="0.2">
      <c r="A5276" t="s">
        <v>4255</v>
      </c>
      <c r="B5276" s="3">
        <v>3000000</v>
      </c>
      <c r="C5276" s="3">
        <v>4002884</v>
      </c>
    </row>
    <row r="5277" spans="1:3" x14ac:dyDescent="0.2">
      <c r="A5277" t="s">
        <v>22008</v>
      </c>
      <c r="B5277" s="3">
        <v>3000000</v>
      </c>
      <c r="C5277" s="3">
        <v>3660880</v>
      </c>
    </row>
    <row r="5278" spans="1:3" x14ac:dyDescent="0.2">
      <c r="A5278" t="s">
        <v>16871</v>
      </c>
      <c r="B5278" s="3">
        <v>3000000</v>
      </c>
      <c r="C5278" s="3">
        <v>3705923</v>
      </c>
    </row>
    <row r="5279" spans="1:3" x14ac:dyDescent="0.2">
      <c r="A5279" t="s">
        <v>2103</v>
      </c>
      <c r="B5279" s="3">
        <v>3000000</v>
      </c>
      <c r="C5279" s="3">
        <v>7445044</v>
      </c>
    </row>
    <row r="5280" spans="1:3" x14ac:dyDescent="0.2">
      <c r="A5280" t="s">
        <v>5387</v>
      </c>
      <c r="B5280" s="3">
        <v>3000000</v>
      </c>
      <c r="C5280" s="3">
        <v>3076820</v>
      </c>
    </row>
    <row r="5281" spans="1:3" x14ac:dyDescent="0.2">
      <c r="A5281" t="s">
        <v>16048</v>
      </c>
      <c r="B5281" s="3">
        <v>3000000</v>
      </c>
      <c r="C5281" s="3">
        <v>2962051</v>
      </c>
    </row>
    <row r="5282" spans="1:3" x14ac:dyDescent="0.2">
      <c r="A5282" t="s">
        <v>18561</v>
      </c>
      <c r="B5282" s="3">
        <v>3000000</v>
      </c>
      <c r="C5282" s="3">
        <v>11537539</v>
      </c>
    </row>
    <row r="5283" spans="1:3" x14ac:dyDescent="0.2">
      <c r="A5283" t="s">
        <v>9847</v>
      </c>
      <c r="B5283" s="3">
        <v>3000000</v>
      </c>
      <c r="C5283" s="3">
        <v>3237452</v>
      </c>
    </row>
    <row r="5284" spans="1:3" x14ac:dyDescent="0.2">
      <c r="A5284" t="s">
        <v>21585</v>
      </c>
      <c r="B5284" s="3">
        <v>3000000</v>
      </c>
      <c r="C5284" s="3">
        <v>5746453</v>
      </c>
    </row>
    <row r="5285" spans="1:3" x14ac:dyDescent="0.2">
      <c r="A5285" t="s">
        <v>23370</v>
      </c>
      <c r="B5285" s="3">
        <v>3000000</v>
      </c>
      <c r="C5285" s="3">
        <v>7968998</v>
      </c>
    </row>
    <row r="5286" spans="1:3" x14ac:dyDescent="0.2">
      <c r="A5286" t="s">
        <v>1033</v>
      </c>
      <c r="B5286" s="3">
        <v>3000000</v>
      </c>
      <c r="C5286" s="3">
        <v>2503392</v>
      </c>
    </row>
    <row r="5287" spans="1:3" x14ac:dyDescent="0.2">
      <c r="A5287" t="s">
        <v>12579</v>
      </c>
      <c r="B5287" s="3">
        <v>3000000</v>
      </c>
      <c r="C5287" s="3">
        <v>2255000</v>
      </c>
    </row>
    <row r="5288" spans="1:3" x14ac:dyDescent="0.2">
      <c r="A5288" t="s">
        <v>3782</v>
      </c>
      <c r="B5288" s="3">
        <v>3000000</v>
      </c>
      <c r="C5288" s="3">
        <v>1887554</v>
      </c>
    </row>
    <row r="5289" spans="1:3" x14ac:dyDescent="0.2">
      <c r="A5289" t="s">
        <v>24165</v>
      </c>
      <c r="B5289" s="3">
        <v>3000000</v>
      </c>
      <c r="C5289" s="3">
        <v>4495262</v>
      </c>
    </row>
    <row r="5290" spans="1:3" x14ac:dyDescent="0.2">
      <c r="A5290" t="s">
        <v>17673</v>
      </c>
      <c r="B5290" s="3">
        <v>3000000</v>
      </c>
      <c r="C5290" s="3">
        <v>10051516</v>
      </c>
    </row>
    <row r="5291" spans="1:3" x14ac:dyDescent="0.2">
      <c r="A5291" t="s">
        <v>6669</v>
      </c>
      <c r="B5291" s="3">
        <v>3000000</v>
      </c>
      <c r="C5291" s="3">
        <v>1324299</v>
      </c>
    </row>
    <row r="5292" spans="1:3" x14ac:dyDescent="0.2">
      <c r="A5292" t="s">
        <v>8905</v>
      </c>
      <c r="B5292" s="3">
        <v>3000000</v>
      </c>
      <c r="C5292" s="3">
        <v>834953</v>
      </c>
    </row>
    <row r="5293" spans="1:3" x14ac:dyDescent="0.2">
      <c r="A5293" t="s">
        <v>2910</v>
      </c>
      <c r="B5293" s="3">
        <v>3000000</v>
      </c>
      <c r="C5293" s="3">
        <v>816494</v>
      </c>
    </row>
    <row r="5294" spans="1:3" x14ac:dyDescent="0.2">
      <c r="A5294" t="s">
        <v>1312</v>
      </c>
      <c r="B5294" s="3">
        <v>3000000</v>
      </c>
      <c r="C5294" s="3">
        <v>533235</v>
      </c>
    </row>
    <row r="5295" spans="1:3" x14ac:dyDescent="0.2">
      <c r="A5295" t="s">
        <v>3785</v>
      </c>
      <c r="B5295" s="3">
        <v>3000000</v>
      </c>
      <c r="C5295" s="3">
        <v>12577401</v>
      </c>
    </row>
    <row r="5296" spans="1:3" x14ac:dyDescent="0.2">
      <c r="A5296" t="s">
        <v>19371</v>
      </c>
      <c r="B5296" s="3">
        <v>3000000</v>
      </c>
      <c r="C5296" s="3">
        <v>5922292</v>
      </c>
    </row>
    <row r="5297" spans="1:3" x14ac:dyDescent="0.2">
      <c r="A5297" t="s">
        <v>6029</v>
      </c>
      <c r="B5297" s="3">
        <v>3000000</v>
      </c>
      <c r="C5297" s="3">
        <v>351416</v>
      </c>
    </row>
    <row r="5298" spans="1:3" x14ac:dyDescent="0.2">
      <c r="A5298" t="s">
        <v>3789</v>
      </c>
      <c r="B5298" s="3">
        <v>3000000</v>
      </c>
      <c r="C5298" s="3">
        <v>421404</v>
      </c>
    </row>
    <row r="5299" spans="1:3" x14ac:dyDescent="0.2">
      <c r="A5299" t="s">
        <v>15253</v>
      </c>
      <c r="B5299" s="3">
        <v>3000000</v>
      </c>
      <c r="C5299" s="3">
        <v>295493</v>
      </c>
    </row>
    <row r="5300" spans="1:3" x14ac:dyDescent="0.2">
      <c r="A5300" t="s">
        <v>15257</v>
      </c>
      <c r="B5300" s="3">
        <v>3000000</v>
      </c>
      <c r="C5300" s="3">
        <v>252726</v>
      </c>
    </row>
    <row r="5301" spans="1:3" x14ac:dyDescent="0.2">
      <c r="A5301" t="s">
        <v>20621</v>
      </c>
      <c r="B5301" s="3">
        <v>3000000</v>
      </c>
      <c r="C5301" s="3">
        <v>242623</v>
      </c>
    </row>
    <row r="5302" spans="1:3" x14ac:dyDescent="0.2">
      <c r="A5302" t="s">
        <v>15260</v>
      </c>
      <c r="B5302" s="3">
        <v>3000000</v>
      </c>
      <c r="C5302" s="3">
        <v>1027043</v>
      </c>
    </row>
    <row r="5303" spans="1:3" x14ac:dyDescent="0.2">
      <c r="A5303" t="s">
        <v>945</v>
      </c>
      <c r="B5303" s="3">
        <v>3000000</v>
      </c>
      <c r="C5303" s="3">
        <v>1022453</v>
      </c>
    </row>
    <row r="5304" spans="1:3" x14ac:dyDescent="0.2">
      <c r="A5304" t="s">
        <v>3794</v>
      </c>
      <c r="B5304" s="3">
        <v>3000000</v>
      </c>
      <c r="C5304" s="3">
        <v>223652</v>
      </c>
    </row>
    <row r="5305" spans="1:3" x14ac:dyDescent="0.2">
      <c r="A5305" t="s">
        <v>24166</v>
      </c>
      <c r="B5305" s="3">
        <v>3000000</v>
      </c>
      <c r="C5305" s="3">
        <v>163069</v>
      </c>
    </row>
    <row r="5306" spans="1:3" x14ac:dyDescent="0.2">
      <c r="A5306" t="s">
        <v>17676</v>
      </c>
      <c r="B5306" s="3">
        <v>3000000</v>
      </c>
      <c r="C5306" s="3">
        <v>142715</v>
      </c>
    </row>
    <row r="5307" spans="1:3" x14ac:dyDescent="0.2">
      <c r="A5307" t="s">
        <v>2598</v>
      </c>
      <c r="B5307" s="3">
        <v>3000000</v>
      </c>
      <c r="C5307" s="3">
        <v>133411</v>
      </c>
    </row>
    <row r="5308" spans="1:3" x14ac:dyDescent="0.2">
      <c r="A5308" t="s">
        <v>23593</v>
      </c>
      <c r="B5308" s="3">
        <v>3000000</v>
      </c>
      <c r="C5308" s="3">
        <v>115879</v>
      </c>
    </row>
    <row r="5309" spans="1:3" x14ac:dyDescent="0.2">
      <c r="A5309" t="s">
        <v>19374</v>
      </c>
      <c r="B5309" s="3">
        <v>3000000</v>
      </c>
      <c r="C5309" s="3">
        <v>95204</v>
      </c>
    </row>
    <row r="5310" spans="1:3" x14ac:dyDescent="0.2">
      <c r="A5310" t="s">
        <v>6672</v>
      </c>
      <c r="B5310" s="3">
        <v>3000000</v>
      </c>
      <c r="C5310" s="3">
        <v>78948</v>
      </c>
    </row>
    <row r="5311" spans="1:3" x14ac:dyDescent="0.2">
      <c r="A5311" t="s">
        <v>7679</v>
      </c>
      <c r="B5311" s="3">
        <v>3000000</v>
      </c>
      <c r="C5311" s="3">
        <v>101773</v>
      </c>
    </row>
    <row r="5312" spans="1:3" x14ac:dyDescent="0.2">
      <c r="A5312" t="s">
        <v>13557</v>
      </c>
      <c r="B5312" s="3">
        <v>3000000</v>
      </c>
      <c r="C5312" s="3">
        <v>39852</v>
      </c>
    </row>
    <row r="5313" spans="1:3" x14ac:dyDescent="0.2">
      <c r="A5313" t="s">
        <v>15262</v>
      </c>
      <c r="B5313" s="3">
        <v>3000000</v>
      </c>
      <c r="C5313" s="3">
        <v>483938</v>
      </c>
    </row>
    <row r="5314" spans="1:3" x14ac:dyDescent="0.2">
      <c r="A5314" t="s">
        <v>6676</v>
      </c>
      <c r="B5314" s="3">
        <v>3000000</v>
      </c>
      <c r="C5314" s="3">
        <v>156362</v>
      </c>
    </row>
    <row r="5315" spans="1:3" x14ac:dyDescent="0.2">
      <c r="A5315" t="s">
        <v>6033</v>
      </c>
      <c r="B5315" s="3">
        <v>3000000</v>
      </c>
      <c r="C5315" s="3">
        <v>5073</v>
      </c>
    </row>
    <row r="5316" spans="1:3" x14ac:dyDescent="0.2">
      <c r="A5316" t="s">
        <v>310</v>
      </c>
      <c r="B5316" s="3">
        <v>3000000</v>
      </c>
      <c r="C5316" s="3">
        <v>4655</v>
      </c>
    </row>
    <row r="5317" spans="1:3" x14ac:dyDescent="0.2">
      <c r="A5317" t="s">
        <v>1182</v>
      </c>
      <c r="B5317" s="3">
        <v>3000000</v>
      </c>
      <c r="C5317" s="3">
        <v>4668109</v>
      </c>
    </row>
    <row r="5318" spans="1:3" x14ac:dyDescent="0.2">
      <c r="A5318" t="s">
        <v>24167</v>
      </c>
      <c r="B5318" s="3">
        <v>3000000</v>
      </c>
      <c r="C5318" s="3">
        <v>895932</v>
      </c>
    </row>
    <row r="5319" spans="1:3" x14ac:dyDescent="0.2">
      <c r="A5319" t="s">
        <v>4258</v>
      </c>
      <c r="B5319" s="3">
        <v>3000000</v>
      </c>
      <c r="C5319" s="3">
        <v>119009</v>
      </c>
    </row>
    <row r="5320" spans="1:3" x14ac:dyDescent="0.2">
      <c r="A5320" t="s">
        <v>5390</v>
      </c>
      <c r="B5320" s="3">
        <v>3000000</v>
      </c>
      <c r="C5320" s="3">
        <v>82780</v>
      </c>
    </row>
    <row r="5321" spans="1:3" x14ac:dyDescent="0.2">
      <c r="A5321" t="s">
        <v>4794</v>
      </c>
      <c r="B5321" s="3">
        <v>3000000</v>
      </c>
      <c r="C5321" s="3">
        <v>47469</v>
      </c>
    </row>
    <row r="5322" spans="1:3" x14ac:dyDescent="0.2">
      <c r="A5322" t="s">
        <v>6681</v>
      </c>
      <c r="B5322" s="3">
        <v>3000000</v>
      </c>
      <c r="C5322" s="3">
        <v>0</v>
      </c>
    </row>
    <row r="5323" spans="1:3" x14ac:dyDescent="0.2">
      <c r="A5323" t="s">
        <v>1503</v>
      </c>
      <c r="B5323" s="3">
        <v>3000000</v>
      </c>
      <c r="C5323" s="3">
        <v>0</v>
      </c>
    </row>
    <row r="5324" spans="1:3" x14ac:dyDescent="0.2">
      <c r="A5324" t="s">
        <v>7334</v>
      </c>
      <c r="B5324" s="3">
        <v>3000000</v>
      </c>
      <c r="C5324" s="3">
        <v>0</v>
      </c>
    </row>
    <row r="5325" spans="1:3" x14ac:dyDescent="0.2">
      <c r="A5325" t="s">
        <v>24168</v>
      </c>
      <c r="B5325" s="3">
        <v>3000000</v>
      </c>
      <c r="C5325" s="3">
        <v>0</v>
      </c>
    </row>
    <row r="5326" spans="1:3" x14ac:dyDescent="0.2">
      <c r="A5326" t="s">
        <v>785</v>
      </c>
      <c r="B5326" s="3">
        <v>3000000</v>
      </c>
      <c r="C5326" s="3">
        <v>0</v>
      </c>
    </row>
    <row r="5327" spans="1:3" x14ac:dyDescent="0.2">
      <c r="A5327" t="s">
        <v>24169</v>
      </c>
      <c r="B5327" s="3">
        <v>3000000</v>
      </c>
      <c r="C5327" s="3">
        <v>0</v>
      </c>
    </row>
    <row r="5328" spans="1:3" x14ac:dyDescent="0.2">
      <c r="A5328" t="s">
        <v>2915</v>
      </c>
      <c r="B5328" s="3">
        <v>3000000</v>
      </c>
      <c r="C5328" s="3">
        <v>0</v>
      </c>
    </row>
    <row r="5329" spans="1:3" x14ac:dyDescent="0.2">
      <c r="A5329" t="s">
        <v>1671</v>
      </c>
      <c r="B5329" s="3">
        <v>3000000</v>
      </c>
      <c r="C5329" s="3">
        <v>0</v>
      </c>
    </row>
    <row r="5330" spans="1:3" x14ac:dyDescent="0.2">
      <c r="A5330" t="s">
        <v>19378</v>
      </c>
      <c r="B5330" s="3">
        <v>3000000</v>
      </c>
      <c r="C5330" s="3">
        <v>0</v>
      </c>
    </row>
    <row r="5331" spans="1:3" x14ac:dyDescent="0.2">
      <c r="A5331" t="s">
        <v>21092</v>
      </c>
      <c r="B5331" s="3">
        <v>3000000</v>
      </c>
      <c r="C5331" s="3">
        <v>0</v>
      </c>
    </row>
    <row r="5332" spans="1:3" x14ac:dyDescent="0.2">
      <c r="A5332" t="s">
        <v>3798</v>
      </c>
      <c r="B5332" s="3">
        <v>3000000</v>
      </c>
      <c r="C5332" s="3">
        <v>0</v>
      </c>
    </row>
    <row r="5333" spans="1:3" x14ac:dyDescent="0.2">
      <c r="A5333" t="s">
        <v>1186</v>
      </c>
      <c r="B5333" s="3">
        <v>3000000</v>
      </c>
      <c r="C5333" s="3">
        <v>0</v>
      </c>
    </row>
    <row r="5334" spans="1:3" x14ac:dyDescent="0.2">
      <c r="A5334" t="s">
        <v>790</v>
      </c>
      <c r="B5334" s="3">
        <v>3000000</v>
      </c>
      <c r="C5334" s="3">
        <v>0</v>
      </c>
    </row>
    <row r="5335" spans="1:3" x14ac:dyDescent="0.2">
      <c r="A5335" t="s">
        <v>16053</v>
      </c>
      <c r="B5335" s="3">
        <v>3000000</v>
      </c>
      <c r="C5335" s="3">
        <v>0</v>
      </c>
    </row>
    <row r="5336" spans="1:3" x14ac:dyDescent="0.2">
      <c r="A5336" t="s">
        <v>24170</v>
      </c>
      <c r="B5336" s="3">
        <v>3000000</v>
      </c>
      <c r="C5336" s="3">
        <v>0</v>
      </c>
    </row>
    <row r="5337" spans="1:3" x14ac:dyDescent="0.2">
      <c r="A5337" t="s">
        <v>16874</v>
      </c>
      <c r="B5337" s="3">
        <v>2931000</v>
      </c>
      <c r="C5337" s="3">
        <v>4100000</v>
      </c>
    </row>
    <row r="5338" spans="1:3" x14ac:dyDescent="0.2">
      <c r="A5338" t="s">
        <v>15443</v>
      </c>
      <c r="B5338" s="3">
        <v>2900000</v>
      </c>
      <c r="C5338" s="3">
        <v>263591415</v>
      </c>
    </row>
    <row r="5339" spans="1:3" x14ac:dyDescent="0.2">
      <c r="A5339" t="s">
        <v>22584</v>
      </c>
      <c r="B5339" s="3">
        <v>2900000</v>
      </c>
      <c r="C5339" s="3">
        <v>17006158</v>
      </c>
    </row>
    <row r="5340" spans="1:3" x14ac:dyDescent="0.2">
      <c r="A5340" t="s">
        <v>17678</v>
      </c>
      <c r="B5340" s="3">
        <v>2900000</v>
      </c>
      <c r="C5340" s="3">
        <v>5000000</v>
      </c>
    </row>
    <row r="5341" spans="1:3" x14ac:dyDescent="0.2">
      <c r="A5341" t="s">
        <v>12583</v>
      </c>
      <c r="B5341" s="3">
        <v>2900000</v>
      </c>
      <c r="C5341" s="3">
        <v>3127472</v>
      </c>
    </row>
    <row r="5342" spans="1:3" x14ac:dyDescent="0.2">
      <c r="A5342" t="s">
        <v>10770</v>
      </c>
      <c r="B5342" s="3">
        <v>2900000</v>
      </c>
      <c r="C5342" s="3">
        <v>172867</v>
      </c>
    </row>
    <row r="5343" spans="1:3" x14ac:dyDescent="0.2">
      <c r="A5343" t="s">
        <v>7971</v>
      </c>
      <c r="B5343" s="3">
        <v>2900000</v>
      </c>
      <c r="C5343" s="3">
        <v>25935</v>
      </c>
    </row>
    <row r="5344" spans="1:3" x14ac:dyDescent="0.2">
      <c r="A5344" t="s">
        <v>23084</v>
      </c>
      <c r="B5344" s="3">
        <v>2883848</v>
      </c>
      <c r="C5344" s="3">
        <v>25038874</v>
      </c>
    </row>
    <row r="5345" spans="1:3" x14ac:dyDescent="0.2">
      <c r="A5345" t="s">
        <v>14489</v>
      </c>
      <c r="B5345" s="3">
        <v>2850000</v>
      </c>
      <c r="C5345" s="3">
        <v>6435262</v>
      </c>
    </row>
    <row r="5346" spans="1:3" x14ac:dyDescent="0.2">
      <c r="A5346" t="s">
        <v>22588</v>
      </c>
      <c r="B5346" s="3">
        <v>2800000</v>
      </c>
      <c r="C5346" s="3">
        <v>86300489</v>
      </c>
    </row>
    <row r="5347" spans="1:3" x14ac:dyDescent="0.2">
      <c r="A5347" t="s">
        <v>20273</v>
      </c>
      <c r="B5347" s="3">
        <v>2800000</v>
      </c>
      <c r="C5347" s="3">
        <v>48577431</v>
      </c>
    </row>
    <row r="5348" spans="1:3" x14ac:dyDescent="0.2">
      <c r="A5348" t="s">
        <v>19382</v>
      </c>
      <c r="B5348" s="3">
        <v>2800000</v>
      </c>
      <c r="C5348" s="3">
        <v>23591783</v>
      </c>
    </row>
    <row r="5349" spans="1:3" x14ac:dyDescent="0.2">
      <c r="A5349" t="s">
        <v>3300</v>
      </c>
      <c r="B5349" s="3">
        <v>2800000</v>
      </c>
      <c r="C5349" s="3">
        <v>19170001</v>
      </c>
    </row>
    <row r="5350" spans="1:3" x14ac:dyDescent="0.2">
      <c r="A5350" t="s">
        <v>13562</v>
      </c>
      <c r="B5350" s="3">
        <v>2800000</v>
      </c>
      <c r="C5350" s="3">
        <v>26952508</v>
      </c>
    </row>
    <row r="5351" spans="1:3" x14ac:dyDescent="0.2">
      <c r="A5351" t="s">
        <v>3803</v>
      </c>
      <c r="B5351" s="3">
        <v>2800000</v>
      </c>
      <c r="C5351" s="3">
        <v>3697729</v>
      </c>
    </row>
    <row r="5352" spans="1:3" x14ac:dyDescent="0.2">
      <c r="A5352" t="s">
        <v>7339</v>
      </c>
      <c r="B5352" s="3">
        <v>2800000</v>
      </c>
      <c r="C5352" s="3">
        <v>475000</v>
      </c>
    </row>
    <row r="5353" spans="1:3" x14ac:dyDescent="0.2">
      <c r="A5353" t="s">
        <v>24171</v>
      </c>
      <c r="B5353" s="3">
        <v>2800000</v>
      </c>
      <c r="C5353" s="3">
        <v>836600</v>
      </c>
    </row>
    <row r="5354" spans="1:3" x14ac:dyDescent="0.2">
      <c r="A5354" t="s">
        <v>22845</v>
      </c>
      <c r="B5354" s="3">
        <v>2777000</v>
      </c>
      <c r="C5354" s="3">
        <v>34989211</v>
      </c>
    </row>
    <row r="5355" spans="1:3" x14ac:dyDescent="0.2">
      <c r="A5355" t="s">
        <v>4795</v>
      </c>
      <c r="B5355" s="3">
        <v>2750000</v>
      </c>
      <c r="C5355" s="3">
        <v>5394447</v>
      </c>
    </row>
    <row r="5356" spans="1:3" x14ac:dyDescent="0.2">
      <c r="A5356" t="s">
        <v>24172</v>
      </c>
      <c r="B5356" s="3">
        <v>2750000</v>
      </c>
      <c r="C5356" s="3">
        <v>1327823</v>
      </c>
    </row>
    <row r="5357" spans="1:3" x14ac:dyDescent="0.2">
      <c r="A5357" t="s">
        <v>19956</v>
      </c>
      <c r="B5357" s="3">
        <v>2700000</v>
      </c>
      <c r="C5357" s="3">
        <v>37799643</v>
      </c>
    </row>
    <row r="5358" spans="1:3" x14ac:dyDescent="0.2">
      <c r="A5358" t="s">
        <v>16878</v>
      </c>
      <c r="B5358" s="3">
        <v>2700000</v>
      </c>
      <c r="C5358" s="3">
        <v>15600000</v>
      </c>
    </row>
    <row r="5359" spans="1:3" x14ac:dyDescent="0.2">
      <c r="A5359" t="s">
        <v>6686</v>
      </c>
      <c r="B5359" s="3">
        <v>2700000</v>
      </c>
      <c r="C5359" s="3">
        <v>3589633</v>
      </c>
    </row>
    <row r="5360" spans="1:3" x14ac:dyDescent="0.2">
      <c r="A5360" t="s">
        <v>22592</v>
      </c>
      <c r="B5360" s="3">
        <v>2700000</v>
      </c>
      <c r="C5360" s="3">
        <v>31517561</v>
      </c>
    </row>
    <row r="5361" spans="1:3" x14ac:dyDescent="0.2">
      <c r="A5361" t="s">
        <v>24173</v>
      </c>
      <c r="B5361" s="3">
        <v>2700000</v>
      </c>
      <c r="C5361" s="3">
        <v>5969923</v>
      </c>
    </row>
    <row r="5362" spans="1:3" x14ac:dyDescent="0.2">
      <c r="A5362" t="s">
        <v>9851</v>
      </c>
      <c r="B5362" s="3">
        <v>2700000</v>
      </c>
      <c r="C5362" s="3">
        <v>8200000</v>
      </c>
    </row>
    <row r="5363" spans="1:3" x14ac:dyDescent="0.2">
      <c r="A5363" t="s">
        <v>6038</v>
      </c>
      <c r="B5363" s="3">
        <v>2700000</v>
      </c>
      <c r="C5363" s="3">
        <v>5377665</v>
      </c>
    </row>
    <row r="5364" spans="1:3" x14ac:dyDescent="0.2">
      <c r="A5364" t="s">
        <v>14493</v>
      </c>
      <c r="B5364" s="3">
        <v>2686000</v>
      </c>
      <c r="C5364" s="3">
        <v>6600000</v>
      </c>
    </row>
    <row r="5365" spans="1:3" x14ac:dyDescent="0.2">
      <c r="A5365" t="s">
        <v>24174</v>
      </c>
      <c r="B5365" s="3">
        <v>2660000</v>
      </c>
      <c r="C5365" s="3">
        <v>0</v>
      </c>
    </row>
    <row r="5366" spans="1:3" x14ac:dyDescent="0.2">
      <c r="A5366" t="s">
        <v>16881</v>
      </c>
      <c r="B5366" s="3">
        <v>2650000</v>
      </c>
      <c r="C5366" s="3">
        <v>16556</v>
      </c>
    </row>
    <row r="5367" spans="1:3" x14ac:dyDescent="0.2">
      <c r="A5367" t="s">
        <v>16059</v>
      </c>
      <c r="B5367" s="3">
        <v>2627000</v>
      </c>
      <c r="C5367" s="3">
        <v>5363000</v>
      </c>
    </row>
    <row r="5368" spans="1:3" x14ac:dyDescent="0.2">
      <c r="A5368" t="s">
        <v>21588</v>
      </c>
      <c r="B5368" s="3">
        <v>2600000</v>
      </c>
      <c r="C5368" s="3">
        <v>119500603</v>
      </c>
    </row>
    <row r="5369" spans="1:3" x14ac:dyDescent="0.2">
      <c r="A5369" t="s">
        <v>7975</v>
      </c>
      <c r="B5369" s="3">
        <v>2600000</v>
      </c>
      <c r="C5369" s="3">
        <v>32981717</v>
      </c>
    </row>
    <row r="5370" spans="1:3" x14ac:dyDescent="0.2">
      <c r="A5370" t="s">
        <v>24175</v>
      </c>
      <c r="B5370" s="3">
        <v>2600000</v>
      </c>
      <c r="C5370" s="3">
        <v>15298355</v>
      </c>
    </row>
    <row r="5371" spans="1:3" x14ac:dyDescent="0.2">
      <c r="A5371" t="s">
        <v>21592</v>
      </c>
      <c r="B5371" s="3">
        <v>2600000</v>
      </c>
      <c r="C5371" s="3">
        <v>3305831</v>
      </c>
    </row>
    <row r="5372" spans="1:3" x14ac:dyDescent="0.2">
      <c r="A5372" t="s">
        <v>22011</v>
      </c>
      <c r="B5372" s="3">
        <v>2600000</v>
      </c>
      <c r="C5372" s="3">
        <v>3292333</v>
      </c>
    </row>
    <row r="5373" spans="1:3" x14ac:dyDescent="0.2">
      <c r="A5373" t="s">
        <v>24176</v>
      </c>
      <c r="B5373" s="3">
        <v>2600000</v>
      </c>
      <c r="C5373" s="3">
        <v>564474</v>
      </c>
    </row>
    <row r="5374" spans="1:3" x14ac:dyDescent="0.2">
      <c r="A5374" t="s">
        <v>19384</v>
      </c>
      <c r="B5374" s="3">
        <v>2600000</v>
      </c>
      <c r="C5374" s="3">
        <v>7033931</v>
      </c>
    </row>
    <row r="5375" spans="1:3" x14ac:dyDescent="0.2">
      <c r="A5375" t="s">
        <v>3305</v>
      </c>
      <c r="B5375" s="3">
        <v>2600000</v>
      </c>
      <c r="C5375" s="3">
        <v>71248</v>
      </c>
    </row>
    <row r="5376" spans="1:3" x14ac:dyDescent="0.2">
      <c r="A5376" t="s">
        <v>19960</v>
      </c>
      <c r="B5376" s="3">
        <v>2600000</v>
      </c>
      <c r="C5376" s="3">
        <v>0</v>
      </c>
    </row>
    <row r="5377" spans="1:3" x14ac:dyDescent="0.2">
      <c r="A5377" t="s">
        <v>20625</v>
      </c>
      <c r="B5377" s="3">
        <v>2600000</v>
      </c>
      <c r="C5377" s="3">
        <v>0</v>
      </c>
    </row>
    <row r="5378" spans="1:3" x14ac:dyDescent="0.2">
      <c r="A5378" t="s">
        <v>23227</v>
      </c>
      <c r="B5378" s="3">
        <v>2540000</v>
      </c>
      <c r="C5378" s="3">
        <v>7241009</v>
      </c>
    </row>
    <row r="5379" spans="1:3" x14ac:dyDescent="0.2">
      <c r="A5379" t="s">
        <v>21596</v>
      </c>
      <c r="B5379" s="3">
        <v>2500000</v>
      </c>
      <c r="C5379" s="3">
        <v>50700128</v>
      </c>
    </row>
    <row r="5380" spans="1:3" x14ac:dyDescent="0.2">
      <c r="A5380" t="s">
        <v>2599</v>
      </c>
      <c r="B5380" s="3">
        <v>2500000</v>
      </c>
      <c r="C5380" s="3">
        <v>59922558</v>
      </c>
    </row>
    <row r="5381" spans="1:3" x14ac:dyDescent="0.2">
      <c r="A5381" t="s">
        <v>24177</v>
      </c>
      <c r="B5381" s="3">
        <v>2500000</v>
      </c>
      <c r="C5381" s="3">
        <v>33349941</v>
      </c>
    </row>
    <row r="5382" spans="1:3" x14ac:dyDescent="0.2">
      <c r="A5382" t="s">
        <v>14498</v>
      </c>
      <c r="B5382" s="3">
        <v>2500000</v>
      </c>
      <c r="C5382" s="3">
        <v>32327255</v>
      </c>
    </row>
    <row r="5383" spans="1:3" x14ac:dyDescent="0.2">
      <c r="A5383" t="s">
        <v>19965</v>
      </c>
      <c r="B5383" s="3">
        <v>2500000</v>
      </c>
      <c r="C5383" s="3">
        <v>36028802</v>
      </c>
    </row>
    <row r="5384" spans="1:3" x14ac:dyDescent="0.2">
      <c r="A5384" t="s">
        <v>16882</v>
      </c>
      <c r="B5384" s="3">
        <v>2500000</v>
      </c>
      <c r="C5384" s="3">
        <v>34557416</v>
      </c>
    </row>
    <row r="5385" spans="1:3" x14ac:dyDescent="0.2">
      <c r="A5385" t="s">
        <v>12587</v>
      </c>
      <c r="B5385" s="3">
        <v>2500000</v>
      </c>
      <c r="C5385" s="3">
        <v>25533818</v>
      </c>
    </row>
    <row r="5386" spans="1:3" x14ac:dyDescent="0.2">
      <c r="A5386" t="s">
        <v>24178</v>
      </c>
      <c r="B5386" s="3">
        <v>2500000</v>
      </c>
      <c r="C5386" s="3">
        <v>14400000</v>
      </c>
    </row>
    <row r="5387" spans="1:3" x14ac:dyDescent="0.2">
      <c r="A5387" t="s">
        <v>21097</v>
      </c>
      <c r="B5387" s="3">
        <v>2500000</v>
      </c>
      <c r="C5387" s="3">
        <v>13881317</v>
      </c>
    </row>
    <row r="5388" spans="1:3" x14ac:dyDescent="0.2">
      <c r="A5388" t="s">
        <v>10775</v>
      </c>
      <c r="B5388" s="3">
        <v>2500000</v>
      </c>
      <c r="C5388" s="3">
        <v>12300000</v>
      </c>
    </row>
    <row r="5389" spans="1:3" x14ac:dyDescent="0.2">
      <c r="A5389" t="s">
        <v>22014</v>
      </c>
      <c r="B5389" s="3">
        <v>2500000</v>
      </c>
      <c r="C5389" s="3">
        <v>10000000</v>
      </c>
    </row>
    <row r="5390" spans="1:3" x14ac:dyDescent="0.2">
      <c r="A5390" t="s">
        <v>17687</v>
      </c>
      <c r="B5390" s="3">
        <v>2500000</v>
      </c>
      <c r="C5390" s="3">
        <v>6916951</v>
      </c>
    </row>
    <row r="5391" spans="1:3" x14ac:dyDescent="0.2">
      <c r="A5391" t="s">
        <v>16885</v>
      </c>
      <c r="B5391" s="3">
        <v>2500000</v>
      </c>
      <c r="C5391" s="3">
        <v>6402775</v>
      </c>
    </row>
    <row r="5392" spans="1:3" x14ac:dyDescent="0.2">
      <c r="A5392" t="s">
        <v>22850</v>
      </c>
      <c r="B5392" s="3">
        <v>2500000</v>
      </c>
      <c r="C5392" s="3">
        <v>5691852</v>
      </c>
    </row>
    <row r="5393" spans="1:3" x14ac:dyDescent="0.2">
      <c r="A5393" t="s">
        <v>22018</v>
      </c>
      <c r="B5393" s="3">
        <v>2500000</v>
      </c>
      <c r="C5393" s="3">
        <v>23900842</v>
      </c>
    </row>
    <row r="5394" spans="1:3" x14ac:dyDescent="0.2">
      <c r="A5394" t="s">
        <v>16889</v>
      </c>
      <c r="B5394" s="3">
        <v>2500000</v>
      </c>
      <c r="C5394" s="3">
        <v>4934356</v>
      </c>
    </row>
    <row r="5395" spans="1:3" x14ac:dyDescent="0.2">
      <c r="A5395" t="s">
        <v>11708</v>
      </c>
      <c r="B5395" s="3">
        <v>2500000</v>
      </c>
      <c r="C5395" s="3">
        <v>2013052</v>
      </c>
    </row>
    <row r="5396" spans="1:3" x14ac:dyDescent="0.2">
      <c r="A5396" t="s">
        <v>16064</v>
      </c>
      <c r="B5396" s="3">
        <v>2500000</v>
      </c>
      <c r="C5396" s="3">
        <v>1687548</v>
      </c>
    </row>
    <row r="5397" spans="1:3" x14ac:dyDescent="0.2">
      <c r="A5397" t="s">
        <v>19968</v>
      </c>
      <c r="B5397" s="3">
        <v>2500000</v>
      </c>
      <c r="C5397" s="3">
        <v>1269705</v>
      </c>
    </row>
    <row r="5398" spans="1:3" x14ac:dyDescent="0.2">
      <c r="A5398" t="s">
        <v>13571</v>
      </c>
      <c r="B5398" s="3">
        <v>2500000</v>
      </c>
      <c r="C5398" s="3">
        <v>3838486</v>
      </c>
    </row>
    <row r="5399" spans="1:3" x14ac:dyDescent="0.2">
      <c r="A5399" t="s">
        <v>17690</v>
      </c>
      <c r="B5399" s="3">
        <v>2500000</v>
      </c>
      <c r="C5399" s="3">
        <v>6815821</v>
      </c>
    </row>
    <row r="5400" spans="1:3" x14ac:dyDescent="0.2">
      <c r="A5400" t="s">
        <v>2113</v>
      </c>
      <c r="B5400" s="3">
        <v>2500000</v>
      </c>
      <c r="C5400" s="3">
        <v>549632</v>
      </c>
    </row>
    <row r="5401" spans="1:3" x14ac:dyDescent="0.2">
      <c r="A5401" t="s">
        <v>19971</v>
      </c>
      <c r="B5401" s="3">
        <v>2500000</v>
      </c>
      <c r="C5401" s="3">
        <v>12267275</v>
      </c>
    </row>
    <row r="5402" spans="1:3" x14ac:dyDescent="0.2">
      <c r="A5402" t="s">
        <v>24179</v>
      </c>
      <c r="B5402" s="3">
        <v>2500000</v>
      </c>
      <c r="C5402" s="3">
        <v>497195</v>
      </c>
    </row>
    <row r="5403" spans="1:3" x14ac:dyDescent="0.2">
      <c r="A5403" t="s">
        <v>17695</v>
      </c>
      <c r="B5403" s="3">
        <v>2500000</v>
      </c>
      <c r="C5403" s="3">
        <v>593933</v>
      </c>
    </row>
    <row r="5404" spans="1:3" x14ac:dyDescent="0.2">
      <c r="A5404" t="s">
        <v>7980</v>
      </c>
      <c r="B5404" s="3">
        <v>2500000</v>
      </c>
      <c r="C5404" s="3">
        <v>306217</v>
      </c>
    </row>
    <row r="5405" spans="1:3" x14ac:dyDescent="0.2">
      <c r="A5405" t="s">
        <v>19389</v>
      </c>
      <c r="B5405" s="3">
        <v>2500000</v>
      </c>
      <c r="C5405" s="3">
        <v>174255</v>
      </c>
    </row>
    <row r="5406" spans="1:3" x14ac:dyDescent="0.2">
      <c r="A5406" t="s">
        <v>5394</v>
      </c>
      <c r="B5406" s="3">
        <v>2500000</v>
      </c>
      <c r="C5406" s="3">
        <v>118666</v>
      </c>
    </row>
    <row r="5407" spans="1:3" x14ac:dyDescent="0.2">
      <c r="A5407" t="s">
        <v>8910</v>
      </c>
      <c r="B5407" s="3">
        <v>2500000</v>
      </c>
      <c r="C5407" s="3">
        <v>507446</v>
      </c>
    </row>
    <row r="5408" spans="1:3" x14ac:dyDescent="0.2">
      <c r="A5408" t="s">
        <v>17696</v>
      </c>
      <c r="B5408" s="3">
        <v>2500000</v>
      </c>
      <c r="C5408" s="3">
        <v>100280</v>
      </c>
    </row>
    <row r="5409" spans="1:3" x14ac:dyDescent="0.2">
      <c r="A5409" t="s">
        <v>7984</v>
      </c>
      <c r="B5409" s="3">
        <v>2500000</v>
      </c>
      <c r="C5409" s="3">
        <v>108907</v>
      </c>
    </row>
    <row r="5410" spans="1:3" x14ac:dyDescent="0.2">
      <c r="A5410" t="s">
        <v>5399</v>
      </c>
      <c r="B5410" s="3">
        <v>2500000</v>
      </c>
      <c r="C5410" s="3">
        <v>72260</v>
      </c>
    </row>
    <row r="5411" spans="1:3" x14ac:dyDescent="0.2">
      <c r="A5411" t="s">
        <v>11329</v>
      </c>
      <c r="B5411" s="3">
        <v>2500000</v>
      </c>
      <c r="C5411" s="3">
        <v>1392649</v>
      </c>
    </row>
    <row r="5412" spans="1:3" x14ac:dyDescent="0.2">
      <c r="A5412" t="s">
        <v>21601</v>
      </c>
      <c r="B5412" s="3">
        <v>2500000</v>
      </c>
      <c r="C5412" s="3">
        <v>9598</v>
      </c>
    </row>
    <row r="5413" spans="1:3" x14ac:dyDescent="0.2">
      <c r="A5413" t="s">
        <v>3808</v>
      </c>
      <c r="B5413" s="3">
        <v>2500000</v>
      </c>
      <c r="C5413" s="3">
        <v>2003433</v>
      </c>
    </row>
    <row r="5414" spans="1:3" x14ac:dyDescent="0.2">
      <c r="A5414" t="s">
        <v>17701</v>
      </c>
      <c r="B5414" s="3">
        <v>2500000</v>
      </c>
      <c r="C5414" s="3">
        <v>0</v>
      </c>
    </row>
    <row r="5415" spans="1:3" x14ac:dyDescent="0.2">
      <c r="A5415" t="s">
        <v>253</v>
      </c>
      <c r="B5415" s="3">
        <v>2500000</v>
      </c>
      <c r="C5415" s="3">
        <v>0</v>
      </c>
    </row>
    <row r="5416" spans="1:3" x14ac:dyDescent="0.2">
      <c r="A5416" t="s">
        <v>3813</v>
      </c>
      <c r="B5416" s="3">
        <v>2500000</v>
      </c>
      <c r="C5416" s="3">
        <v>0</v>
      </c>
    </row>
    <row r="5417" spans="1:3" x14ac:dyDescent="0.2">
      <c r="A5417" t="s">
        <v>2920</v>
      </c>
      <c r="B5417" s="3">
        <v>2500000</v>
      </c>
      <c r="C5417" s="3">
        <v>0</v>
      </c>
    </row>
    <row r="5418" spans="1:3" x14ac:dyDescent="0.2">
      <c r="A5418" t="s">
        <v>550</v>
      </c>
      <c r="B5418" s="3">
        <v>2500000</v>
      </c>
      <c r="C5418" s="3">
        <v>0</v>
      </c>
    </row>
    <row r="5419" spans="1:3" x14ac:dyDescent="0.2">
      <c r="A5419" t="s">
        <v>7988</v>
      </c>
      <c r="B5419" s="3">
        <v>2500000</v>
      </c>
      <c r="C5419" s="3">
        <v>0</v>
      </c>
    </row>
    <row r="5420" spans="1:3" x14ac:dyDescent="0.2">
      <c r="A5420" t="s">
        <v>2365</v>
      </c>
      <c r="B5420" s="3">
        <v>2500000</v>
      </c>
      <c r="C5420" s="3">
        <v>0</v>
      </c>
    </row>
    <row r="5421" spans="1:3" x14ac:dyDescent="0.2">
      <c r="A5421" t="s">
        <v>2369</v>
      </c>
      <c r="B5421" s="3">
        <v>2500000</v>
      </c>
      <c r="C5421" s="3">
        <v>0</v>
      </c>
    </row>
    <row r="5422" spans="1:3" x14ac:dyDescent="0.2">
      <c r="A5422" t="s">
        <v>6691</v>
      </c>
      <c r="B5422" s="3">
        <v>2500000</v>
      </c>
      <c r="C5422" s="3">
        <v>0</v>
      </c>
    </row>
    <row r="5423" spans="1:3" x14ac:dyDescent="0.2">
      <c r="A5423" t="s">
        <v>13575</v>
      </c>
      <c r="B5423" s="3">
        <v>2500000</v>
      </c>
      <c r="C5423" s="3">
        <v>0</v>
      </c>
    </row>
    <row r="5424" spans="1:3" x14ac:dyDescent="0.2">
      <c r="A5424" t="s">
        <v>17704</v>
      </c>
      <c r="B5424" s="3">
        <v>2450000</v>
      </c>
      <c r="C5424" s="3">
        <v>182358</v>
      </c>
    </row>
    <row r="5425" spans="1:3" x14ac:dyDescent="0.2">
      <c r="A5425" t="s">
        <v>16068</v>
      </c>
      <c r="B5425" s="3">
        <v>2400000</v>
      </c>
      <c r="C5425" s="3">
        <v>5691854</v>
      </c>
    </row>
    <row r="5426" spans="1:3" x14ac:dyDescent="0.2">
      <c r="A5426" t="s">
        <v>2374</v>
      </c>
      <c r="B5426" s="3">
        <v>2400000</v>
      </c>
      <c r="C5426" s="3">
        <v>1420418</v>
      </c>
    </row>
    <row r="5427" spans="1:3" x14ac:dyDescent="0.2">
      <c r="A5427" t="s">
        <v>12596</v>
      </c>
      <c r="B5427" s="3">
        <v>2400000</v>
      </c>
      <c r="C5427" s="3">
        <v>500296</v>
      </c>
    </row>
    <row r="5428" spans="1:3" x14ac:dyDescent="0.2">
      <c r="A5428" t="s">
        <v>24180</v>
      </c>
      <c r="B5428" s="3">
        <v>2400000</v>
      </c>
      <c r="C5428" s="3">
        <v>1333891</v>
      </c>
    </row>
    <row r="5429" spans="1:3" x14ac:dyDescent="0.2">
      <c r="A5429" t="s">
        <v>14502</v>
      </c>
      <c r="B5429" s="3">
        <v>2400000</v>
      </c>
      <c r="C5429" s="3">
        <v>552188</v>
      </c>
    </row>
    <row r="5430" spans="1:3" x14ac:dyDescent="0.2">
      <c r="A5430" t="s">
        <v>3310</v>
      </c>
      <c r="B5430" s="3">
        <v>2400000</v>
      </c>
      <c r="C5430" s="3">
        <v>0</v>
      </c>
    </row>
    <row r="5431" spans="1:3" x14ac:dyDescent="0.2">
      <c r="A5431" t="s">
        <v>21607</v>
      </c>
      <c r="B5431" s="3">
        <v>2380000</v>
      </c>
      <c r="C5431" s="3">
        <v>8739576</v>
      </c>
    </row>
    <row r="5432" spans="1:3" x14ac:dyDescent="0.2">
      <c r="A5432" t="s">
        <v>11714</v>
      </c>
      <c r="B5432" s="3">
        <v>2361000</v>
      </c>
      <c r="C5432" s="3">
        <v>3500000</v>
      </c>
    </row>
    <row r="5433" spans="1:3" x14ac:dyDescent="0.2">
      <c r="A5433" t="s">
        <v>7992</v>
      </c>
      <c r="B5433" s="3">
        <v>2300000</v>
      </c>
      <c r="C5433" s="3">
        <v>14628921</v>
      </c>
    </row>
    <row r="5434" spans="1:3" x14ac:dyDescent="0.2">
      <c r="A5434" t="s">
        <v>16072</v>
      </c>
      <c r="B5434" s="3">
        <v>2300000</v>
      </c>
      <c r="C5434" s="3">
        <v>11000000</v>
      </c>
    </row>
    <row r="5435" spans="1:3" x14ac:dyDescent="0.2">
      <c r="A5435" t="s">
        <v>5403</v>
      </c>
      <c r="B5435" s="3">
        <v>2300000</v>
      </c>
      <c r="C5435" s="3">
        <v>1883256</v>
      </c>
    </row>
    <row r="5436" spans="1:3" x14ac:dyDescent="0.2">
      <c r="A5436" t="s">
        <v>14506</v>
      </c>
      <c r="B5436" s="3">
        <v>2300000</v>
      </c>
      <c r="C5436" s="3">
        <v>574838</v>
      </c>
    </row>
    <row r="5437" spans="1:3" x14ac:dyDescent="0.2">
      <c r="A5437" t="s">
        <v>7995</v>
      </c>
      <c r="B5437" s="3">
        <v>2300000</v>
      </c>
      <c r="C5437" s="3">
        <v>269435</v>
      </c>
    </row>
    <row r="5438" spans="1:3" x14ac:dyDescent="0.2">
      <c r="A5438" t="s">
        <v>13578</v>
      </c>
      <c r="B5438" s="3">
        <v>2300000</v>
      </c>
      <c r="C5438" s="3">
        <v>59696</v>
      </c>
    </row>
    <row r="5439" spans="1:3" x14ac:dyDescent="0.2">
      <c r="A5439" t="s">
        <v>24181</v>
      </c>
      <c r="B5439" s="3">
        <v>2300000</v>
      </c>
      <c r="C5439" s="3">
        <v>29384</v>
      </c>
    </row>
    <row r="5440" spans="1:3" x14ac:dyDescent="0.2">
      <c r="A5440" t="s">
        <v>2602</v>
      </c>
      <c r="B5440" s="3">
        <v>2300000</v>
      </c>
      <c r="C5440" s="3">
        <v>28950</v>
      </c>
    </row>
    <row r="5441" spans="1:3" x14ac:dyDescent="0.2">
      <c r="A5441" t="s">
        <v>24182</v>
      </c>
      <c r="B5441" s="3">
        <v>2300000</v>
      </c>
      <c r="C5441" s="3">
        <v>0</v>
      </c>
    </row>
    <row r="5442" spans="1:3" x14ac:dyDescent="0.2">
      <c r="A5442" t="s">
        <v>19393</v>
      </c>
      <c r="B5442" s="3">
        <v>2300000</v>
      </c>
      <c r="C5442" s="3">
        <v>0</v>
      </c>
    </row>
    <row r="5443" spans="1:3" x14ac:dyDescent="0.2">
      <c r="A5443" t="s">
        <v>20816</v>
      </c>
      <c r="B5443" s="3">
        <v>2289247</v>
      </c>
      <c r="C5443" s="3">
        <v>84300000</v>
      </c>
    </row>
    <row r="5444" spans="1:3" x14ac:dyDescent="0.2">
      <c r="A5444" t="s">
        <v>21610</v>
      </c>
      <c r="B5444" s="3">
        <v>2280000</v>
      </c>
      <c r="C5444" s="3">
        <v>83320832</v>
      </c>
    </row>
    <row r="5445" spans="1:3" x14ac:dyDescent="0.2">
      <c r="A5445" t="s">
        <v>19398</v>
      </c>
      <c r="B5445" s="3">
        <v>2250000</v>
      </c>
      <c r="C5445" s="3">
        <v>36690067</v>
      </c>
    </row>
    <row r="5446" spans="1:3" x14ac:dyDescent="0.2">
      <c r="A5446" t="s">
        <v>21615</v>
      </c>
      <c r="B5446" s="3">
        <v>2200000</v>
      </c>
      <c r="C5446" s="3">
        <v>41161299</v>
      </c>
    </row>
    <row r="5447" spans="1:3" x14ac:dyDescent="0.2">
      <c r="A5447" t="s">
        <v>24183</v>
      </c>
      <c r="B5447" s="3">
        <v>2200000</v>
      </c>
      <c r="C5447" s="3">
        <v>21930418</v>
      </c>
    </row>
    <row r="5448" spans="1:3" x14ac:dyDescent="0.2">
      <c r="A5448" t="s">
        <v>6043</v>
      </c>
      <c r="B5448" s="3">
        <v>2200000</v>
      </c>
      <c r="C5448" s="3">
        <v>388390</v>
      </c>
    </row>
    <row r="5449" spans="1:3" x14ac:dyDescent="0.2">
      <c r="A5449" t="s">
        <v>12600</v>
      </c>
      <c r="B5449" s="3">
        <v>2200000</v>
      </c>
      <c r="C5449" s="3">
        <v>5482242</v>
      </c>
    </row>
    <row r="5450" spans="1:3" x14ac:dyDescent="0.2">
      <c r="A5450" t="s">
        <v>24184</v>
      </c>
      <c r="B5450" s="3">
        <v>2200000</v>
      </c>
      <c r="C5450" s="3">
        <v>789088</v>
      </c>
    </row>
    <row r="5451" spans="1:3" x14ac:dyDescent="0.2">
      <c r="A5451" t="s">
        <v>482</v>
      </c>
      <c r="B5451" s="3">
        <v>2200000</v>
      </c>
      <c r="C5451" s="3">
        <v>0</v>
      </c>
    </row>
    <row r="5452" spans="1:3" x14ac:dyDescent="0.2">
      <c r="A5452" t="s">
        <v>19404</v>
      </c>
      <c r="B5452" s="3">
        <v>2160000</v>
      </c>
      <c r="C5452" s="3">
        <v>9132000</v>
      </c>
    </row>
    <row r="5453" spans="1:3" x14ac:dyDescent="0.2">
      <c r="A5453" t="s">
        <v>6048</v>
      </c>
      <c r="B5453" s="3">
        <v>2160000</v>
      </c>
      <c r="C5453" s="3">
        <v>37865</v>
      </c>
    </row>
    <row r="5454" spans="1:3" x14ac:dyDescent="0.2">
      <c r="A5454" t="s">
        <v>7345</v>
      </c>
      <c r="B5454" s="3">
        <v>2150000</v>
      </c>
      <c r="C5454" s="3">
        <v>0</v>
      </c>
    </row>
    <row r="5455" spans="1:3" x14ac:dyDescent="0.2">
      <c r="A5455" t="s">
        <v>22854</v>
      </c>
      <c r="B5455" s="3">
        <v>2100000</v>
      </c>
      <c r="C5455" s="3">
        <v>23600000</v>
      </c>
    </row>
    <row r="5456" spans="1:3" x14ac:dyDescent="0.2">
      <c r="A5456" t="s">
        <v>16076</v>
      </c>
      <c r="B5456" s="3">
        <v>2100000</v>
      </c>
      <c r="C5456" s="3">
        <v>1381824</v>
      </c>
    </row>
    <row r="5457" spans="1:3" x14ac:dyDescent="0.2">
      <c r="A5457" t="s">
        <v>20630</v>
      </c>
      <c r="B5457" s="3">
        <v>2100000</v>
      </c>
      <c r="C5457" s="3">
        <v>399037</v>
      </c>
    </row>
    <row r="5458" spans="1:3" x14ac:dyDescent="0.2">
      <c r="A5458" t="s">
        <v>14508</v>
      </c>
      <c r="B5458" s="3">
        <v>2100000</v>
      </c>
      <c r="C5458" s="3">
        <v>3330</v>
      </c>
    </row>
    <row r="5459" spans="1:3" x14ac:dyDescent="0.2">
      <c r="A5459" t="s">
        <v>19976</v>
      </c>
      <c r="B5459" s="3">
        <v>2100000</v>
      </c>
      <c r="C5459" s="3">
        <v>23266821</v>
      </c>
    </row>
    <row r="5460" spans="1:3" x14ac:dyDescent="0.2">
      <c r="A5460" t="s">
        <v>2607</v>
      </c>
      <c r="B5460" s="3">
        <v>2100000</v>
      </c>
      <c r="C5460" s="3">
        <v>0</v>
      </c>
    </row>
    <row r="5461" spans="1:3" x14ac:dyDescent="0.2">
      <c r="A5461" t="s">
        <v>8914</v>
      </c>
      <c r="B5461" s="3">
        <v>2100000</v>
      </c>
      <c r="C5461" s="3">
        <v>0</v>
      </c>
    </row>
    <row r="5462" spans="1:3" x14ac:dyDescent="0.2">
      <c r="A5462" t="s">
        <v>1316</v>
      </c>
      <c r="B5462" s="3">
        <v>2100000</v>
      </c>
      <c r="C5462" s="3">
        <v>0</v>
      </c>
    </row>
    <row r="5463" spans="1:3" x14ac:dyDescent="0.2">
      <c r="A5463" t="s">
        <v>15266</v>
      </c>
      <c r="B5463" s="3">
        <v>2100000</v>
      </c>
      <c r="C5463" s="3">
        <v>0</v>
      </c>
    </row>
    <row r="5464" spans="1:3" x14ac:dyDescent="0.2">
      <c r="A5464" t="s">
        <v>13583</v>
      </c>
      <c r="B5464" s="3">
        <v>2000000</v>
      </c>
      <c r="C5464" s="3">
        <v>79282312</v>
      </c>
    </row>
    <row r="5465" spans="1:3" x14ac:dyDescent="0.2">
      <c r="A5465" t="s">
        <v>16081</v>
      </c>
      <c r="B5465" s="3">
        <v>2000000</v>
      </c>
      <c r="C5465" s="3">
        <v>35680886</v>
      </c>
    </row>
    <row r="5466" spans="1:3" x14ac:dyDescent="0.2">
      <c r="A5466" t="s">
        <v>19409</v>
      </c>
      <c r="B5466" s="3">
        <v>2000000</v>
      </c>
      <c r="C5466" s="3">
        <v>78900000</v>
      </c>
    </row>
    <row r="5467" spans="1:3" x14ac:dyDescent="0.2">
      <c r="A5467" t="s">
        <v>24185</v>
      </c>
      <c r="B5467" s="3">
        <v>2000000</v>
      </c>
      <c r="C5467" s="3">
        <v>24601332</v>
      </c>
    </row>
    <row r="5468" spans="1:3" x14ac:dyDescent="0.2">
      <c r="A5468" t="s">
        <v>22179</v>
      </c>
      <c r="B5468" s="3">
        <v>2000000</v>
      </c>
      <c r="C5468" s="3">
        <v>24493053</v>
      </c>
    </row>
    <row r="5469" spans="1:3" x14ac:dyDescent="0.2">
      <c r="A5469" t="s">
        <v>21100</v>
      </c>
      <c r="B5469" s="3">
        <v>2000000</v>
      </c>
      <c r="C5469" s="3">
        <v>24407647</v>
      </c>
    </row>
    <row r="5470" spans="1:3" x14ac:dyDescent="0.2">
      <c r="A5470" t="s">
        <v>17710</v>
      </c>
      <c r="B5470" s="3">
        <v>2000000</v>
      </c>
      <c r="C5470" s="3">
        <v>18344729</v>
      </c>
    </row>
    <row r="5471" spans="1:3" x14ac:dyDescent="0.2">
      <c r="A5471" t="s">
        <v>14511</v>
      </c>
      <c r="B5471" s="3">
        <v>2000000</v>
      </c>
      <c r="C5471" s="3">
        <v>18016290</v>
      </c>
    </row>
    <row r="5472" spans="1:3" x14ac:dyDescent="0.2">
      <c r="A5472" t="s">
        <v>15269</v>
      </c>
      <c r="B5472" s="3">
        <v>2000000</v>
      </c>
      <c r="C5472" s="3">
        <v>23236296</v>
      </c>
    </row>
    <row r="5473" spans="1:3" x14ac:dyDescent="0.2">
      <c r="A5473" t="s">
        <v>19982</v>
      </c>
      <c r="B5473" s="3">
        <v>2000000</v>
      </c>
      <c r="C5473" s="3">
        <v>14348020</v>
      </c>
    </row>
    <row r="5474" spans="1:3" x14ac:dyDescent="0.2">
      <c r="A5474" t="s">
        <v>23232</v>
      </c>
      <c r="B5474" s="3">
        <v>2000000</v>
      </c>
      <c r="C5474" s="3">
        <v>13129846</v>
      </c>
    </row>
    <row r="5475" spans="1:3" x14ac:dyDescent="0.2">
      <c r="A5475" t="s">
        <v>3314</v>
      </c>
      <c r="B5475" s="3">
        <v>2000000</v>
      </c>
      <c r="C5475" s="3">
        <v>16610760</v>
      </c>
    </row>
    <row r="5476" spans="1:3" x14ac:dyDescent="0.2">
      <c r="A5476" t="s">
        <v>20634</v>
      </c>
      <c r="B5476" s="3">
        <v>2000000</v>
      </c>
      <c r="C5476" s="3">
        <v>20741000</v>
      </c>
    </row>
    <row r="5477" spans="1:3" x14ac:dyDescent="0.2">
      <c r="A5477" t="s">
        <v>23373</v>
      </c>
      <c r="B5477" s="3">
        <v>2000000</v>
      </c>
      <c r="C5477" s="3">
        <v>81197047</v>
      </c>
    </row>
    <row r="5478" spans="1:3" x14ac:dyDescent="0.2">
      <c r="A5478" t="s">
        <v>14516</v>
      </c>
      <c r="B5478" s="3">
        <v>2000000</v>
      </c>
      <c r="C5478" s="3">
        <v>17187434</v>
      </c>
    </row>
    <row r="5479" spans="1:3" x14ac:dyDescent="0.2">
      <c r="A5479" t="s">
        <v>14773</v>
      </c>
      <c r="B5479" s="3">
        <v>2000000</v>
      </c>
      <c r="C5479" s="3">
        <v>9250000</v>
      </c>
    </row>
    <row r="5480" spans="1:3" x14ac:dyDescent="0.2">
      <c r="A5480" t="s">
        <v>17714</v>
      </c>
      <c r="B5480" s="3">
        <v>2000000</v>
      </c>
      <c r="C5480" s="3">
        <v>9172000</v>
      </c>
    </row>
    <row r="5481" spans="1:3" x14ac:dyDescent="0.2">
      <c r="A5481" t="s">
        <v>18564</v>
      </c>
      <c r="B5481" s="3">
        <v>2000000</v>
      </c>
      <c r="C5481" s="3">
        <v>7800000</v>
      </c>
    </row>
    <row r="5482" spans="1:3" x14ac:dyDescent="0.2">
      <c r="A5482" t="s">
        <v>22598</v>
      </c>
      <c r="B5482" s="3">
        <v>2000000</v>
      </c>
      <c r="C5482" s="3">
        <v>7600000</v>
      </c>
    </row>
    <row r="5483" spans="1:3" x14ac:dyDescent="0.2">
      <c r="A5483" t="s">
        <v>6053</v>
      </c>
      <c r="B5483" s="3">
        <v>2000000</v>
      </c>
      <c r="C5483" s="3">
        <v>7369373</v>
      </c>
    </row>
    <row r="5484" spans="1:3" x14ac:dyDescent="0.2">
      <c r="A5484" t="s">
        <v>21619</v>
      </c>
      <c r="B5484" s="3">
        <v>2000000</v>
      </c>
      <c r="C5484" s="3">
        <v>17400005</v>
      </c>
    </row>
    <row r="5485" spans="1:3" x14ac:dyDescent="0.2">
      <c r="A5485" t="s">
        <v>18568</v>
      </c>
      <c r="B5485" s="3">
        <v>2000000</v>
      </c>
      <c r="C5485" s="3">
        <v>7756617</v>
      </c>
    </row>
    <row r="5486" spans="1:3" x14ac:dyDescent="0.2">
      <c r="A5486" t="s">
        <v>24186</v>
      </c>
      <c r="B5486" s="3">
        <v>2000000</v>
      </c>
      <c r="C5486" s="3">
        <v>16131551</v>
      </c>
    </row>
    <row r="5487" spans="1:3" x14ac:dyDescent="0.2">
      <c r="A5487" t="s">
        <v>11719</v>
      </c>
      <c r="B5487" s="3">
        <v>2000000</v>
      </c>
      <c r="C5487" s="3">
        <v>6049171</v>
      </c>
    </row>
    <row r="5488" spans="1:3" x14ac:dyDescent="0.2">
      <c r="A5488" t="s">
        <v>19985</v>
      </c>
      <c r="B5488" s="3">
        <v>2000000</v>
      </c>
      <c r="C5488" s="3">
        <v>8685632</v>
      </c>
    </row>
    <row r="5489" spans="1:3" x14ac:dyDescent="0.2">
      <c r="A5489" t="s">
        <v>21104</v>
      </c>
      <c r="B5489" s="3">
        <v>2000000</v>
      </c>
      <c r="C5489" s="3">
        <v>11275645</v>
      </c>
    </row>
    <row r="5490" spans="1:3" x14ac:dyDescent="0.2">
      <c r="A5490" t="s">
        <v>17724</v>
      </c>
      <c r="B5490" s="3">
        <v>2000000</v>
      </c>
      <c r="C5490" s="3">
        <v>5946780</v>
      </c>
    </row>
    <row r="5491" spans="1:3" x14ac:dyDescent="0.2">
      <c r="A5491" t="s">
        <v>22858</v>
      </c>
      <c r="B5491" s="3">
        <v>2000000</v>
      </c>
      <c r="C5491" s="3">
        <v>11217346</v>
      </c>
    </row>
    <row r="5492" spans="1:3" x14ac:dyDescent="0.2">
      <c r="A5492" t="s">
        <v>22861</v>
      </c>
      <c r="B5492" s="3">
        <v>2000000</v>
      </c>
      <c r="C5492" s="3">
        <v>20883834</v>
      </c>
    </row>
    <row r="5493" spans="1:3" x14ac:dyDescent="0.2">
      <c r="A5493" t="s">
        <v>19092</v>
      </c>
      <c r="B5493" s="3">
        <v>2000000</v>
      </c>
      <c r="C5493" s="3">
        <v>21087760</v>
      </c>
    </row>
    <row r="5494" spans="1:3" x14ac:dyDescent="0.2">
      <c r="A5494" t="s">
        <v>15273</v>
      </c>
      <c r="B5494" s="3">
        <v>2000000</v>
      </c>
      <c r="C5494" s="3">
        <v>9505996</v>
      </c>
    </row>
    <row r="5495" spans="1:3" x14ac:dyDescent="0.2">
      <c r="A5495" t="s">
        <v>22603</v>
      </c>
      <c r="B5495" s="3">
        <v>2000000</v>
      </c>
      <c r="C5495" s="3">
        <v>15396525</v>
      </c>
    </row>
    <row r="5496" spans="1:3" x14ac:dyDescent="0.2">
      <c r="A5496" t="s">
        <v>21622</v>
      </c>
      <c r="B5496" s="3">
        <v>2000000</v>
      </c>
      <c r="C5496" s="3">
        <v>7799257</v>
      </c>
    </row>
    <row r="5497" spans="1:3" x14ac:dyDescent="0.2">
      <c r="A5497" t="s">
        <v>16083</v>
      </c>
      <c r="B5497" s="3">
        <v>2000000</v>
      </c>
      <c r="C5497" s="3">
        <v>4000000</v>
      </c>
    </row>
    <row r="5498" spans="1:3" x14ac:dyDescent="0.2">
      <c r="A5498" t="s">
        <v>18573</v>
      </c>
      <c r="B5498" s="3">
        <v>2000000</v>
      </c>
      <c r="C5498" s="3">
        <v>9615464</v>
      </c>
    </row>
    <row r="5499" spans="1:3" x14ac:dyDescent="0.2">
      <c r="A5499" t="s">
        <v>9857</v>
      </c>
      <c r="B5499" s="3">
        <v>2000000</v>
      </c>
      <c r="C5499" s="3">
        <v>10153415</v>
      </c>
    </row>
    <row r="5500" spans="1:3" x14ac:dyDescent="0.2">
      <c r="A5500" t="s">
        <v>15277</v>
      </c>
      <c r="B5500" s="3">
        <v>2000000</v>
      </c>
      <c r="C5500" s="3">
        <v>6225304</v>
      </c>
    </row>
    <row r="5501" spans="1:3" x14ac:dyDescent="0.2">
      <c r="A5501" t="s">
        <v>20637</v>
      </c>
      <c r="B5501" s="3">
        <v>2000000</v>
      </c>
      <c r="C5501" s="3">
        <v>10672492</v>
      </c>
    </row>
    <row r="5502" spans="1:3" x14ac:dyDescent="0.2">
      <c r="A5502" t="s">
        <v>19988</v>
      </c>
      <c r="B5502" s="3">
        <v>2000000</v>
      </c>
      <c r="C5502" s="3">
        <v>15474659</v>
      </c>
    </row>
    <row r="5503" spans="1:3" x14ac:dyDescent="0.2">
      <c r="A5503" t="s">
        <v>2925</v>
      </c>
      <c r="B5503" s="3">
        <v>2000000</v>
      </c>
      <c r="C5503" s="3">
        <v>2791973</v>
      </c>
    </row>
    <row r="5504" spans="1:3" x14ac:dyDescent="0.2">
      <c r="A5504" t="s">
        <v>1901</v>
      </c>
      <c r="B5504" s="3">
        <v>2000000</v>
      </c>
      <c r="C5504" s="3">
        <v>3438804</v>
      </c>
    </row>
    <row r="5505" spans="1:3" x14ac:dyDescent="0.2">
      <c r="A5505" t="s">
        <v>16087</v>
      </c>
      <c r="B5505" s="3">
        <v>2000000</v>
      </c>
      <c r="C5505" s="3">
        <v>2469510</v>
      </c>
    </row>
    <row r="5506" spans="1:3" x14ac:dyDescent="0.2">
      <c r="A5506" t="s">
        <v>9861</v>
      </c>
      <c r="B5506" s="3">
        <v>2000000</v>
      </c>
      <c r="C5506" s="3">
        <v>2303792</v>
      </c>
    </row>
    <row r="5507" spans="1:3" x14ac:dyDescent="0.2">
      <c r="A5507" t="s">
        <v>22606</v>
      </c>
      <c r="B5507" s="3">
        <v>2000000</v>
      </c>
      <c r="C5507" s="3">
        <v>13912289</v>
      </c>
    </row>
    <row r="5508" spans="1:3" x14ac:dyDescent="0.2">
      <c r="A5508" t="s">
        <v>22864</v>
      </c>
      <c r="B5508" s="3">
        <v>2000000</v>
      </c>
      <c r="C5508" s="3">
        <v>2077844</v>
      </c>
    </row>
    <row r="5509" spans="1:3" x14ac:dyDescent="0.2">
      <c r="A5509" t="s">
        <v>21626</v>
      </c>
      <c r="B5509" s="3">
        <v>2000000</v>
      </c>
      <c r="C5509" s="3">
        <v>2063656</v>
      </c>
    </row>
    <row r="5510" spans="1:3" x14ac:dyDescent="0.2">
      <c r="A5510" t="s">
        <v>4262</v>
      </c>
      <c r="B5510" s="3">
        <v>2000000</v>
      </c>
      <c r="C5510" s="3">
        <v>2001124</v>
      </c>
    </row>
    <row r="5511" spans="1:3" x14ac:dyDescent="0.2">
      <c r="A5511" t="s">
        <v>11723</v>
      </c>
      <c r="B5511" s="3">
        <v>2000000</v>
      </c>
      <c r="C5511" s="3">
        <v>1997497</v>
      </c>
    </row>
    <row r="5512" spans="1:3" x14ac:dyDescent="0.2">
      <c r="A5512" t="s">
        <v>24187</v>
      </c>
      <c r="B5512" s="3">
        <v>2000000</v>
      </c>
      <c r="C5512" s="3">
        <v>11263263</v>
      </c>
    </row>
    <row r="5513" spans="1:3" x14ac:dyDescent="0.2">
      <c r="A5513" t="s">
        <v>257</v>
      </c>
      <c r="B5513" s="3">
        <v>2000000</v>
      </c>
      <c r="C5513" s="3">
        <v>1660865</v>
      </c>
    </row>
    <row r="5514" spans="1:3" x14ac:dyDescent="0.2">
      <c r="A5514" t="s">
        <v>21366</v>
      </c>
      <c r="B5514" s="3">
        <v>2000000</v>
      </c>
      <c r="C5514" s="3">
        <v>2419669</v>
      </c>
    </row>
    <row r="5515" spans="1:3" x14ac:dyDescent="0.2">
      <c r="A5515" t="s">
        <v>15280</v>
      </c>
      <c r="B5515" s="3">
        <v>2000000</v>
      </c>
      <c r="C5515" s="3">
        <v>2279959</v>
      </c>
    </row>
    <row r="5516" spans="1:3" x14ac:dyDescent="0.2">
      <c r="A5516" t="s">
        <v>23089</v>
      </c>
      <c r="B5516" s="3">
        <v>2000000</v>
      </c>
      <c r="C5516" s="3">
        <v>1433319</v>
      </c>
    </row>
    <row r="5517" spans="1:3" x14ac:dyDescent="0.2">
      <c r="A5517" t="s">
        <v>19414</v>
      </c>
      <c r="B5517" s="3">
        <v>2000000</v>
      </c>
      <c r="C5517" s="3">
        <v>2088390</v>
      </c>
    </row>
    <row r="5518" spans="1:3" x14ac:dyDescent="0.2">
      <c r="A5518" t="s">
        <v>19991</v>
      </c>
      <c r="B5518" s="3">
        <v>2000000</v>
      </c>
      <c r="C5518" s="3">
        <v>1152411</v>
      </c>
    </row>
    <row r="5519" spans="1:3" x14ac:dyDescent="0.2">
      <c r="A5519" t="s">
        <v>9865</v>
      </c>
      <c r="B5519" s="3">
        <v>2000000</v>
      </c>
      <c r="C5519" s="3">
        <v>2175587</v>
      </c>
    </row>
    <row r="5520" spans="1:3" x14ac:dyDescent="0.2">
      <c r="A5520" t="s">
        <v>12604</v>
      </c>
      <c r="B5520" s="3">
        <v>2000000</v>
      </c>
      <c r="C5520" s="3">
        <v>1869928</v>
      </c>
    </row>
    <row r="5521" spans="1:3" x14ac:dyDescent="0.2">
      <c r="A5521" t="s">
        <v>15285</v>
      </c>
      <c r="B5521" s="3">
        <v>2000000</v>
      </c>
      <c r="C5521" s="3">
        <v>7482387</v>
      </c>
    </row>
    <row r="5522" spans="1:3" x14ac:dyDescent="0.2">
      <c r="A5522" t="s">
        <v>22282</v>
      </c>
      <c r="B5522" s="3">
        <v>2000000</v>
      </c>
      <c r="C5522" s="3">
        <v>1720833</v>
      </c>
    </row>
    <row r="5523" spans="1:3" x14ac:dyDescent="0.2">
      <c r="A5523" t="s">
        <v>14520</v>
      </c>
      <c r="B5523" s="3">
        <v>2000000</v>
      </c>
      <c r="C5523" s="3">
        <v>691880</v>
      </c>
    </row>
    <row r="5524" spans="1:3" x14ac:dyDescent="0.2">
      <c r="A5524" t="s">
        <v>19419</v>
      </c>
      <c r="B5524" s="3">
        <v>2000000</v>
      </c>
      <c r="C5524" s="3">
        <v>1075504</v>
      </c>
    </row>
    <row r="5525" spans="1:3" x14ac:dyDescent="0.2">
      <c r="A5525" t="s">
        <v>1507</v>
      </c>
      <c r="B5525" s="3">
        <v>2000000</v>
      </c>
      <c r="C5525" s="3">
        <v>636706</v>
      </c>
    </row>
    <row r="5526" spans="1:3" x14ac:dyDescent="0.2">
      <c r="A5526" t="s">
        <v>13586</v>
      </c>
      <c r="B5526" s="3">
        <v>2000000</v>
      </c>
      <c r="C5526" s="3">
        <v>539961</v>
      </c>
    </row>
    <row r="5527" spans="1:3" x14ac:dyDescent="0.2">
      <c r="A5527" t="s">
        <v>16091</v>
      </c>
      <c r="B5527" s="3">
        <v>2000000</v>
      </c>
      <c r="C5527" s="3">
        <v>2013217</v>
      </c>
    </row>
    <row r="5528" spans="1:3" x14ac:dyDescent="0.2">
      <c r="A5528" t="s">
        <v>12609</v>
      </c>
      <c r="B5528" s="3">
        <v>2000000</v>
      </c>
      <c r="C5528" s="3">
        <v>1663296</v>
      </c>
    </row>
    <row r="5529" spans="1:3" x14ac:dyDescent="0.2">
      <c r="A5529" t="s">
        <v>23449</v>
      </c>
      <c r="B5529" s="3">
        <v>2000000</v>
      </c>
      <c r="C5529" s="3">
        <v>466106</v>
      </c>
    </row>
    <row r="5530" spans="1:3" x14ac:dyDescent="0.2">
      <c r="A5530" t="s">
        <v>4267</v>
      </c>
      <c r="B5530" s="3">
        <v>2000000</v>
      </c>
      <c r="C5530" s="3">
        <v>2350641</v>
      </c>
    </row>
    <row r="5531" spans="1:3" x14ac:dyDescent="0.2">
      <c r="A5531" t="s">
        <v>3818</v>
      </c>
      <c r="B5531" s="3">
        <v>2000000</v>
      </c>
      <c r="C5531" s="3">
        <v>304602</v>
      </c>
    </row>
    <row r="5532" spans="1:3" x14ac:dyDescent="0.2">
      <c r="A5532" t="s">
        <v>13590</v>
      </c>
      <c r="B5532" s="3">
        <v>2000000</v>
      </c>
      <c r="C5532" s="3">
        <v>759504</v>
      </c>
    </row>
    <row r="5533" spans="1:3" x14ac:dyDescent="0.2">
      <c r="A5533" t="s">
        <v>6696</v>
      </c>
      <c r="B5533" s="3">
        <v>2000000</v>
      </c>
      <c r="C5533" s="3">
        <v>205298</v>
      </c>
    </row>
    <row r="5534" spans="1:3" x14ac:dyDescent="0.2">
      <c r="A5534" t="s">
        <v>11727</v>
      </c>
      <c r="B5534" s="3">
        <v>2000000</v>
      </c>
      <c r="C5534" s="3">
        <v>134624</v>
      </c>
    </row>
    <row r="5535" spans="1:3" x14ac:dyDescent="0.2">
      <c r="A5535" t="s">
        <v>215</v>
      </c>
      <c r="B5535" s="3">
        <v>2000000</v>
      </c>
      <c r="C5535" s="3">
        <v>121807</v>
      </c>
    </row>
    <row r="5536" spans="1:3" x14ac:dyDescent="0.2">
      <c r="A5536" t="s">
        <v>18576</v>
      </c>
      <c r="B5536" s="3">
        <v>2000000</v>
      </c>
      <c r="C5536" s="3">
        <v>2226603</v>
      </c>
    </row>
    <row r="5537" spans="1:3" x14ac:dyDescent="0.2">
      <c r="A5537" t="s">
        <v>6056</v>
      </c>
      <c r="B5537" s="3">
        <v>2000000</v>
      </c>
      <c r="C5537" s="3">
        <v>102645</v>
      </c>
    </row>
    <row r="5538" spans="1:3" x14ac:dyDescent="0.2">
      <c r="A5538" t="s">
        <v>24188</v>
      </c>
      <c r="B5538" s="3">
        <v>2000000</v>
      </c>
      <c r="C5538" s="3">
        <v>89787</v>
      </c>
    </row>
    <row r="5539" spans="1:3" x14ac:dyDescent="0.2">
      <c r="A5539" t="s">
        <v>24189</v>
      </c>
      <c r="B5539" s="3">
        <v>2000000</v>
      </c>
      <c r="C5539" s="3">
        <v>72544</v>
      </c>
    </row>
    <row r="5540" spans="1:3" x14ac:dyDescent="0.2">
      <c r="A5540" t="s">
        <v>2379</v>
      </c>
      <c r="B5540" s="3">
        <v>2000000</v>
      </c>
      <c r="C5540" s="3">
        <v>2046090</v>
      </c>
    </row>
    <row r="5541" spans="1:3" x14ac:dyDescent="0.2">
      <c r="A5541" t="s">
        <v>22286</v>
      </c>
      <c r="B5541" s="3">
        <v>2000000</v>
      </c>
      <c r="C5541" s="3">
        <v>76654</v>
      </c>
    </row>
    <row r="5542" spans="1:3" x14ac:dyDescent="0.2">
      <c r="A5542" t="s">
        <v>6059</v>
      </c>
      <c r="B5542" s="3">
        <v>2000000</v>
      </c>
      <c r="C5542" s="3">
        <v>2009644</v>
      </c>
    </row>
    <row r="5543" spans="1:3" x14ac:dyDescent="0.2">
      <c r="A5543" t="s">
        <v>2929</v>
      </c>
      <c r="B5543" s="3">
        <v>2000000</v>
      </c>
      <c r="C5543" s="3">
        <v>37227</v>
      </c>
    </row>
    <row r="5544" spans="1:3" x14ac:dyDescent="0.2">
      <c r="A5544" t="s">
        <v>2383</v>
      </c>
      <c r="B5544" s="3">
        <v>2000000</v>
      </c>
      <c r="C5544" s="3">
        <v>6328516</v>
      </c>
    </row>
    <row r="5545" spans="1:3" x14ac:dyDescent="0.2">
      <c r="A5545" t="s">
        <v>14523</v>
      </c>
      <c r="B5545" s="3">
        <v>2000000</v>
      </c>
      <c r="C5545" s="3">
        <v>35312</v>
      </c>
    </row>
    <row r="5546" spans="1:3" x14ac:dyDescent="0.2">
      <c r="A5546" t="s">
        <v>315</v>
      </c>
      <c r="B5546" s="3">
        <v>2000000</v>
      </c>
      <c r="C5546" s="3">
        <v>30955</v>
      </c>
    </row>
    <row r="5547" spans="1:3" x14ac:dyDescent="0.2">
      <c r="A5547" t="s">
        <v>9870</v>
      </c>
      <c r="B5547" s="3">
        <v>2000000</v>
      </c>
      <c r="C5547" s="3">
        <v>32964</v>
      </c>
    </row>
    <row r="5548" spans="1:3" x14ac:dyDescent="0.2">
      <c r="A5548" t="s">
        <v>15289</v>
      </c>
      <c r="B5548" s="3">
        <v>2000000</v>
      </c>
      <c r="C5548" s="3">
        <v>22836</v>
      </c>
    </row>
    <row r="5549" spans="1:3" x14ac:dyDescent="0.2">
      <c r="A5549" t="s">
        <v>1321</v>
      </c>
      <c r="B5549" s="3">
        <v>2000000</v>
      </c>
      <c r="C5549" s="3">
        <v>21000</v>
      </c>
    </row>
    <row r="5550" spans="1:3" x14ac:dyDescent="0.2">
      <c r="A5550" t="s">
        <v>7998</v>
      </c>
      <c r="B5550" s="3">
        <v>2000000</v>
      </c>
      <c r="C5550" s="3">
        <v>17896</v>
      </c>
    </row>
    <row r="5551" spans="1:3" x14ac:dyDescent="0.2">
      <c r="A5551" t="s">
        <v>22868</v>
      </c>
      <c r="B5551" s="3">
        <v>2000000</v>
      </c>
      <c r="C5551" s="3">
        <v>12667</v>
      </c>
    </row>
    <row r="5552" spans="1:3" x14ac:dyDescent="0.2">
      <c r="A5552" t="s">
        <v>8002</v>
      </c>
      <c r="B5552" s="3">
        <v>2000000</v>
      </c>
      <c r="C5552" s="3">
        <v>10024</v>
      </c>
    </row>
    <row r="5553" spans="1:3" x14ac:dyDescent="0.2">
      <c r="A5553" t="s">
        <v>14529</v>
      </c>
      <c r="B5553" s="3">
        <v>2000000</v>
      </c>
      <c r="C5553" s="3">
        <v>4294373</v>
      </c>
    </row>
    <row r="5554" spans="1:3" x14ac:dyDescent="0.2">
      <c r="A5554" t="s">
        <v>19423</v>
      </c>
      <c r="B5554" s="3">
        <v>2000000</v>
      </c>
      <c r="C5554" s="3">
        <v>10679</v>
      </c>
    </row>
    <row r="5555" spans="1:3" x14ac:dyDescent="0.2">
      <c r="A5555" t="s">
        <v>6062</v>
      </c>
      <c r="B5555" s="3">
        <v>2000000</v>
      </c>
      <c r="C5555" s="3">
        <v>5361</v>
      </c>
    </row>
    <row r="5556" spans="1:3" x14ac:dyDescent="0.2">
      <c r="A5556" t="s">
        <v>3319</v>
      </c>
      <c r="B5556" s="3">
        <v>2000000</v>
      </c>
      <c r="C5556" s="3">
        <v>28864</v>
      </c>
    </row>
    <row r="5557" spans="1:3" x14ac:dyDescent="0.2">
      <c r="A5557" t="s">
        <v>5408</v>
      </c>
      <c r="B5557" s="3">
        <v>2000000</v>
      </c>
      <c r="C5557" s="3">
        <v>2436</v>
      </c>
    </row>
    <row r="5558" spans="1:3" x14ac:dyDescent="0.2">
      <c r="A5558" t="s">
        <v>2934</v>
      </c>
      <c r="B5558" s="3">
        <v>2000000</v>
      </c>
      <c r="C5558" s="3">
        <v>3620902</v>
      </c>
    </row>
    <row r="5559" spans="1:3" x14ac:dyDescent="0.2">
      <c r="A5559" t="s">
        <v>8919</v>
      </c>
      <c r="B5559" s="3">
        <v>2000000</v>
      </c>
      <c r="C5559" s="3">
        <v>2151887</v>
      </c>
    </row>
    <row r="5560" spans="1:3" x14ac:dyDescent="0.2">
      <c r="A5560" t="s">
        <v>17727</v>
      </c>
      <c r="B5560" s="3">
        <v>2000000</v>
      </c>
      <c r="C5560" s="3">
        <v>475846</v>
      </c>
    </row>
    <row r="5561" spans="1:3" x14ac:dyDescent="0.2">
      <c r="A5561" t="s">
        <v>10779</v>
      </c>
      <c r="B5561" s="3">
        <v>2000000</v>
      </c>
      <c r="C5561" s="3">
        <v>105377</v>
      </c>
    </row>
    <row r="5562" spans="1:3" x14ac:dyDescent="0.2">
      <c r="A5562" t="s">
        <v>6066</v>
      </c>
      <c r="B5562" s="3">
        <v>2000000</v>
      </c>
      <c r="C5562" s="3">
        <v>63555</v>
      </c>
    </row>
    <row r="5563" spans="1:3" x14ac:dyDescent="0.2">
      <c r="A5563" t="s">
        <v>12613</v>
      </c>
      <c r="B5563" s="3">
        <v>2000000</v>
      </c>
      <c r="C5563" s="3">
        <v>926</v>
      </c>
    </row>
    <row r="5564" spans="1:3" x14ac:dyDescent="0.2">
      <c r="A5564" t="s">
        <v>555</v>
      </c>
      <c r="B5564" s="3">
        <v>2000000</v>
      </c>
      <c r="C5564" s="3">
        <v>43</v>
      </c>
    </row>
    <row r="5565" spans="1:3" x14ac:dyDescent="0.2">
      <c r="A5565" t="s">
        <v>16095</v>
      </c>
      <c r="B5565" s="3">
        <v>2000000</v>
      </c>
      <c r="C5565" s="3">
        <v>0</v>
      </c>
    </row>
    <row r="5566" spans="1:3" x14ac:dyDescent="0.2">
      <c r="A5566" t="s">
        <v>4270</v>
      </c>
      <c r="B5566" s="3">
        <v>2000000</v>
      </c>
      <c r="C5566" s="3">
        <v>0</v>
      </c>
    </row>
    <row r="5567" spans="1:3" x14ac:dyDescent="0.2">
      <c r="A5567" t="s">
        <v>2117</v>
      </c>
      <c r="B5567" s="3">
        <v>2000000</v>
      </c>
      <c r="C5567" s="3">
        <v>0</v>
      </c>
    </row>
    <row r="5568" spans="1:3" x14ac:dyDescent="0.2">
      <c r="A5568" t="s">
        <v>9873</v>
      </c>
      <c r="B5568" s="3">
        <v>2000000</v>
      </c>
      <c r="C5568" s="3">
        <v>0</v>
      </c>
    </row>
    <row r="5569" spans="1:3" x14ac:dyDescent="0.2">
      <c r="A5569" t="s">
        <v>19427</v>
      </c>
      <c r="B5569" s="3">
        <v>2000000</v>
      </c>
      <c r="C5569" s="3">
        <v>0</v>
      </c>
    </row>
    <row r="5570" spans="1:3" x14ac:dyDescent="0.2">
      <c r="A5570" t="s">
        <v>20639</v>
      </c>
      <c r="B5570" s="3">
        <v>2000000</v>
      </c>
      <c r="C5570" s="3">
        <v>0</v>
      </c>
    </row>
    <row r="5571" spans="1:3" x14ac:dyDescent="0.2">
      <c r="A5571" t="s">
        <v>3323</v>
      </c>
      <c r="B5571" s="3">
        <v>2000000</v>
      </c>
      <c r="C5571" s="3">
        <v>0</v>
      </c>
    </row>
    <row r="5572" spans="1:3" x14ac:dyDescent="0.2">
      <c r="A5572" t="s">
        <v>24190</v>
      </c>
      <c r="B5572" s="3">
        <v>2000000</v>
      </c>
      <c r="C5572" s="3">
        <v>0</v>
      </c>
    </row>
    <row r="5573" spans="1:3" x14ac:dyDescent="0.2">
      <c r="A5573" t="s">
        <v>22022</v>
      </c>
      <c r="B5573" s="3">
        <v>2000000</v>
      </c>
      <c r="C5573" s="3">
        <v>0</v>
      </c>
    </row>
    <row r="5574" spans="1:3" x14ac:dyDescent="0.2">
      <c r="A5574" t="s">
        <v>8924</v>
      </c>
      <c r="B5574" s="3">
        <v>2000000</v>
      </c>
      <c r="C5574" s="3">
        <v>0</v>
      </c>
    </row>
    <row r="5575" spans="1:3" x14ac:dyDescent="0.2">
      <c r="A5575" t="s">
        <v>12618</v>
      </c>
      <c r="B5575" s="3">
        <v>2000000</v>
      </c>
      <c r="C5575" s="3">
        <v>0</v>
      </c>
    </row>
    <row r="5576" spans="1:3" x14ac:dyDescent="0.2">
      <c r="A5576" t="s">
        <v>23450</v>
      </c>
      <c r="B5576" s="3">
        <v>2000000</v>
      </c>
      <c r="C5576" s="3">
        <v>0</v>
      </c>
    </row>
    <row r="5577" spans="1:3" x14ac:dyDescent="0.2">
      <c r="A5577" t="s">
        <v>9877</v>
      </c>
      <c r="B5577" s="3">
        <v>2000000</v>
      </c>
      <c r="C5577" s="3">
        <v>0</v>
      </c>
    </row>
    <row r="5578" spans="1:3" x14ac:dyDescent="0.2">
      <c r="A5578" t="s">
        <v>15291</v>
      </c>
      <c r="B5578" s="3">
        <v>2000000</v>
      </c>
      <c r="C5578" s="3">
        <v>0</v>
      </c>
    </row>
    <row r="5579" spans="1:3" x14ac:dyDescent="0.2">
      <c r="A5579" t="s">
        <v>3822</v>
      </c>
      <c r="B5579" s="3">
        <v>2000000</v>
      </c>
      <c r="C5579" s="3">
        <v>0</v>
      </c>
    </row>
    <row r="5580" spans="1:3" x14ac:dyDescent="0.2">
      <c r="A5580" t="s">
        <v>11731</v>
      </c>
      <c r="B5580" s="3">
        <v>2000000</v>
      </c>
      <c r="C5580" s="3">
        <v>0</v>
      </c>
    </row>
    <row r="5581" spans="1:3" x14ac:dyDescent="0.2">
      <c r="A5581" t="s">
        <v>1326</v>
      </c>
      <c r="B5581" s="3">
        <v>2000000</v>
      </c>
      <c r="C5581" s="3">
        <v>0</v>
      </c>
    </row>
    <row r="5582" spans="1:3" x14ac:dyDescent="0.2">
      <c r="A5582" t="s">
        <v>488</v>
      </c>
      <c r="B5582" s="3">
        <v>2000000</v>
      </c>
      <c r="C5582" s="3">
        <v>0</v>
      </c>
    </row>
    <row r="5583" spans="1:3" x14ac:dyDescent="0.2">
      <c r="A5583" t="s">
        <v>4798</v>
      </c>
      <c r="B5583" s="3">
        <v>2000000</v>
      </c>
      <c r="C5583" s="3">
        <v>0</v>
      </c>
    </row>
    <row r="5584" spans="1:3" x14ac:dyDescent="0.2">
      <c r="A5584" t="s">
        <v>415</v>
      </c>
      <c r="B5584" s="3">
        <v>2000000</v>
      </c>
      <c r="C5584" s="3">
        <v>0</v>
      </c>
    </row>
    <row r="5585" spans="1:3" x14ac:dyDescent="0.2">
      <c r="A5585" t="s">
        <v>1331</v>
      </c>
      <c r="B5585" s="3">
        <v>2000000</v>
      </c>
      <c r="C5585" s="3">
        <v>0</v>
      </c>
    </row>
    <row r="5586" spans="1:3" x14ac:dyDescent="0.2">
      <c r="A5586" t="s">
        <v>9882</v>
      </c>
      <c r="B5586" s="3">
        <v>2000000</v>
      </c>
      <c r="C5586" s="3">
        <v>0</v>
      </c>
    </row>
    <row r="5587" spans="1:3" x14ac:dyDescent="0.2">
      <c r="A5587" t="s">
        <v>6070</v>
      </c>
      <c r="B5587" s="3">
        <v>2000000</v>
      </c>
      <c r="C5587" s="3">
        <v>0</v>
      </c>
    </row>
    <row r="5588" spans="1:3" x14ac:dyDescent="0.2">
      <c r="A5588" t="s">
        <v>2611</v>
      </c>
      <c r="B5588" s="3">
        <v>2000000</v>
      </c>
      <c r="C5588" s="3">
        <v>0</v>
      </c>
    </row>
    <row r="5589" spans="1:3" x14ac:dyDescent="0.2">
      <c r="A5589" t="s">
        <v>9886</v>
      </c>
      <c r="B5589" s="3">
        <v>2000000</v>
      </c>
      <c r="C5589" s="3">
        <v>0</v>
      </c>
    </row>
    <row r="5590" spans="1:3" x14ac:dyDescent="0.2">
      <c r="A5590" t="s">
        <v>8928</v>
      </c>
      <c r="B5590" s="3">
        <v>2000000</v>
      </c>
      <c r="C5590" s="3">
        <v>0</v>
      </c>
    </row>
    <row r="5591" spans="1:3" x14ac:dyDescent="0.2">
      <c r="A5591" t="s">
        <v>16893</v>
      </c>
      <c r="B5591" s="3">
        <v>1987650</v>
      </c>
      <c r="C5591" s="3">
        <v>21270290</v>
      </c>
    </row>
    <row r="5592" spans="1:3" x14ac:dyDescent="0.2">
      <c r="A5592" t="s">
        <v>24191</v>
      </c>
      <c r="B5592" s="3">
        <v>1950000</v>
      </c>
      <c r="C5592" s="3">
        <v>0</v>
      </c>
    </row>
    <row r="5593" spans="1:3" x14ac:dyDescent="0.2">
      <c r="A5593" t="s">
        <v>23092</v>
      </c>
      <c r="B5593" s="3">
        <v>1900000</v>
      </c>
      <c r="C5593" s="3">
        <v>28448654</v>
      </c>
    </row>
    <row r="5594" spans="1:3" x14ac:dyDescent="0.2">
      <c r="A5594" t="s">
        <v>16099</v>
      </c>
      <c r="B5594" s="3">
        <v>1900000</v>
      </c>
      <c r="C5594" s="3">
        <v>4600000</v>
      </c>
    </row>
    <row r="5595" spans="1:3" x14ac:dyDescent="0.2">
      <c r="A5595" t="s">
        <v>21629</v>
      </c>
      <c r="B5595" s="3">
        <v>1900000</v>
      </c>
      <c r="C5595" s="3">
        <v>5617067</v>
      </c>
    </row>
    <row r="5596" spans="1:3" x14ac:dyDescent="0.2">
      <c r="A5596" t="s">
        <v>17730</v>
      </c>
      <c r="B5596" s="3">
        <v>1900000</v>
      </c>
      <c r="C5596" s="3">
        <v>7785229</v>
      </c>
    </row>
    <row r="5597" spans="1:3" x14ac:dyDescent="0.2">
      <c r="A5597" t="s">
        <v>9890</v>
      </c>
      <c r="B5597" s="3">
        <v>1900000</v>
      </c>
      <c r="C5597" s="3">
        <v>1445140</v>
      </c>
    </row>
    <row r="5598" spans="1:3" x14ac:dyDescent="0.2">
      <c r="A5598" t="s">
        <v>18578</v>
      </c>
      <c r="B5598" s="3">
        <v>1900000</v>
      </c>
      <c r="C5598" s="3">
        <v>478595</v>
      </c>
    </row>
    <row r="5599" spans="1:3" x14ac:dyDescent="0.2">
      <c r="A5599" t="s">
        <v>19431</v>
      </c>
      <c r="B5599" s="3">
        <v>1900000</v>
      </c>
      <c r="C5599" s="3">
        <v>4581937</v>
      </c>
    </row>
    <row r="5600" spans="1:3" x14ac:dyDescent="0.2">
      <c r="A5600" t="s">
        <v>17733</v>
      </c>
      <c r="B5600" s="3">
        <v>1900000</v>
      </c>
      <c r="C5600" s="3">
        <v>740932</v>
      </c>
    </row>
    <row r="5601" spans="1:3" x14ac:dyDescent="0.2">
      <c r="A5601" t="s">
        <v>11736</v>
      </c>
      <c r="B5601" s="3">
        <v>1900000</v>
      </c>
      <c r="C5601" s="3">
        <v>10137234</v>
      </c>
    </row>
    <row r="5602" spans="1:3" x14ac:dyDescent="0.2">
      <c r="A5602" t="s">
        <v>6700</v>
      </c>
      <c r="B5602" s="3">
        <v>1900000</v>
      </c>
      <c r="C5602" s="3">
        <v>139317</v>
      </c>
    </row>
    <row r="5603" spans="1:3" x14ac:dyDescent="0.2">
      <c r="A5603" t="s">
        <v>12621</v>
      </c>
      <c r="B5603" s="3">
        <v>1900000</v>
      </c>
      <c r="C5603" s="3">
        <v>285593</v>
      </c>
    </row>
    <row r="5604" spans="1:3" x14ac:dyDescent="0.2">
      <c r="A5604" t="s">
        <v>1905</v>
      </c>
      <c r="B5604" s="3">
        <v>1900000</v>
      </c>
      <c r="C5604" s="3">
        <v>12444</v>
      </c>
    </row>
    <row r="5605" spans="1:3" x14ac:dyDescent="0.2">
      <c r="A5605" t="s">
        <v>16895</v>
      </c>
      <c r="B5605" s="3">
        <v>1850000</v>
      </c>
      <c r="C5605" s="3">
        <v>99748</v>
      </c>
    </row>
    <row r="5606" spans="1:3" x14ac:dyDescent="0.2">
      <c r="A5606" t="s">
        <v>6075</v>
      </c>
      <c r="B5606" s="3">
        <v>1800000</v>
      </c>
      <c r="C5606" s="3">
        <v>70165900</v>
      </c>
    </row>
    <row r="5607" spans="1:3" x14ac:dyDescent="0.2">
      <c r="A5607" t="s">
        <v>23932</v>
      </c>
      <c r="B5607" s="3">
        <v>1800000</v>
      </c>
      <c r="C5607" s="3">
        <v>25886736</v>
      </c>
    </row>
    <row r="5608" spans="1:3" x14ac:dyDescent="0.2">
      <c r="A5608" t="s">
        <v>19674</v>
      </c>
      <c r="B5608" s="3">
        <v>1800000</v>
      </c>
      <c r="C5608" s="3">
        <v>25542906</v>
      </c>
    </row>
    <row r="5609" spans="1:3" x14ac:dyDescent="0.2">
      <c r="A5609" t="s">
        <v>18582</v>
      </c>
      <c r="B5609" s="3">
        <v>1800000</v>
      </c>
      <c r="C5609" s="3">
        <v>23265132</v>
      </c>
    </row>
    <row r="5610" spans="1:3" x14ac:dyDescent="0.2">
      <c r="A5610" t="s">
        <v>23376</v>
      </c>
      <c r="B5610" s="3">
        <v>1800000</v>
      </c>
      <c r="C5610" s="3">
        <v>9240557</v>
      </c>
    </row>
    <row r="5611" spans="1:3" x14ac:dyDescent="0.2">
      <c r="A5611" t="s">
        <v>4275</v>
      </c>
      <c r="B5611" s="3">
        <v>1800000</v>
      </c>
      <c r="C5611" s="3">
        <v>8800000</v>
      </c>
    </row>
    <row r="5612" spans="1:3" x14ac:dyDescent="0.2">
      <c r="A5612" t="s">
        <v>22290</v>
      </c>
      <c r="B5612" s="3">
        <v>1800000</v>
      </c>
      <c r="C5612" s="3">
        <v>8007824</v>
      </c>
    </row>
    <row r="5613" spans="1:3" x14ac:dyDescent="0.2">
      <c r="A5613" t="s">
        <v>16899</v>
      </c>
      <c r="B5613" s="3">
        <v>1800000</v>
      </c>
      <c r="C5613" s="3">
        <v>6800000</v>
      </c>
    </row>
    <row r="5614" spans="1:3" x14ac:dyDescent="0.2">
      <c r="A5614" t="s">
        <v>24192</v>
      </c>
      <c r="B5614" s="3">
        <v>1800000</v>
      </c>
      <c r="C5614" s="3">
        <v>5849791</v>
      </c>
    </row>
    <row r="5615" spans="1:3" x14ac:dyDescent="0.2">
      <c r="A5615" t="s">
        <v>19435</v>
      </c>
      <c r="B5615" s="3">
        <v>1800000</v>
      </c>
      <c r="C5615" s="3">
        <v>3050934</v>
      </c>
    </row>
    <row r="5616" spans="1:3" x14ac:dyDescent="0.2">
      <c r="A5616" t="s">
        <v>23095</v>
      </c>
      <c r="B5616" s="3">
        <v>1800000</v>
      </c>
      <c r="C5616" s="3">
        <v>842693</v>
      </c>
    </row>
    <row r="5617" spans="1:3" x14ac:dyDescent="0.2">
      <c r="A5617" t="s">
        <v>24193</v>
      </c>
      <c r="B5617" s="3">
        <v>1800000</v>
      </c>
      <c r="C5617" s="3">
        <v>783733</v>
      </c>
    </row>
    <row r="5618" spans="1:3" x14ac:dyDescent="0.2">
      <c r="A5618" t="s">
        <v>19995</v>
      </c>
      <c r="B5618" s="3">
        <v>1800000</v>
      </c>
      <c r="C5618" s="3">
        <v>1322161</v>
      </c>
    </row>
    <row r="5619" spans="1:3" x14ac:dyDescent="0.2">
      <c r="A5619" t="s">
        <v>8005</v>
      </c>
      <c r="B5619" s="3">
        <v>1800000</v>
      </c>
      <c r="C5619" s="3">
        <v>673</v>
      </c>
    </row>
    <row r="5620" spans="1:3" x14ac:dyDescent="0.2">
      <c r="A5620" t="s">
        <v>2388</v>
      </c>
      <c r="B5620" s="3">
        <v>1800000</v>
      </c>
      <c r="C5620" s="3">
        <v>0</v>
      </c>
    </row>
    <row r="5621" spans="1:3" x14ac:dyDescent="0.2">
      <c r="A5621" t="s">
        <v>11741</v>
      </c>
      <c r="B5621" s="3">
        <v>1800000</v>
      </c>
      <c r="C5621" s="3">
        <v>0</v>
      </c>
    </row>
    <row r="5622" spans="1:3" x14ac:dyDescent="0.2">
      <c r="A5622" t="s">
        <v>2615</v>
      </c>
      <c r="B5622" s="3">
        <v>1800000</v>
      </c>
      <c r="C5622" s="3">
        <v>0</v>
      </c>
    </row>
    <row r="5623" spans="1:3" x14ac:dyDescent="0.2">
      <c r="A5623" t="s">
        <v>420</v>
      </c>
      <c r="B5623" s="3">
        <v>1800000</v>
      </c>
      <c r="C5623" s="3">
        <v>0</v>
      </c>
    </row>
    <row r="5624" spans="1:3" x14ac:dyDescent="0.2">
      <c r="A5624" t="s">
        <v>1512</v>
      </c>
      <c r="B5624" s="3">
        <v>1800000</v>
      </c>
      <c r="C5624" s="3">
        <v>0</v>
      </c>
    </row>
    <row r="5625" spans="1:3" x14ac:dyDescent="0.2">
      <c r="A5625" t="s">
        <v>24194</v>
      </c>
      <c r="B5625" s="3">
        <v>1800000</v>
      </c>
      <c r="C5625" s="3">
        <v>0</v>
      </c>
    </row>
    <row r="5626" spans="1:3" x14ac:dyDescent="0.2">
      <c r="A5626" t="s">
        <v>12626</v>
      </c>
      <c r="B5626" s="3">
        <v>1784448</v>
      </c>
      <c r="C5626" s="3">
        <v>699804</v>
      </c>
    </row>
    <row r="5627" spans="1:3" x14ac:dyDescent="0.2">
      <c r="A5627" t="s">
        <v>11744</v>
      </c>
      <c r="B5627" s="3">
        <v>1780000</v>
      </c>
      <c r="C5627" s="3">
        <v>1350609</v>
      </c>
    </row>
    <row r="5628" spans="1:3" x14ac:dyDescent="0.2">
      <c r="A5628" t="s">
        <v>21632</v>
      </c>
      <c r="B5628" s="3">
        <v>1750000</v>
      </c>
      <c r="C5628" s="3">
        <v>22879194</v>
      </c>
    </row>
    <row r="5629" spans="1:3" x14ac:dyDescent="0.2">
      <c r="A5629" t="s">
        <v>24195</v>
      </c>
      <c r="B5629" s="3">
        <v>1750000</v>
      </c>
      <c r="C5629" s="3">
        <v>634803</v>
      </c>
    </row>
    <row r="5630" spans="1:3" x14ac:dyDescent="0.2">
      <c r="A5630" t="s">
        <v>9894</v>
      </c>
      <c r="B5630" s="3">
        <v>1750000</v>
      </c>
      <c r="C5630" s="3">
        <v>1278471</v>
      </c>
    </row>
    <row r="5631" spans="1:3" x14ac:dyDescent="0.2">
      <c r="A5631" t="s">
        <v>10782</v>
      </c>
      <c r="B5631" s="3">
        <v>1750000</v>
      </c>
      <c r="C5631" s="3">
        <v>8719182</v>
      </c>
    </row>
    <row r="5632" spans="1:3" x14ac:dyDescent="0.2">
      <c r="A5632" t="s">
        <v>2940</v>
      </c>
      <c r="B5632" s="3">
        <v>1750000</v>
      </c>
      <c r="C5632" s="3">
        <v>0</v>
      </c>
    </row>
    <row r="5633" spans="1:3" x14ac:dyDescent="0.2">
      <c r="A5633" t="s">
        <v>24196</v>
      </c>
      <c r="B5633" s="3">
        <v>1705215</v>
      </c>
      <c r="C5633" s="3">
        <v>213089</v>
      </c>
    </row>
    <row r="5634" spans="1:3" x14ac:dyDescent="0.2">
      <c r="A5634" t="s">
        <v>20000</v>
      </c>
      <c r="B5634" s="3">
        <v>1700000</v>
      </c>
      <c r="C5634" s="3">
        <v>42137871</v>
      </c>
    </row>
    <row r="5635" spans="1:3" x14ac:dyDescent="0.2">
      <c r="A5635" t="s">
        <v>19438</v>
      </c>
      <c r="B5635" s="3">
        <v>1700000</v>
      </c>
      <c r="C5635" s="3">
        <v>23271741</v>
      </c>
    </row>
    <row r="5636" spans="1:3" x14ac:dyDescent="0.2">
      <c r="A5636" t="s">
        <v>8933</v>
      </c>
      <c r="B5636" s="3">
        <v>1700000</v>
      </c>
      <c r="C5636" s="3">
        <v>9700000</v>
      </c>
    </row>
    <row r="5637" spans="1:3" x14ac:dyDescent="0.2">
      <c r="A5637" t="s">
        <v>22025</v>
      </c>
      <c r="B5637" s="3">
        <v>1700000</v>
      </c>
      <c r="C5637" s="3">
        <v>15517886</v>
      </c>
    </row>
    <row r="5638" spans="1:3" x14ac:dyDescent="0.2">
      <c r="A5638" t="s">
        <v>8011</v>
      </c>
      <c r="B5638" s="3">
        <v>1700000</v>
      </c>
      <c r="C5638" s="3">
        <v>2507159</v>
      </c>
    </row>
    <row r="5639" spans="1:3" x14ac:dyDescent="0.2">
      <c r="A5639" t="s">
        <v>10787</v>
      </c>
      <c r="B5639" s="3">
        <v>1700000</v>
      </c>
      <c r="C5639" s="3">
        <v>2891228</v>
      </c>
    </row>
    <row r="5640" spans="1:3" x14ac:dyDescent="0.2">
      <c r="A5640" t="s">
        <v>20004</v>
      </c>
      <c r="B5640" s="3">
        <v>1700000</v>
      </c>
      <c r="C5640" s="3">
        <v>9696537</v>
      </c>
    </row>
    <row r="5641" spans="1:3" x14ac:dyDescent="0.2">
      <c r="A5641" t="s">
        <v>14531</v>
      </c>
      <c r="B5641" s="3">
        <v>1700000</v>
      </c>
      <c r="C5641" s="3">
        <v>4727375</v>
      </c>
    </row>
    <row r="5642" spans="1:3" x14ac:dyDescent="0.2">
      <c r="A5642" t="s">
        <v>8937</v>
      </c>
      <c r="B5642" s="3">
        <v>1700000</v>
      </c>
      <c r="C5642" s="3">
        <v>661221</v>
      </c>
    </row>
    <row r="5643" spans="1:3" x14ac:dyDescent="0.2">
      <c r="A5643" t="s">
        <v>3826</v>
      </c>
      <c r="B5643" s="3">
        <v>1660000</v>
      </c>
      <c r="C5643" s="3">
        <v>80745</v>
      </c>
    </row>
    <row r="5644" spans="1:3" x14ac:dyDescent="0.2">
      <c r="A5644" t="s">
        <v>21108</v>
      </c>
      <c r="B5644" s="3">
        <v>1650000</v>
      </c>
      <c r="C5644" s="3">
        <v>30500000</v>
      </c>
    </row>
    <row r="5645" spans="1:3" x14ac:dyDescent="0.2">
      <c r="A5645" t="s">
        <v>22030</v>
      </c>
      <c r="B5645" s="3">
        <v>1644000</v>
      </c>
      <c r="C5645" s="3">
        <v>4000000</v>
      </c>
    </row>
    <row r="5646" spans="1:3" x14ac:dyDescent="0.2">
      <c r="A5646" t="s">
        <v>2945</v>
      </c>
      <c r="B5646" s="3">
        <v>1606057</v>
      </c>
      <c r="C5646" s="3">
        <v>1029483</v>
      </c>
    </row>
    <row r="5647" spans="1:3" x14ac:dyDescent="0.2">
      <c r="A5647" t="s">
        <v>2391</v>
      </c>
      <c r="B5647" s="3">
        <v>1600000</v>
      </c>
      <c r="C5647" s="3">
        <v>6026908</v>
      </c>
    </row>
    <row r="5648" spans="1:3" x14ac:dyDescent="0.2">
      <c r="A5648" t="s">
        <v>18586</v>
      </c>
      <c r="B5648" s="3">
        <v>1600000</v>
      </c>
      <c r="C5648" s="3">
        <v>5400000</v>
      </c>
    </row>
    <row r="5649" spans="1:3" x14ac:dyDescent="0.2">
      <c r="A5649" t="s">
        <v>22035</v>
      </c>
      <c r="B5649" s="3">
        <v>1600000</v>
      </c>
      <c r="C5649" s="3">
        <v>4574909</v>
      </c>
    </row>
    <row r="5650" spans="1:3" x14ac:dyDescent="0.2">
      <c r="A5650" t="s">
        <v>615</v>
      </c>
      <c r="B5650" s="3">
        <v>1600000</v>
      </c>
      <c r="C5650" s="3">
        <v>2595644</v>
      </c>
    </row>
    <row r="5651" spans="1:3" x14ac:dyDescent="0.2">
      <c r="A5651" t="s">
        <v>17737</v>
      </c>
      <c r="B5651" s="3">
        <v>1600000</v>
      </c>
      <c r="C5651" s="3">
        <v>14253760</v>
      </c>
    </row>
    <row r="5652" spans="1:3" x14ac:dyDescent="0.2">
      <c r="A5652" t="s">
        <v>3830</v>
      </c>
      <c r="B5652" s="3">
        <v>1600000</v>
      </c>
      <c r="C5652" s="3">
        <v>419428</v>
      </c>
    </row>
    <row r="5653" spans="1:3" x14ac:dyDescent="0.2">
      <c r="A5653" t="s">
        <v>24197</v>
      </c>
      <c r="B5653" s="3">
        <v>1600000</v>
      </c>
      <c r="C5653" s="3">
        <v>145382</v>
      </c>
    </row>
    <row r="5654" spans="1:3" x14ac:dyDescent="0.2">
      <c r="A5654" t="s">
        <v>1909</v>
      </c>
      <c r="B5654" s="3">
        <v>1600000</v>
      </c>
      <c r="C5654" s="3">
        <v>129319</v>
      </c>
    </row>
    <row r="5655" spans="1:3" x14ac:dyDescent="0.2">
      <c r="A5655" t="s">
        <v>16104</v>
      </c>
      <c r="B5655" s="3">
        <v>1600000</v>
      </c>
      <c r="C5655" s="3">
        <v>2627795</v>
      </c>
    </row>
    <row r="5656" spans="1:3" x14ac:dyDescent="0.2">
      <c r="A5656" t="s">
        <v>10791</v>
      </c>
      <c r="B5656" s="3">
        <v>1600000</v>
      </c>
      <c r="C5656" s="3">
        <v>868081</v>
      </c>
    </row>
    <row r="5657" spans="1:3" x14ac:dyDescent="0.2">
      <c r="A5657" t="s">
        <v>12631</v>
      </c>
      <c r="B5657" s="3">
        <v>1600000</v>
      </c>
      <c r="C5657" s="3">
        <v>222382</v>
      </c>
    </row>
    <row r="5658" spans="1:3" x14ac:dyDescent="0.2">
      <c r="A5658" t="s">
        <v>2950</v>
      </c>
      <c r="B5658" s="3">
        <v>1600000</v>
      </c>
      <c r="C5658" s="3">
        <v>3264</v>
      </c>
    </row>
    <row r="5659" spans="1:3" x14ac:dyDescent="0.2">
      <c r="A5659" t="s">
        <v>6079</v>
      </c>
      <c r="B5659" s="3">
        <v>1587000</v>
      </c>
      <c r="C5659" s="3">
        <v>8019</v>
      </c>
    </row>
    <row r="5660" spans="1:3" x14ac:dyDescent="0.2">
      <c r="A5660" t="s">
        <v>24198</v>
      </c>
      <c r="B5660" s="3">
        <v>1577000</v>
      </c>
      <c r="C5660" s="3">
        <v>0</v>
      </c>
    </row>
    <row r="5661" spans="1:3" x14ac:dyDescent="0.2">
      <c r="A5661" t="s">
        <v>15295</v>
      </c>
      <c r="B5661" s="3">
        <v>1500000</v>
      </c>
      <c r="C5661" s="3">
        <v>99870886</v>
      </c>
    </row>
    <row r="5662" spans="1:3" x14ac:dyDescent="0.2">
      <c r="A5662" t="s">
        <v>20009</v>
      </c>
      <c r="B5662" s="3">
        <v>1500000</v>
      </c>
      <c r="C5662" s="3">
        <v>64895106</v>
      </c>
    </row>
    <row r="5663" spans="1:3" x14ac:dyDescent="0.2">
      <c r="A5663" t="s">
        <v>5413</v>
      </c>
      <c r="B5663" s="3">
        <v>1500000</v>
      </c>
      <c r="C5663" s="3">
        <v>30351664</v>
      </c>
    </row>
    <row r="5664" spans="1:3" x14ac:dyDescent="0.2">
      <c r="A5664" t="s">
        <v>16904</v>
      </c>
      <c r="B5664" s="3">
        <v>1500000</v>
      </c>
      <c r="C5664" s="3">
        <v>22217183</v>
      </c>
    </row>
    <row r="5665" spans="1:3" x14ac:dyDescent="0.2">
      <c r="A5665" t="s">
        <v>11747</v>
      </c>
      <c r="B5665" s="3">
        <v>1500000</v>
      </c>
      <c r="C5665" s="3">
        <v>14533681</v>
      </c>
    </row>
    <row r="5666" spans="1:3" x14ac:dyDescent="0.2">
      <c r="A5666" t="s">
        <v>15297</v>
      </c>
      <c r="B5666" s="3">
        <v>1500000</v>
      </c>
      <c r="C5666" s="3">
        <v>11806119</v>
      </c>
    </row>
    <row r="5667" spans="1:3" x14ac:dyDescent="0.2">
      <c r="A5667" t="s">
        <v>22873</v>
      </c>
      <c r="B5667" s="3">
        <v>1500000</v>
      </c>
      <c r="C5667" s="3">
        <v>9000000</v>
      </c>
    </row>
    <row r="5668" spans="1:3" x14ac:dyDescent="0.2">
      <c r="A5668" t="s">
        <v>11752</v>
      </c>
      <c r="B5668" s="3">
        <v>1500000</v>
      </c>
      <c r="C5668" s="3">
        <v>14296709</v>
      </c>
    </row>
    <row r="5669" spans="1:3" x14ac:dyDescent="0.2">
      <c r="A5669" t="s">
        <v>16907</v>
      </c>
      <c r="B5669" s="3">
        <v>1500000</v>
      </c>
      <c r="C5669" s="3">
        <v>20412216</v>
      </c>
    </row>
    <row r="5670" spans="1:3" x14ac:dyDescent="0.2">
      <c r="A5670" t="s">
        <v>19442</v>
      </c>
      <c r="B5670" s="3">
        <v>1500000</v>
      </c>
      <c r="C5670" s="3">
        <v>11191423</v>
      </c>
    </row>
    <row r="5671" spans="1:3" x14ac:dyDescent="0.2">
      <c r="A5671" t="s">
        <v>13598</v>
      </c>
      <c r="B5671" s="3">
        <v>1500000</v>
      </c>
      <c r="C5671" s="3">
        <v>9345061</v>
      </c>
    </row>
    <row r="5672" spans="1:3" x14ac:dyDescent="0.2">
      <c r="A5672" t="s">
        <v>20644</v>
      </c>
      <c r="B5672" s="3">
        <v>1500000</v>
      </c>
      <c r="C5672" s="3">
        <v>7000000</v>
      </c>
    </row>
    <row r="5673" spans="1:3" x14ac:dyDescent="0.2">
      <c r="A5673" t="s">
        <v>7350</v>
      </c>
      <c r="B5673" s="3">
        <v>1500000</v>
      </c>
      <c r="C5673" s="3">
        <v>6424420</v>
      </c>
    </row>
    <row r="5674" spans="1:3" x14ac:dyDescent="0.2">
      <c r="A5674" t="s">
        <v>18943</v>
      </c>
      <c r="B5674" s="3">
        <v>1500000</v>
      </c>
      <c r="C5674" s="3">
        <v>55000000</v>
      </c>
    </row>
    <row r="5675" spans="1:3" x14ac:dyDescent="0.2">
      <c r="A5675" t="s">
        <v>16911</v>
      </c>
      <c r="B5675" s="3">
        <v>1500000</v>
      </c>
      <c r="C5675" s="3">
        <v>5046118</v>
      </c>
    </row>
    <row r="5676" spans="1:3" x14ac:dyDescent="0.2">
      <c r="A5676" t="s">
        <v>6706</v>
      </c>
      <c r="B5676" s="3">
        <v>1500000</v>
      </c>
      <c r="C5676" s="3">
        <v>4128828</v>
      </c>
    </row>
    <row r="5677" spans="1:3" x14ac:dyDescent="0.2">
      <c r="A5677" t="s">
        <v>21112</v>
      </c>
      <c r="B5677" s="3">
        <v>1500000</v>
      </c>
      <c r="C5677" s="3">
        <v>2592308</v>
      </c>
    </row>
    <row r="5678" spans="1:3" x14ac:dyDescent="0.2">
      <c r="A5678" t="s">
        <v>20012</v>
      </c>
      <c r="B5678" s="3">
        <v>1500000</v>
      </c>
      <c r="C5678" s="3">
        <v>2381227</v>
      </c>
    </row>
    <row r="5679" spans="1:3" x14ac:dyDescent="0.2">
      <c r="A5679" t="s">
        <v>16109</v>
      </c>
      <c r="B5679" s="3">
        <v>1500000</v>
      </c>
      <c r="C5679" s="3">
        <v>2300000</v>
      </c>
    </row>
    <row r="5680" spans="1:3" x14ac:dyDescent="0.2">
      <c r="A5680" t="s">
        <v>24199</v>
      </c>
      <c r="B5680" s="3">
        <v>1500000</v>
      </c>
      <c r="C5680" s="3">
        <v>2082980</v>
      </c>
    </row>
    <row r="5681" spans="1:3" x14ac:dyDescent="0.2">
      <c r="A5681" t="s">
        <v>21115</v>
      </c>
      <c r="B5681" s="3">
        <v>1500000</v>
      </c>
      <c r="C5681" s="3">
        <v>2730877</v>
      </c>
    </row>
    <row r="5682" spans="1:3" x14ac:dyDescent="0.2">
      <c r="A5682" t="s">
        <v>22294</v>
      </c>
      <c r="B5682" s="3">
        <v>1500000</v>
      </c>
      <c r="C5682" s="3">
        <v>12412889</v>
      </c>
    </row>
    <row r="5683" spans="1:3" x14ac:dyDescent="0.2">
      <c r="A5683" t="s">
        <v>3334</v>
      </c>
      <c r="B5683" s="3">
        <v>1500000</v>
      </c>
      <c r="C5683" s="3">
        <v>1541131</v>
      </c>
    </row>
    <row r="5684" spans="1:3" x14ac:dyDescent="0.2">
      <c r="A5684">
        <v>31</v>
      </c>
      <c r="B5684" s="3">
        <v>1500000</v>
      </c>
      <c r="C5684" s="3">
        <v>922727</v>
      </c>
    </row>
    <row r="5685" spans="1:3" x14ac:dyDescent="0.2">
      <c r="A5685" t="s">
        <v>12637</v>
      </c>
      <c r="B5685" s="3">
        <v>1500000</v>
      </c>
      <c r="C5685" s="3">
        <v>1126258</v>
      </c>
    </row>
    <row r="5686" spans="1:3" x14ac:dyDescent="0.2">
      <c r="A5686" t="s">
        <v>867</v>
      </c>
      <c r="B5686" s="3">
        <v>1500000</v>
      </c>
      <c r="C5686" s="3">
        <v>510957</v>
      </c>
    </row>
    <row r="5687" spans="1:3" x14ac:dyDescent="0.2">
      <c r="A5687" t="s">
        <v>11755</v>
      </c>
      <c r="B5687" s="3">
        <v>1500000</v>
      </c>
      <c r="C5687" s="3">
        <v>418953</v>
      </c>
    </row>
    <row r="5688" spans="1:3" x14ac:dyDescent="0.2">
      <c r="A5688" t="s">
        <v>24200</v>
      </c>
      <c r="B5688" s="3">
        <v>1500000</v>
      </c>
      <c r="C5688" s="3">
        <v>1840248</v>
      </c>
    </row>
    <row r="5689" spans="1:3" x14ac:dyDescent="0.2">
      <c r="A5689" t="s">
        <v>15302</v>
      </c>
      <c r="B5689" s="3">
        <v>1500000</v>
      </c>
      <c r="C5689" s="3">
        <v>414404</v>
      </c>
    </row>
    <row r="5690" spans="1:3" x14ac:dyDescent="0.2">
      <c r="A5690" t="s">
        <v>11758</v>
      </c>
      <c r="B5690" s="3">
        <v>1500000</v>
      </c>
      <c r="C5690" s="3">
        <v>1703434</v>
      </c>
    </row>
    <row r="5691" spans="1:3" x14ac:dyDescent="0.2">
      <c r="A5691" t="s">
        <v>13601</v>
      </c>
      <c r="B5691" s="3">
        <v>1500000</v>
      </c>
      <c r="C5691" s="3">
        <v>372239</v>
      </c>
    </row>
    <row r="5692" spans="1:3" x14ac:dyDescent="0.2">
      <c r="A5692" t="s">
        <v>8942</v>
      </c>
      <c r="B5692" s="3">
        <v>1500000</v>
      </c>
      <c r="C5692" s="3">
        <v>194568</v>
      </c>
    </row>
    <row r="5693" spans="1:3" x14ac:dyDescent="0.2">
      <c r="A5693" t="s">
        <v>24201</v>
      </c>
      <c r="B5693" s="3">
        <v>1500000</v>
      </c>
      <c r="C5693" s="3">
        <v>184705</v>
      </c>
    </row>
    <row r="5694" spans="1:3" x14ac:dyDescent="0.2">
      <c r="A5694" t="s">
        <v>5416</v>
      </c>
      <c r="B5694" s="3">
        <v>1500000</v>
      </c>
      <c r="C5694" s="3">
        <v>240396</v>
      </c>
    </row>
    <row r="5695" spans="1:3" x14ac:dyDescent="0.2">
      <c r="A5695" t="s">
        <v>8947</v>
      </c>
      <c r="B5695" s="3">
        <v>1500000</v>
      </c>
      <c r="C5695" s="3">
        <v>173066</v>
      </c>
    </row>
    <row r="5696" spans="1:3" x14ac:dyDescent="0.2">
      <c r="A5696" t="s">
        <v>14535</v>
      </c>
      <c r="B5696" s="3">
        <v>1500000</v>
      </c>
      <c r="C5696" s="3">
        <v>1605139</v>
      </c>
    </row>
    <row r="5697" spans="1:3" x14ac:dyDescent="0.2">
      <c r="A5697" t="s">
        <v>23453</v>
      </c>
      <c r="B5697" s="3">
        <v>1500000</v>
      </c>
      <c r="C5697" s="3">
        <v>229549</v>
      </c>
    </row>
    <row r="5698" spans="1:3" x14ac:dyDescent="0.2">
      <c r="A5698" t="s">
        <v>872</v>
      </c>
      <c r="B5698" s="3">
        <v>1500000</v>
      </c>
      <c r="C5698" s="3">
        <v>139084</v>
      </c>
    </row>
    <row r="5699" spans="1:3" x14ac:dyDescent="0.2">
      <c r="A5699" t="s">
        <v>17733</v>
      </c>
      <c r="B5699" s="3">
        <v>1500000</v>
      </c>
      <c r="C5699" s="3">
        <v>176262</v>
      </c>
    </row>
    <row r="5700" spans="1:3" x14ac:dyDescent="0.2">
      <c r="A5700" t="s">
        <v>12641</v>
      </c>
      <c r="B5700" s="3">
        <v>1500000</v>
      </c>
      <c r="C5700" s="3">
        <v>119841</v>
      </c>
    </row>
    <row r="5701" spans="1:3" x14ac:dyDescent="0.2">
      <c r="A5701" t="s">
        <v>8016</v>
      </c>
      <c r="B5701" s="3">
        <v>1500000</v>
      </c>
      <c r="C5701" s="3">
        <v>113169</v>
      </c>
    </row>
    <row r="5702" spans="1:3" x14ac:dyDescent="0.2">
      <c r="A5702" t="s">
        <v>8952</v>
      </c>
      <c r="B5702" s="3">
        <v>1500000</v>
      </c>
      <c r="C5702" s="3">
        <v>172569</v>
      </c>
    </row>
    <row r="5703" spans="1:3" x14ac:dyDescent="0.2">
      <c r="A5703" t="s">
        <v>13605</v>
      </c>
      <c r="B5703" s="3">
        <v>1500000</v>
      </c>
      <c r="C5703" s="3">
        <v>52429</v>
      </c>
    </row>
    <row r="5704" spans="1:3" x14ac:dyDescent="0.2">
      <c r="A5704" t="s">
        <v>12645</v>
      </c>
      <c r="B5704" s="3">
        <v>1500000</v>
      </c>
      <c r="C5704" s="3">
        <v>31916</v>
      </c>
    </row>
    <row r="5705" spans="1:3" x14ac:dyDescent="0.2">
      <c r="A5705" t="s">
        <v>5419</v>
      </c>
      <c r="B5705" s="3">
        <v>1500000</v>
      </c>
      <c r="C5705" s="3">
        <v>2105</v>
      </c>
    </row>
    <row r="5706" spans="1:3" x14ac:dyDescent="0.2">
      <c r="A5706" t="s">
        <v>1038</v>
      </c>
      <c r="B5706" s="3">
        <v>1500000</v>
      </c>
      <c r="C5706" s="3">
        <v>54945</v>
      </c>
    </row>
    <row r="5707" spans="1:3" x14ac:dyDescent="0.2">
      <c r="A5707" t="s">
        <v>14537</v>
      </c>
      <c r="B5707" s="3">
        <v>1500000</v>
      </c>
      <c r="C5707" s="3">
        <v>236863</v>
      </c>
    </row>
    <row r="5708" spans="1:3" x14ac:dyDescent="0.2">
      <c r="A5708" t="s">
        <v>16914</v>
      </c>
      <c r="B5708" s="3">
        <v>1500000</v>
      </c>
      <c r="C5708" s="3">
        <v>98806</v>
      </c>
    </row>
    <row r="5709" spans="1:3" x14ac:dyDescent="0.2">
      <c r="A5709" t="s">
        <v>15306</v>
      </c>
      <c r="B5709" s="3">
        <v>1500000</v>
      </c>
      <c r="C5709" s="3">
        <v>58692</v>
      </c>
    </row>
    <row r="5710" spans="1:3" x14ac:dyDescent="0.2">
      <c r="A5710" t="s">
        <v>14541</v>
      </c>
      <c r="B5710" s="3">
        <v>1500000</v>
      </c>
      <c r="C5710" s="3">
        <v>5396</v>
      </c>
    </row>
    <row r="5711" spans="1:3" x14ac:dyDescent="0.2">
      <c r="A5711" t="s">
        <v>12649</v>
      </c>
      <c r="B5711" s="3">
        <v>1500000</v>
      </c>
      <c r="C5711" s="3">
        <v>0</v>
      </c>
    </row>
    <row r="5712" spans="1:3" x14ac:dyDescent="0.2">
      <c r="A5712" t="s">
        <v>430</v>
      </c>
      <c r="B5712" s="3">
        <v>1500000</v>
      </c>
      <c r="C5712" s="3">
        <v>0</v>
      </c>
    </row>
    <row r="5713" spans="1:3" x14ac:dyDescent="0.2">
      <c r="A5713" t="s">
        <v>24202</v>
      </c>
      <c r="B5713" s="3">
        <v>1500000</v>
      </c>
      <c r="C5713" s="3">
        <v>0</v>
      </c>
    </row>
    <row r="5714" spans="1:3" x14ac:dyDescent="0.2">
      <c r="A5714" t="s">
        <v>4802</v>
      </c>
      <c r="B5714" s="3">
        <v>1500000</v>
      </c>
      <c r="C5714" s="3">
        <v>0</v>
      </c>
    </row>
    <row r="5715" spans="1:3" x14ac:dyDescent="0.2">
      <c r="A5715" t="s">
        <v>166</v>
      </c>
      <c r="B5715" s="3">
        <v>1500000</v>
      </c>
      <c r="C5715" s="3">
        <v>0</v>
      </c>
    </row>
    <row r="5716" spans="1:3" x14ac:dyDescent="0.2">
      <c r="A5716" t="s">
        <v>22609</v>
      </c>
      <c r="B5716" s="3">
        <v>1500000</v>
      </c>
      <c r="C5716" s="3">
        <v>0</v>
      </c>
    </row>
    <row r="5717" spans="1:3" x14ac:dyDescent="0.2">
      <c r="A5717" t="s">
        <v>21636</v>
      </c>
      <c r="B5717" s="3">
        <v>1500000</v>
      </c>
      <c r="C5717" s="3">
        <v>0</v>
      </c>
    </row>
    <row r="5718" spans="1:3" x14ac:dyDescent="0.2">
      <c r="A5718" t="s">
        <v>21118</v>
      </c>
      <c r="B5718" s="3">
        <v>1488000</v>
      </c>
      <c r="C5718" s="3">
        <v>187171725</v>
      </c>
    </row>
    <row r="5719" spans="1:3" x14ac:dyDescent="0.2">
      <c r="A5719" t="s">
        <v>5424</v>
      </c>
      <c r="B5719" s="3">
        <v>1455000</v>
      </c>
      <c r="C5719" s="3">
        <v>2620000</v>
      </c>
    </row>
    <row r="5720" spans="1:3" x14ac:dyDescent="0.2">
      <c r="A5720" t="s">
        <v>24203</v>
      </c>
      <c r="B5720" s="3">
        <v>1450175</v>
      </c>
      <c r="C5720" s="3">
        <v>144664</v>
      </c>
    </row>
    <row r="5721" spans="1:3" x14ac:dyDescent="0.2">
      <c r="A5721" t="s">
        <v>22038</v>
      </c>
      <c r="B5721" s="3">
        <v>1400000</v>
      </c>
      <c r="C5721" s="3">
        <v>4787818</v>
      </c>
    </row>
    <row r="5722" spans="1:3" x14ac:dyDescent="0.2">
      <c r="A5722" t="s">
        <v>21640</v>
      </c>
      <c r="B5722" s="3">
        <v>1400000</v>
      </c>
      <c r="C5722" s="3">
        <v>9048951</v>
      </c>
    </row>
    <row r="5723" spans="1:3" x14ac:dyDescent="0.2">
      <c r="A5723" t="s">
        <v>21123</v>
      </c>
      <c r="B5723" s="3">
        <v>1400000</v>
      </c>
      <c r="C5723" s="3">
        <v>5552584</v>
      </c>
    </row>
    <row r="5724" spans="1:3" x14ac:dyDescent="0.2">
      <c r="A5724" t="s">
        <v>14544</v>
      </c>
      <c r="B5724" s="3">
        <v>1400000</v>
      </c>
      <c r="C5724" s="3">
        <v>1261792</v>
      </c>
    </row>
    <row r="5725" spans="1:3" x14ac:dyDescent="0.2">
      <c r="A5725" t="s">
        <v>10795</v>
      </c>
      <c r="B5725" s="3">
        <v>1400000</v>
      </c>
      <c r="C5725" s="3">
        <v>1945420</v>
      </c>
    </row>
    <row r="5726" spans="1:3" x14ac:dyDescent="0.2">
      <c r="A5726" t="s">
        <v>12654</v>
      </c>
      <c r="B5726" s="3">
        <v>1400000</v>
      </c>
      <c r="C5726" s="3">
        <v>56073</v>
      </c>
    </row>
    <row r="5727" spans="1:3" x14ac:dyDescent="0.2">
      <c r="A5727" t="s">
        <v>6084</v>
      </c>
      <c r="B5727" s="3">
        <v>1400000</v>
      </c>
      <c r="C5727" s="3">
        <v>1632</v>
      </c>
    </row>
    <row r="5728" spans="1:3" x14ac:dyDescent="0.2">
      <c r="A5728" t="s">
        <v>20648</v>
      </c>
      <c r="B5728" s="3">
        <v>1400000</v>
      </c>
      <c r="C5728" s="3">
        <v>0</v>
      </c>
    </row>
    <row r="5729" spans="1:3" x14ac:dyDescent="0.2">
      <c r="A5729" t="s">
        <v>11763</v>
      </c>
      <c r="B5729" s="3">
        <v>1400000</v>
      </c>
      <c r="C5729" s="3">
        <v>0</v>
      </c>
    </row>
    <row r="5730" spans="1:3" x14ac:dyDescent="0.2">
      <c r="A5730" t="s">
        <v>7355</v>
      </c>
      <c r="B5730" s="3">
        <v>1400000</v>
      </c>
      <c r="C5730" s="3">
        <v>0</v>
      </c>
    </row>
    <row r="5731" spans="1:3" x14ac:dyDescent="0.2">
      <c r="A5731" t="s">
        <v>19445</v>
      </c>
      <c r="B5731" s="3">
        <v>1377800</v>
      </c>
      <c r="C5731" s="3">
        <v>0</v>
      </c>
    </row>
    <row r="5732" spans="1:3" x14ac:dyDescent="0.2">
      <c r="A5732" t="s">
        <v>22878</v>
      </c>
      <c r="B5732" s="3">
        <v>1350000</v>
      </c>
      <c r="C5732" s="3">
        <v>28356188</v>
      </c>
    </row>
    <row r="5733" spans="1:3" x14ac:dyDescent="0.2">
      <c r="A5733" t="s">
        <v>16920</v>
      </c>
      <c r="B5733" s="3">
        <v>1305000</v>
      </c>
      <c r="C5733" s="3">
        <v>909000</v>
      </c>
    </row>
    <row r="5734" spans="1:3" x14ac:dyDescent="0.2">
      <c r="A5734" t="s">
        <v>24204</v>
      </c>
      <c r="B5734" s="3">
        <v>1300000</v>
      </c>
      <c r="C5734" s="3">
        <v>5273000</v>
      </c>
    </row>
    <row r="5735" spans="1:3" x14ac:dyDescent="0.2">
      <c r="A5735" t="s">
        <v>22881</v>
      </c>
      <c r="B5735" s="3">
        <v>1300000</v>
      </c>
      <c r="C5735" s="3">
        <v>1649337</v>
      </c>
    </row>
    <row r="5736" spans="1:3" x14ac:dyDescent="0.2">
      <c r="A5736" t="s">
        <v>17743</v>
      </c>
      <c r="B5736" s="3">
        <v>1300000</v>
      </c>
      <c r="C5736" s="3">
        <v>749741</v>
      </c>
    </row>
    <row r="5737" spans="1:3" x14ac:dyDescent="0.2">
      <c r="A5737" t="s">
        <v>16925</v>
      </c>
      <c r="B5737" s="3">
        <v>1300000</v>
      </c>
      <c r="C5737" s="3">
        <v>1005840</v>
      </c>
    </row>
    <row r="5738" spans="1:3" x14ac:dyDescent="0.2">
      <c r="A5738" t="s">
        <v>18590</v>
      </c>
      <c r="B5738" s="3">
        <v>1300000</v>
      </c>
      <c r="C5738" s="3">
        <v>635305</v>
      </c>
    </row>
    <row r="5739" spans="1:3" x14ac:dyDescent="0.2">
      <c r="A5739" t="s">
        <v>19446</v>
      </c>
      <c r="B5739" s="3">
        <v>1300000</v>
      </c>
      <c r="C5739" s="3">
        <v>609042</v>
      </c>
    </row>
    <row r="5740" spans="1:3" x14ac:dyDescent="0.2">
      <c r="A5740" t="s">
        <v>22044</v>
      </c>
      <c r="B5740" s="3">
        <v>1300000</v>
      </c>
      <c r="C5740" s="3">
        <v>288751</v>
      </c>
    </row>
    <row r="5741" spans="1:3" x14ac:dyDescent="0.2">
      <c r="A5741" t="s">
        <v>1516</v>
      </c>
      <c r="B5741" s="3">
        <v>1300000</v>
      </c>
      <c r="C5741" s="3">
        <v>210904</v>
      </c>
    </row>
    <row r="5742" spans="1:3" x14ac:dyDescent="0.2">
      <c r="A5742" t="s">
        <v>21645</v>
      </c>
      <c r="B5742" s="3">
        <v>1300000</v>
      </c>
      <c r="C5742" s="3">
        <v>10951283</v>
      </c>
    </row>
    <row r="5743" spans="1:3" x14ac:dyDescent="0.2">
      <c r="A5743" t="s">
        <v>320</v>
      </c>
      <c r="B5743" s="3">
        <v>1300000</v>
      </c>
      <c r="C5743" s="3">
        <v>329621</v>
      </c>
    </row>
    <row r="5744" spans="1:3" x14ac:dyDescent="0.2">
      <c r="A5744" t="s">
        <v>8957</v>
      </c>
      <c r="B5744" s="3">
        <v>1300000</v>
      </c>
      <c r="C5744" s="3">
        <v>90213</v>
      </c>
    </row>
    <row r="5745" spans="1:3" x14ac:dyDescent="0.2">
      <c r="A5745" t="s">
        <v>16929</v>
      </c>
      <c r="B5745" s="3">
        <v>1300000</v>
      </c>
      <c r="C5745" s="3">
        <v>54665</v>
      </c>
    </row>
    <row r="5746" spans="1:3" x14ac:dyDescent="0.2">
      <c r="A5746" t="s">
        <v>24205</v>
      </c>
      <c r="B5746" s="3">
        <v>1300000</v>
      </c>
      <c r="C5746" s="3">
        <v>1738663</v>
      </c>
    </row>
    <row r="5747" spans="1:3" x14ac:dyDescent="0.2">
      <c r="A5747" t="s">
        <v>16934</v>
      </c>
      <c r="B5747" s="3">
        <v>1300000</v>
      </c>
      <c r="C5747" s="3">
        <v>9261982</v>
      </c>
    </row>
    <row r="5748" spans="1:3" x14ac:dyDescent="0.2">
      <c r="A5748" t="s">
        <v>6089</v>
      </c>
      <c r="B5748" s="3">
        <v>1300000</v>
      </c>
      <c r="C5748" s="3">
        <v>2736371</v>
      </c>
    </row>
    <row r="5749" spans="1:3" x14ac:dyDescent="0.2">
      <c r="A5749" t="s">
        <v>2958</v>
      </c>
      <c r="B5749" s="3">
        <v>1300000</v>
      </c>
      <c r="C5749" s="3">
        <v>13465</v>
      </c>
    </row>
    <row r="5750" spans="1:3" x14ac:dyDescent="0.2">
      <c r="A5750" t="s">
        <v>24206</v>
      </c>
      <c r="B5750" s="3">
        <v>1300000</v>
      </c>
      <c r="C5750" s="3">
        <v>0</v>
      </c>
    </row>
    <row r="5751" spans="1:3" x14ac:dyDescent="0.2">
      <c r="A5751" t="s">
        <v>5429</v>
      </c>
      <c r="B5751" s="3">
        <v>1300000</v>
      </c>
      <c r="C5751" s="3">
        <v>0</v>
      </c>
    </row>
    <row r="5752" spans="1:3" x14ac:dyDescent="0.2">
      <c r="A5752" t="s">
        <v>24207</v>
      </c>
      <c r="B5752" s="3">
        <v>1288000</v>
      </c>
      <c r="C5752" s="3">
        <v>6002370</v>
      </c>
    </row>
    <row r="5753" spans="1:3" x14ac:dyDescent="0.2">
      <c r="A5753" t="s">
        <v>8961</v>
      </c>
      <c r="B5753" s="3">
        <v>1250000</v>
      </c>
      <c r="C5753" s="3">
        <v>21722776</v>
      </c>
    </row>
    <row r="5754" spans="1:3" x14ac:dyDescent="0.2">
      <c r="A5754" t="s">
        <v>22299</v>
      </c>
      <c r="B5754" s="3">
        <v>1250000</v>
      </c>
      <c r="C5754" s="3">
        <v>11000000</v>
      </c>
    </row>
    <row r="5755" spans="1:3" x14ac:dyDescent="0.2">
      <c r="A5755" t="s">
        <v>5434</v>
      </c>
      <c r="B5755" s="3">
        <v>1250000</v>
      </c>
      <c r="C5755" s="3">
        <v>4700000</v>
      </c>
    </row>
    <row r="5756" spans="1:3" x14ac:dyDescent="0.2">
      <c r="A5756" t="s">
        <v>11768</v>
      </c>
      <c r="B5756" s="3">
        <v>1250000</v>
      </c>
      <c r="C5756" s="3">
        <v>5403771</v>
      </c>
    </row>
    <row r="5757" spans="1:3" x14ac:dyDescent="0.2">
      <c r="A5757" t="s">
        <v>5439</v>
      </c>
      <c r="B5757" s="3">
        <v>1250000</v>
      </c>
      <c r="C5757" s="3">
        <v>2940411</v>
      </c>
    </row>
    <row r="5758" spans="1:3" x14ac:dyDescent="0.2">
      <c r="A5758" t="s">
        <v>16940</v>
      </c>
      <c r="B5758" s="3">
        <v>1250000</v>
      </c>
      <c r="C5758" s="3">
        <v>2500000</v>
      </c>
    </row>
    <row r="5759" spans="1:3" x14ac:dyDescent="0.2">
      <c r="A5759" t="s">
        <v>3835</v>
      </c>
      <c r="B5759" s="3">
        <v>1250000</v>
      </c>
      <c r="C5759" s="3">
        <v>726460</v>
      </c>
    </row>
    <row r="5760" spans="1:3" x14ac:dyDescent="0.2">
      <c r="A5760" t="s">
        <v>21650</v>
      </c>
      <c r="B5760" s="3">
        <v>1250000</v>
      </c>
      <c r="C5760" s="3">
        <v>382</v>
      </c>
    </row>
    <row r="5761" spans="1:3" x14ac:dyDescent="0.2">
      <c r="A5761" t="s">
        <v>1335</v>
      </c>
      <c r="B5761" s="3">
        <v>1250000</v>
      </c>
      <c r="C5761" s="3">
        <v>0</v>
      </c>
    </row>
    <row r="5762" spans="1:3" x14ac:dyDescent="0.2">
      <c r="A5762" t="s">
        <v>2618</v>
      </c>
      <c r="B5762" s="3">
        <v>1227229</v>
      </c>
      <c r="C5762" s="3">
        <v>752464</v>
      </c>
    </row>
    <row r="5763" spans="1:3" x14ac:dyDescent="0.2">
      <c r="A5763" t="s">
        <v>21127</v>
      </c>
      <c r="B5763" s="3">
        <v>1200000</v>
      </c>
      <c r="C5763" s="3">
        <v>103880027</v>
      </c>
    </row>
    <row r="5764" spans="1:3" x14ac:dyDescent="0.2">
      <c r="A5764" t="s">
        <v>20020</v>
      </c>
      <c r="B5764" s="3">
        <v>1200000</v>
      </c>
      <c r="C5764" s="3">
        <v>41446712</v>
      </c>
    </row>
    <row r="5765" spans="1:3" x14ac:dyDescent="0.2">
      <c r="A5765" t="s">
        <v>18594</v>
      </c>
      <c r="B5765" s="3">
        <v>1200000</v>
      </c>
      <c r="C5765" s="3">
        <v>36741667</v>
      </c>
    </row>
    <row r="5766" spans="1:3" x14ac:dyDescent="0.2">
      <c r="A5766" t="s">
        <v>16945</v>
      </c>
      <c r="B5766" s="3">
        <v>1200000</v>
      </c>
      <c r="C5766" s="3">
        <v>23182223</v>
      </c>
    </row>
    <row r="5767" spans="1:3" x14ac:dyDescent="0.2">
      <c r="A5767" t="s">
        <v>19451</v>
      </c>
      <c r="B5767" s="3">
        <v>1200000</v>
      </c>
      <c r="C5767" s="3">
        <v>27025600</v>
      </c>
    </row>
    <row r="5768" spans="1:3" x14ac:dyDescent="0.2">
      <c r="A5768" t="s">
        <v>20653</v>
      </c>
      <c r="B5768" s="3">
        <v>1200000</v>
      </c>
      <c r="C5768" s="3">
        <v>10827356</v>
      </c>
    </row>
    <row r="5769" spans="1:3" x14ac:dyDescent="0.2">
      <c r="A5769" t="s">
        <v>22303</v>
      </c>
      <c r="B5769" s="3">
        <v>1200000</v>
      </c>
      <c r="C5769" s="3">
        <v>7021533</v>
      </c>
    </row>
    <row r="5770" spans="1:3" x14ac:dyDescent="0.2">
      <c r="A5770" t="s">
        <v>16948</v>
      </c>
      <c r="B5770" s="3">
        <v>1200000</v>
      </c>
      <c r="C5770" s="3">
        <v>7000000</v>
      </c>
    </row>
    <row r="5771" spans="1:3" x14ac:dyDescent="0.2">
      <c r="A5771" t="s">
        <v>23633</v>
      </c>
      <c r="B5771" s="3">
        <v>1200000</v>
      </c>
      <c r="C5771" s="3">
        <v>6103885</v>
      </c>
    </row>
    <row r="5772" spans="1:3" x14ac:dyDescent="0.2">
      <c r="A5772" t="s">
        <v>4360</v>
      </c>
      <c r="B5772" s="3">
        <v>1200000</v>
      </c>
      <c r="C5772" s="3">
        <v>3700000</v>
      </c>
    </row>
    <row r="5773" spans="1:3" x14ac:dyDescent="0.2">
      <c r="A5773" t="s">
        <v>7359</v>
      </c>
      <c r="B5773" s="3">
        <v>1200000</v>
      </c>
      <c r="C5773" s="3">
        <v>2859955</v>
      </c>
    </row>
    <row r="5774" spans="1:3" x14ac:dyDescent="0.2">
      <c r="A5774" t="s">
        <v>23238</v>
      </c>
      <c r="B5774" s="3">
        <v>1200000</v>
      </c>
      <c r="C5774" s="3">
        <v>2990680</v>
      </c>
    </row>
    <row r="5775" spans="1:3" x14ac:dyDescent="0.2">
      <c r="A5775" t="s">
        <v>14548</v>
      </c>
      <c r="B5775" s="3">
        <v>1200000</v>
      </c>
      <c r="C5775" s="3">
        <v>2509344</v>
      </c>
    </row>
    <row r="5776" spans="1:3" x14ac:dyDescent="0.2">
      <c r="A5776" t="s">
        <v>20016</v>
      </c>
      <c r="B5776" s="3">
        <v>1200000</v>
      </c>
      <c r="C5776" s="3">
        <v>2000000</v>
      </c>
    </row>
    <row r="5777" spans="1:3" x14ac:dyDescent="0.2">
      <c r="A5777" t="s">
        <v>9898</v>
      </c>
      <c r="B5777" s="3">
        <v>1200000</v>
      </c>
      <c r="C5777" s="3">
        <v>887000</v>
      </c>
    </row>
    <row r="5778" spans="1:3" x14ac:dyDescent="0.2">
      <c r="A5778" t="s">
        <v>6715</v>
      </c>
      <c r="B5778" s="3">
        <v>1200000</v>
      </c>
      <c r="C5778" s="3">
        <v>595018</v>
      </c>
    </row>
    <row r="5779" spans="1:3" x14ac:dyDescent="0.2">
      <c r="A5779" t="s">
        <v>21654</v>
      </c>
      <c r="B5779" s="3">
        <v>1200000</v>
      </c>
      <c r="C5779" s="3">
        <v>3249041</v>
      </c>
    </row>
    <row r="5780" spans="1:3" x14ac:dyDescent="0.2">
      <c r="A5780" t="s">
        <v>24208</v>
      </c>
      <c r="B5780" s="3">
        <v>1200000</v>
      </c>
      <c r="C5780" s="3">
        <v>255000</v>
      </c>
    </row>
    <row r="5781" spans="1:3" x14ac:dyDescent="0.2">
      <c r="A5781" t="s">
        <v>8020</v>
      </c>
      <c r="B5781" s="3">
        <v>1200000</v>
      </c>
      <c r="C5781" s="3">
        <v>58936</v>
      </c>
    </row>
    <row r="5782" spans="1:3" x14ac:dyDescent="0.2">
      <c r="A5782" t="s">
        <v>19455</v>
      </c>
      <c r="B5782" s="3">
        <v>1200000</v>
      </c>
      <c r="C5782" s="3">
        <v>26608</v>
      </c>
    </row>
    <row r="5783" spans="1:3" x14ac:dyDescent="0.2">
      <c r="A5783" t="s">
        <v>2624</v>
      </c>
      <c r="B5783" s="3">
        <v>1200000</v>
      </c>
      <c r="C5783" s="3">
        <v>8708</v>
      </c>
    </row>
    <row r="5784" spans="1:3" x14ac:dyDescent="0.2">
      <c r="A5784" t="s">
        <v>10801</v>
      </c>
      <c r="B5784" s="3">
        <v>1200000</v>
      </c>
      <c r="C5784" s="3">
        <v>7826</v>
      </c>
    </row>
    <row r="5785" spans="1:3" x14ac:dyDescent="0.2">
      <c r="A5785" t="s">
        <v>19457</v>
      </c>
      <c r="B5785" s="3">
        <v>1200000</v>
      </c>
      <c r="C5785" s="3">
        <v>4254</v>
      </c>
    </row>
    <row r="5786" spans="1:3" x14ac:dyDescent="0.2">
      <c r="A5786" t="s">
        <v>20025</v>
      </c>
      <c r="B5786" s="3">
        <v>1200000</v>
      </c>
      <c r="C5786" s="3">
        <v>2683618</v>
      </c>
    </row>
    <row r="5787" spans="1:3" x14ac:dyDescent="0.2">
      <c r="A5787" t="s">
        <v>620</v>
      </c>
      <c r="B5787" s="3">
        <v>1200000</v>
      </c>
      <c r="C5787" s="3">
        <v>81338</v>
      </c>
    </row>
    <row r="5788" spans="1:3" x14ac:dyDescent="0.2">
      <c r="A5788" t="s">
        <v>13608</v>
      </c>
      <c r="B5788" s="3">
        <v>1200000</v>
      </c>
      <c r="C5788" s="3">
        <v>0</v>
      </c>
    </row>
    <row r="5789" spans="1:3" x14ac:dyDescent="0.2">
      <c r="A5789" t="s">
        <v>8026</v>
      </c>
      <c r="B5789" s="3">
        <v>1200000</v>
      </c>
      <c r="C5789" s="3">
        <v>0</v>
      </c>
    </row>
    <row r="5790" spans="1:3" x14ac:dyDescent="0.2">
      <c r="A5790" t="s">
        <v>9903</v>
      </c>
      <c r="B5790" s="3">
        <v>1200000</v>
      </c>
      <c r="C5790" s="3">
        <v>0</v>
      </c>
    </row>
    <row r="5791" spans="1:3" x14ac:dyDescent="0.2">
      <c r="A5791" t="s">
        <v>680</v>
      </c>
      <c r="B5791" s="3">
        <v>1200000</v>
      </c>
      <c r="C5791" s="3">
        <v>0</v>
      </c>
    </row>
    <row r="5792" spans="1:3" x14ac:dyDescent="0.2">
      <c r="A5792" t="s">
        <v>9908</v>
      </c>
      <c r="B5792" s="3">
        <v>1200000</v>
      </c>
      <c r="C5792" s="3">
        <v>0</v>
      </c>
    </row>
    <row r="5793" spans="1:3" x14ac:dyDescent="0.2">
      <c r="A5793" t="s">
        <v>20031</v>
      </c>
      <c r="B5793" s="3">
        <v>1200000</v>
      </c>
      <c r="C5793" s="3">
        <v>0</v>
      </c>
    </row>
    <row r="5794" spans="1:3" x14ac:dyDescent="0.2">
      <c r="A5794" t="s">
        <v>12657</v>
      </c>
      <c r="B5794" s="3">
        <v>1200000</v>
      </c>
      <c r="C5794" s="3">
        <v>0</v>
      </c>
    </row>
    <row r="5795" spans="1:3" x14ac:dyDescent="0.2">
      <c r="A5795" t="s">
        <v>326</v>
      </c>
      <c r="B5795" s="3">
        <v>1200000</v>
      </c>
      <c r="C5795" s="3">
        <v>0</v>
      </c>
    </row>
    <row r="5796" spans="1:3" x14ac:dyDescent="0.2">
      <c r="A5796" t="s">
        <v>1340</v>
      </c>
      <c r="B5796" s="3">
        <v>1200000</v>
      </c>
      <c r="C5796" s="3">
        <v>0</v>
      </c>
    </row>
    <row r="5797" spans="1:3" x14ac:dyDescent="0.2">
      <c r="A5797" t="s">
        <v>4280</v>
      </c>
      <c r="B5797" s="3">
        <v>1200000</v>
      </c>
      <c r="C5797" s="3">
        <v>0</v>
      </c>
    </row>
    <row r="5798" spans="1:3" x14ac:dyDescent="0.2">
      <c r="A5798" t="s">
        <v>24209</v>
      </c>
      <c r="B5798" s="3">
        <v>1150000</v>
      </c>
      <c r="C5798" s="3">
        <v>63777092</v>
      </c>
    </row>
    <row r="5799" spans="1:3" x14ac:dyDescent="0.2">
      <c r="A5799" t="s">
        <v>14553</v>
      </c>
      <c r="B5799" s="3">
        <v>1125000</v>
      </c>
      <c r="C5799" s="3">
        <v>18673274</v>
      </c>
    </row>
    <row r="5800" spans="1:3" x14ac:dyDescent="0.2">
      <c r="A5800" t="s">
        <v>21130</v>
      </c>
      <c r="B5800" s="3">
        <v>1125000</v>
      </c>
      <c r="C5800" s="3">
        <v>414736</v>
      </c>
    </row>
    <row r="5801" spans="1:3" x14ac:dyDescent="0.2">
      <c r="A5801" t="s">
        <v>15034</v>
      </c>
      <c r="B5801" s="3">
        <v>1100000</v>
      </c>
      <c r="C5801" s="3">
        <v>21445868</v>
      </c>
    </row>
    <row r="5802" spans="1:3" x14ac:dyDescent="0.2">
      <c r="A5802" t="s">
        <v>9912</v>
      </c>
      <c r="B5802" s="3">
        <v>1100000</v>
      </c>
      <c r="C5802" s="3">
        <v>29005064</v>
      </c>
    </row>
    <row r="5803" spans="1:3" x14ac:dyDescent="0.2">
      <c r="A5803" t="s">
        <v>17746</v>
      </c>
      <c r="B5803" s="3">
        <v>1100000</v>
      </c>
      <c r="C5803" s="3">
        <v>24051852</v>
      </c>
    </row>
    <row r="5804" spans="1:3" x14ac:dyDescent="0.2">
      <c r="A5804" t="s">
        <v>21134</v>
      </c>
      <c r="B5804" s="3">
        <v>1100000</v>
      </c>
      <c r="C5804" s="3">
        <v>9297407</v>
      </c>
    </row>
    <row r="5805" spans="1:3" x14ac:dyDescent="0.2">
      <c r="A5805" t="s">
        <v>21658</v>
      </c>
      <c r="B5805" s="3">
        <v>1100000</v>
      </c>
      <c r="C5805" s="3">
        <v>1436000</v>
      </c>
    </row>
    <row r="5806" spans="1:3" x14ac:dyDescent="0.2">
      <c r="A5806" t="s">
        <v>24210</v>
      </c>
      <c r="B5806" s="3">
        <v>1100000</v>
      </c>
      <c r="C5806" s="3">
        <v>1355728</v>
      </c>
    </row>
    <row r="5807" spans="1:3" x14ac:dyDescent="0.2">
      <c r="A5807" t="s">
        <v>1522</v>
      </c>
      <c r="B5807" s="3">
        <v>1100000</v>
      </c>
      <c r="C5807" s="3">
        <v>247740</v>
      </c>
    </row>
    <row r="5808" spans="1:3" x14ac:dyDescent="0.2">
      <c r="A5808" t="s">
        <v>17751</v>
      </c>
      <c r="B5808" s="3">
        <v>1100000</v>
      </c>
      <c r="C5808" s="3">
        <v>2751844</v>
      </c>
    </row>
    <row r="5809" spans="1:3" x14ac:dyDescent="0.2">
      <c r="A5809" t="s">
        <v>15309</v>
      </c>
      <c r="B5809" s="3">
        <v>1100000</v>
      </c>
      <c r="C5809" s="3">
        <v>1414596</v>
      </c>
    </row>
    <row r="5810" spans="1:3" x14ac:dyDescent="0.2">
      <c r="A5810" t="s">
        <v>7364</v>
      </c>
      <c r="B5810" s="3">
        <v>1100000</v>
      </c>
      <c r="C5810" s="3">
        <v>56491</v>
      </c>
    </row>
    <row r="5811" spans="1:3" x14ac:dyDescent="0.2">
      <c r="A5811" t="s">
        <v>15313</v>
      </c>
      <c r="B5811" s="3">
        <v>1100000</v>
      </c>
      <c r="C5811" s="3">
        <v>81371</v>
      </c>
    </row>
    <row r="5812" spans="1:3" x14ac:dyDescent="0.2">
      <c r="A5812" t="s">
        <v>2963</v>
      </c>
      <c r="B5812" s="3">
        <v>1100000</v>
      </c>
      <c r="C5812" s="3">
        <v>53240</v>
      </c>
    </row>
    <row r="5813" spans="1:3" x14ac:dyDescent="0.2">
      <c r="A5813" t="s">
        <v>16113</v>
      </c>
      <c r="B5813" s="3">
        <v>1100000</v>
      </c>
      <c r="C5813" s="3">
        <v>27561</v>
      </c>
    </row>
    <row r="5814" spans="1:3" x14ac:dyDescent="0.2">
      <c r="A5814" t="s">
        <v>13612</v>
      </c>
      <c r="B5814" s="3">
        <v>1100000</v>
      </c>
      <c r="C5814" s="3">
        <v>331</v>
      </c>
    </row>
    <row r="5815" spans="1:3" x14ac:dyDescent="0.2">
      <c r="A5815" t="s">
        <v>14556</v>
      </c>
      <c r="B5815" s="3">
        <v>1100000</v>
      </c>
      <c r="C5815" s="3">
        <v>0</v>
      </c>
    </row>
    <row r="5816" spans="1:3" x14ac:dyDescent="0.2">
      <c r="A5816" t="s">
        <v>10805</v>
      </c>
      <c r="B5816" s="3">
        <v>1100000</v>
      </c>
      <c r="C5816" s="3">
        <v>0</v>
      </c>
    </row>
    <row r="5817" spans="1:3" x14ac:dyDescent="0.2">
      <c r="A5817" t="s">
        <v>221</v>
      </c>
      <c r="B5817" s="3">
        <v>1100000</v>
      </c>
      <c r="C5817" s="3">
        <v>0</v>
      </c>
    </row>
    <row r="5818" spans="1:3" x14ac:dyDescent="0.2">
      <c r="A5818" t="s">
        <v>130</v>
      </c>
      <c r="B5818" s="3">
        <v>1100000</v>
      </c>
      <c r="C5818" s="3">
        <v>0</v>
      </c>
    </row>
    <row r="5819" spans="1:3" x14ac:dyDescent="0.2">
      <c r="A5819" t="s">
        <v>20656</v>
      </c>
      <c r="B5819" s="3">
        <v>1070000</v>
      </c>
      <c r="C5819" s="3">
        <v>5348767</v>
      </c>
    </row>
    <row r="5820" spans="1:3" x14ac:dyDescent="0.2">
      <c r="A5820" t="s">
        <v>23457</v>
      </c>
      <c r="B5820" s="3">
        <v>1039000</v>
      </c>
      <c r="C5820" s="3">
        <v>10565232</v>
      </c>
    </row>
    <row r="5821" spans="1:3" x14ac:dyDescent="0.2">
      <c r="A5821" t="s">
        <v>22885</v>
      </c>
      <c r="B5821" s="3">
        <v>1000000</v>
      </c>
      <c r="C5821" s="3">
        <v>225000000</v>
      </c>
    </row>
    <row r="5822" spans="1:3" x14ac:dyDescent="0.2">
      <c r="A5822" t="s">
        <v>1042</v>
      </c>
      <c r="B5822" s="3">
        <v>1000000</v>
      </c>
      <c r="C5822" s="3">
        <v>101759490</v>
      </c>
    </row>
    <row r="5823" spans="1:3" x14ac:dyDescent="0.2">
      <c r="A5823" t="s">
        <v>3841</v>
      </c>
      <c r="B5823" s="3">
        <v>1000000</v>
      </c>
      <c r="C5823" s="3">
        <v>37600000</v>
      </c>
    </row>
    <row r="5824" spans="1:3" x14ac:dyDescent="0.2">
      <c r="A5824" t="s">
        <v>5444</v>
      </c>
      <c r="B5824" s="3">
        <v>1000000</v>
      </c>
      <c r="C5824" s="3">
        <v>64364198</v>
      </c>
    </row>
    <row r="5825" spans="1:3" x14ac:dyDescent="0.2">
      <c r="A5825" t="s">
        <v>20037</v>
      </c>
      <c r="B5825" s="3">
        <v>1000000</v>
      </c>
      <c r="C5825" s="3">
        <v>53365925</v>
      </c>
    </row>
    <row r="5826" spans="1:3" x14ac:dyDescent="0.2">
      <c r="A5826" t="s">
        <v>13616</v>
      </c>
      <c r="B5826" s="3">
        <v>1000000</v>
      </c>
      <c r="C5826" s="3">
        <v>26887177</v>
      </c>
    </row>
    <row r="5827" spans="1:3" x14ac:dyDescent="0.2">
      <c r="A5827" t="s">
        <v>2629</v>
      </c>
      <c r="B5827" s="3">
        <v>1000000</v>
      </c>
      <c r="C5827" s="3">
        <v>42411721</v>
      </c>
    </row>
    <row r="5828" spans="1:3" x14ac:dyDescent="0.2">
      <c r="A5828" t="s">
        <v>12662</v>
      </c>
      <c r="B5828" s="3">
        <v>1000000</v>
      </c>
      <c r="C5828" s="3">
        <v>17985130</v>
      </c>
    </row>
    <row r="5829" spans="1:3" x14ac:dyDescent="0.2">
      <c r="A5829" t="s">
        <v>18596</v>
      </c>
      <c r="B5829" s="3">
        <v>1000000</v>
      </c>
      <c r="C5829" s="3">
        <v>59567035</v>
      </c>
    </row>
    <row r="5830" spans="1:3" x14ac:dyDescent="0.2">
      <c r="A5830" t="s">
        <v>8030</v>
      </c>
      <c r="B5830" s="3">
        <v>1000000</v>
      </c>
      <c r="C5830" s="3">
        <v>14575148</v>
      </c>
    </row>
    <row r="5831" spans="1:3" x14ac:dyDescent="0.2">
      <c r="A5831" t="s">
        <v>13620</v>
      </c>
      <c r="B5831" s="3">
        <v>1000000</v>
      </c>
      <c r="C5831" s="3">
        <v>14662703</v>
      </c>
    </row>
    <row r="5832" spans="1:3" x14ac:dyDescent="0.2">
      <c r="A5832" t="s">
        <v>13624</v>
      </c>
      <c r="B5832" s="3">
        <v>1000000</v>
      </c>
      <c r="C5832" s="3">
        <v>15113105</v>
      </c>
    </row>
    <row r="5833" spans="1:3" x14ac:dyDescent="0.2">
      <c r="A5833" t="s">
        <v>6720</v>
      </c>
      <c r="B5833" s="3">
        <v>1000000</v>
      </c>
      <c r="C5833" s="3">
        <v>15943081</v>
      </c>
    </row>
    <row r="5834" spans="1:3" x14ac:dyDescent="0.2">
      <c r="A5834" t="s">
        <v>8035</v>
      </c>
      <c r="B5834" s="3">
        <v>1000000</v>
      </c>
      <c r="C5834" s="3">
        <v>10037390</v>
      </c>
    </row>
    <row r="5835" spans="1:3" x14ac:dyDescent="0.2">
      <c r="A5835" t="s">
        <v>19462</v>
      </c>
      <c r="B5835" s="3">
        <v>1000000</v>
      </c>
      <c r="C5835" s="3">
        <v>16566240</v>
      </c>
    </row>
    <row r="5836" spans="1:3" x14ac:dyDescent="0.2">
      <c r="A5836" t="s">
        <v>20041</v>
      </c>
      <c r="B5836" s="3">
        <v>1000000</v>
      </c>
      <c r="C5836" s="3">
        <v>16553163</v>
      </c>
    </row>
    <row r="5837" spans="1:3" x14ac:dyDescent="0.2">
      <c r="A5837" t="s">
        <v>8965</v>
      </c>
      <c r="B5837" s="3">
        <v>1000000</v>
      </c>
      <c r="C5837" s="3">
        <v>9000000</v>
      </c>
    </row>
    <row r="5838" spans="1:3" x14ac:dyDescent="0.2">
      <c r="A5838" t="s">
        <v>9915</v>
      </c>
      <c r="B5838" s="3">
        <v>1000000</v>
      </c>
      <c r="C5838" s="3">
        <v>9000000</v>
      </c>
    </row>
    <row r="5839" spans="1:3" x14ac:dyDescent="0.2">
      <c r="A5839" t="s">
        <v>8041</v>
      </c>
      <c r="B5839" s="3">
        <v>1000000</v>
      </c>
      <c r="C5839" s="3">
        <v>16434588</v>
      </c>
    </row>
    <row r="5840" spans="1:3" x14ac:dyDescent="0.2">
      <c r="A5840" t="s">
        <v>16952</v>
      </c>
      <c r="B5840" s="3">
        <v>1000000</v>
      </c>
      <c r="C5840" s="3">
        <v>7803339</v>
      </c>
    </row>
    <row r="5841" spans="1:3" x14ac:dyDescent="0.2">
      <c r="A5841" t="s">
        <v>3844</v>
      </c>
      <c r="B5841" s="3">
        <v>1000000</v>
      </c>
      <c r="C5841" s="3">
        <v>12931420</v>
      </c>
    </row>
    <row r="5842" spans="1:3" x14ac:dyDescent="0.2">
      <c r="A5842" t="s">
        <v>22307</v>
      </c>
      <c r="B5842" s="3">
        <v>1000000</v>
      </c>
      <c r="C5842" s="3">
        <v>9617402</v>
      </c>
    </row>
    <row r="5843" spans="1:3" x14ac:dyDescent="0.2">
      <c r="A5843" t="s">
        <v>18600</v>
      </c>
      <c r="B5843" s="3">
        <v>1000000</v>
      </c>
      <c r="C5843" s="3">
        <v>11495204</v>
      </c>
    </row>
    <row r="5844" spans="1:3" x14ac:dyDescent="0.2">
      <c r="A5844" t="s">
        <v>17755</v>
      </c>
      <c r="B5844" s="3">
        <v>1000000</v>
      </c>
      <c r="C5844" s="3">
        <v>16173879</v>
      </c>
    </row>
    <row r="5845" spans="1:3" x14ac:dyDescent="0.2">
      <c r="A5845" t="s">
        <v>13627</v>
      </c>
      <c r="B5845" s="3">
        <v>1000000</v>
      </c>
      <c r="C5845" s="3">
        <v>5391992</v>
      </c>
    </row>
    <row r="5846" spans="1:3" x14ac:dyDescent="0.2">
      <c r="A5846" t="s">
        <v>15318</v>
      </c>
      <c r="B5846" s="3">
        <v>1000000</v>
      </c>
      <c r="C5846" s="3">
        <v>5797192</v>
      </c>
    </row>
    <row r="5847" spans="1:3" x14ac:dyDescent="0.2">
      <c r="A5847" t="s">
        <v>20044</v>
      </c>
      <c r="B5847" s="3">
        <v>1000000</v>
      </c>
      <c r="C5847" s="3">
        <v>5892466</v>
      </c>
    </row>
    <row r="5848" spans="1:3" x14ac:dyDescent="0.2">
      <c r="A5848" t="s">
        <v>22049</v>
      </c>
      <c r="B5848" s="3">
        <v>1000000</v>
      </c>
      <c r="C5848" s="3">
        <v>4731944</v>
      </c>
    </row>
    <row r="5849" spans="1:3" x14ac:dyDescent="0.2">
      <c r="A5849" t="s">
        <v>13630</v>
      </c>
      <c r="B5849" s="3">
        <v>1000000</v>
      </c>
      <c r="C5849" s="3">
        <v>5839322</v>
      </c>
    </row>
    <row r="5850" spans="1:3" x14ac:dyDescent="0.2">
      <c r="A5850" t="s">
        <v>13636</v>
      </c>
      <c r="B5850" s="3">
        <v>1000000</v>
      </c>
      <c r="C5850" s="3">
        <v>3465703</v>
      </c>
    </row>
    <row r="5851" spans="1:3" x14ac:dyDescent="0.2">
      <c r="A5851" t="s">
        <v>14561</v>
      </c>
      <c r="B5851" s="3">
        <v>1000000</v>
      </c>
      <c r="C5851" s="3">
        <v>3324070</v>
      </c>
    </row>
    <row r="5852" spans="1:3" x14ac:dyDescent="0.2">
      <c r="A5852" t="s">
        <v>15322</v>
      </c>
      <c r="B5852" s="3">
        <v>1000000</v>
      </c>
      <c r="C5852" s="3">
        <v>5438911</v>
      </c>
    </row>
    <row r="5853" spans="1:3" x14ac:dyDescent="0.2">
      <c r="A5853" t="s">
        <v>16117</v>
      </c>
      <c r="B5853" s="3">
        <v>1000000</v>
      </c>
      <c r="C5853" s="3">
        <v>3553253</v>
      </c>
    </row>
    <row r="5854" spans="1:3" x14ac:dyDescent="0.2">
      <c r="A5854" t="s">
        <v>17757</v>
      </c>
      <c r="B5854" s="3">
        <v>1000000</v>
      </c>
      <c r="C5854" s="3">
        <v>6030129</v>
      </c>
    </row>
    <row r="5855" spans="1:3" x14ac:dyDescent="0.2">
      <c r="A5855" t="s">
        <v>11772</v>
      </c>
      <c r="B5855" s="3">
        <v>1000000</v>
      </c>
      <c r="C5855" s="3">
        <v>3575308</v>
      </c>
    </row>
    <row r="5856" spans="1:3" x14ac:dyDescent="0.2">
      <c r="A5856" t="s">
        <v>4807</v>
      </c>
      <c r="B5856" s="3">
        <v>1000000</v>
      </c>
      <c r="C5856" s="3">
        <v>2315026</v>
      </c>
    </row>
    <row r="5857" spans="1:3" x14ac:dyDescent="0.2">
      <c r="A5857" t="s">
        <v>16121</v>
      </c>
      <c r="B5857" s="3">
        <v>1000000</v>
      </c>
      <c r="C5857" s="3">
        <v>2022442</v>
      </c>
    </row>
    <row r="5858" spans="1:3" x14ac:dyDescent="0.2">
      <c r="A5858" t="s">
        <v>21138</v>
      </c>
      <c r="B5858" s="3">
        <v>1000000</v>
      </c>
      <c r="C5858" s="3">
        <v>1849392</v>
      </c>
    </row>
    <row r="5859" spans="1:3" x14ac:dyDescent="0.2">
      <c r="A5859" t="s">
        <v>15325</v>
      </c>
      <c r="B5859" s="3">
        <v>1000000</v>
      </c>
      <c r="C5859" s="3">
        <v>1355079</v>
      </c>
    </row>
    <row r="5860" spans="1:3" x14ac:dyDescent="0.2">
      <c r="A5860" t="s">
        <v>14565</v>
      </c>
      <c r="B5860" s="3">
        <v>1000000</v>
      </c>
      <c r="C5860" s="3">
        <v>1615787</v>
      </c>
    </row>
    <row r="5861" spans="1:3" x14ac:dyDescent="0.2">
      <c r="A5861" t="s">
        <v>16124</v>
      </c>
      <c r="B5861" s="3">
        <v>1000000</v>
      </c>
      <c r="C5861" s="3">
        <v>1492895</v>
      </c>
    </row>
    <row r="5862" spans="1:3" x14ac:dyDescent="0.2">
      <c r="A5862" t="s">
        <v>22311</v>
      </c>
      <c r="B5862" s="3">
        <v>1000000</v>
      </c>
      <c r="C5862" s="3">
        <v>2684207</v>
      </c>
    </row>
    <row r="5863" spans="1:3" x14ac:dyDescent="0.2">
      <c r="A5863" t="s">
        <v>23638</v>
      </c>
      <c r="B5863" s="3">
        <v>1000000</v>
      </c>
      <c r="C5863" s="3">
        <v>1087521</v>
      </c>
    </row>
    <row r="5864" spans="1:3" x14ac:dyDescent="0.2">
      <c r="A5864" t="s">
        <v>22053</v>
      </c>
      <c r="B5864" s="3">
        <v>1000000</v>
      </c>
      <c r="C5864" s="3">
        <v>4013278</v>
      </c>
    </row>
    <row r="5865" spans="1:3" x14ac:dyDescent="0.2">
      <c r="A5865" t="s">
        <v>14568</v>
      </c>
      <c r="B5865" s="3">
        <v>1000000</v>
      </c>
      <c r="C5865" s="3">
        <v>852206</v>
      </c>
    </row>
    <row r="5866" spans="1:3" x14ac:dyDescent="0.2">
      <c r="A5866" t="s">
        <v>15328</v>
      </c>
      <c r="B5866" s="3">
        <v>1000000</v>
      </c>
      <c r="C5866" s="3">
        <v>1471090</v>
      </c>
    </row>
    <row r="5867" spans="1:3" x14ac:dyDescent="0.2">
      <c r="A5867" t="s">
        <v>12666</v>
      </c>
      <c r="B5867" s="3">
        <v>1000000</v>
      </c>
      <c r="C5867" s="3">
        <v>1425707</v>
      </c>
    </row>
    <row r="5868" spans="1:3" x14ac:dyDescent="0.2">
      <c r="A5868" t="s">
        <v>9920</v>
      </c>
      <c r="B5868" s="3">
        <v>1000000</v>
      </c>
      <c r="C5868" s="3">
        <v>1156309</v>
      </c>
    </row>
    <row r="5869" spans="1:3" x14ac:dyDescent="0.2">
      <c r="A5869" t="s">
        <v>8045</v>
      </c>
      <c r="B5869" s="3">
        <v>1000000</v>
      </c>
      <c r="C5869" s="3">
        <v>1179462</v>
      </c>
    </row>
    <row r="5870" spans="1:3" x14ac:dyDescent="0.2">
      <c r="A5870" t="s">
        <v>19465</v>
      </c>
      <c r="B5870" s="3">
        <v>1000000</v>
      </c>
      <c r="C5870" s="3">
        <v>2721096</v>
      </c>
    </row>
    <row r="5871" spans="1:3" x14ac:dyDescent="0.2">
      <c r="A5871" t="s">
        <v>8970</v>
      </c>
      <c r="B5871" s="3">
        <v>1000000</v>
      </c>
      <c r="C5871" s="3">
        <v>627287</v>
      </c>
    </row>
    <row r="5872" spans="1:3" x14ac:dyDescent="0.2">
      <c r="A5872" t="s">
        <v>23461</v>
      </c>
      <c r="B5872" s="3">
        <v>1000000</v>
      </c>
      <c r="C5872" s="3">
        <v>1239174</v>
      </c>
    </row>
    <row r="5873" spans="1:3" x14ac:dyDescent="0.2">
      <c r="A5873" t="s">
        <v>14570</v>
      </c>
      <c r="B5873" s="3">
        <v>1000000</v>
      </c>
      <c r="C5873" s="3">
        <v>703020</v>
      </c>
    </row>
    <row r="5874" spans="1:3" x14ac:dyDescent="0.2">
      <c r="A5874" t="s">
        <v>11774</v>
      </c>
      <c r="B5874" s="3">
        <v>1000000</v>
      </c>
      <c r="C5874" s="3">
        <v>549185</v>
      </c>
    </row>
    <row r="5875" spans="1:3" x14ac:dyDescent="0.2">
      <c r="A5875" t="s">
        <v>16127</v>
      </c>
      <c r="B5875" s="3">
        <v>1000000</v>
      </c>
      <c r="C5875" s="3">
        <v>542909</v>
      </c>
    </row>
    <row r="5876" spans="1:3" x14ac:dyDescent="0.2">
      <c r="A5876" t="s">
        <v>23099</v>
      </c>
      <c r="B5876" s="3">
        <v>1000000</v>
      </c>
      <c r="C5876" s="3">
        <v>1227316</v>
      </c>
    </row>
    <row r="5877" spans="1:3" x14ac:dyDescent="0.2">
      <c r="A5877" t="s">
        <v>13639</v>
      </c>
      <c r="B5877" s="3">
        <v>1000000</v>
      </c>
      <c r="C5877" s="3">
        <v>475367</v>
      </c>
    </row>
    <row r="5878" spans="1:3" x14ac:dyDescent="0.2">
      <c r="A5878" t="s">
        <v>18604</v>
      </c>
      <c r="B5878" s="3">
        <v>1000000</v>
      </c>
      <c r="C5878" s="3">
        <v>473769</v>
      </c>
    </row>
    <row r="5879" spans="1:3" x14ac:dyDescent="0.2">
      <c r="A5879" t="s">
        <v>3336</v>
      </c>
      <c r="B5879" s="3">
        <v>1000000</v>
      </c>
      <c r="C5879" s="3">
        <v>428535</v>
      </c>
    </row>
    <row r="5880" spans="1:3" x14ac:dyDescent="0.2">
      <c r="A5880" t="s">
        <v>23685</v>
      </c>
      <c r="B5880" s="3">
        <v>1000000</v>
      </c>
      <c r="C5880" s="3">
        <v>350000</v>
      </c>
    </row>
    <row r="5881" spans="1:3" x14ac:dyDescent="0.2">
      <c r="A5881" t="s">
        <v>19469</v>
      </c>
      <c r="B5881" s="3">
        <v>1000000</v>
      </c>
      <c r="C5881" s="3">
        <v>852399</v>
      </c>
    </row>
    <row r="5882" spans="1:3" x14ac:dyDescent="0.2">
      <c r="A5882" t="s">
        <v>16132</v>
      </c>
      <c r="B5882" s="3">
        <v>1000000</v>
      </c>
      <c r="C5882" s="3">
        <v>2697234</v>
      </c>
    </row>
    <row r="5883" spans="1:3" x14ac:dyDescent="0.2">
      <c r="A5883" t="s">
        <v>21141</v>
      </c>
      <c r="B5883" s="3">
        <v>1000000</v>
      </c>
      <c r="C5883" s="3">
        <v>288757</v>
      </c>
    </row>
    <row r="5884" spans="1:3" x14ac:dyDescent="0.2">
      <c r="A5884" t="s">
        <v>8050</v>
      </c>
      <c r="B5884" s="3">
        <v>1000000</v>
      </c>
      <c r="C5884" s="3">
        <v>839145</v>
      </c>
    </row>
    <row r="5885" spans="1:3" x14ac:dyDescent="0.2">
      <c r="A5885" t="s">
        <v>20661</v>
      </c>
      <c r="B5885" s="3">
        <v>1000000</v>
      </c>
      <c r="C5885" s="3">
        <v>304472</v>
      </c>
    </row>
    <row r="5886" spans="1:3" x14ac:dyDescent="0.2">
      <c r="A5886" t="s">
        <v>3847</v>
      </c>
      <c r="B5886" s="3">
        <v>1000000</v>
      </c>
      <c r="C5886" s="3">
        <v>354836</v>
      </c>
    </row>
    <row r="5887" spans="1:3" x14ac:dyDescent="0.2">
      <c r="A5887" t="s">
        <v>16957</v>
      </c>
      <c r="B5887" s="3">
        <v>1000000</v>
      </c>
      <c r="C5887" s="3">
        <v>227241</v>
      </c>
    </row>
    <row r="5888" spans="1:3" x14ac:dyDescent="0.2">
      <c r="A5888" t="s">
        <v>16137</v>
      </c>
      <c r="B5888" s="3">
        <v>1000000</v>
      </c>
      <c r="C5888" s="3">
        <v>213137</v>
      </c>
    </row>
    <row r="5889" spans="1:3" x14ac:dyDescent="0.2">
      <c r="A5889" t="s">
        <v>24211</v>
      </c>
      <c r="B5889" s="3">
        <v>1000000</v>
      </c>
      <c r="C5889" s="3">
        <v>215559</v>
      </c>
    </row>
    <row r="5890" spans="1:3" x14ac:dyDescent="0.2">
      <c r="A5890" t="s">
        <v>4810</v>
      </c>
      <c r="B5890" s="3">
        <v>1000000</v>
      </c>
      <c r="C5890" s="3">
        <v>113433</v>
      </c>
    </row>
    <row r="5891" spans="1:3" x14ac:dyDescent="0.2">
      <c r="A5891" t="s">
        <v>15331</v>
      </c>
      <c r="B5891" s="3">
        <v>1000000</v>
      </c>
      <c r="C5891" s="3">
        <v>101531</v>
      </c>
    </row>
    <row r="5892" spans="1:3" x14ac:dyDescent="0.2">
      <c r="A5892" t="s">
        <v>3852</v>
      </c>
      <c r="B5892" s="3">
        <v>1000000</v>
      </c>
      <c r="C5892" s="3">
        <v>96734</v>
      </c>
    </row>
    <row r="5893" spans="1:3" x14ac:dyDescent="0.2">
      <c r="A5893" t="s">
        <v>4285</v>
      </c>
      <c r="B5893" s="3">
        <v>1000000</v>
      </c>
      <c r="C5893" s="3">
        <v>63014</v>
      </c>
    </row>
    <row r="5894" spans="1:3" x14ac:dyDescent="0.2">
      <c r="A5894" t="s">
        <v>2121</v>
      </c>
      <c r="B5894" s="3">
        <v>1000000</v>
      </c>
      <c r="C5894" s="3">
        <v>1549000</v>
      </c>
    </row>
    <row r="5895" spans="1:3" x14ac:dyDescent="0.2">
      <c r="A5895" t="s">
        <v>14573</v>
      </c>
      <c r="B5895" s="3">
        <v>1000000</v>
      </c>
      <c r="C5895" s="3">
        <v>51587</v>
      </c>
    </row>
    <row r="5896" spans="1:3" x14ac:dyDescent="0.2">
      <c r="A5896" t="s">
        <v>22314</v>
      </c>
      <c r="B5896" s="3">
        <v>1000000</v>
      </c>
      <c r="C5896" s="3">
        <v>43756</v>
      </c>
    </row>
    <row r="5897" spans="1:3" x14ac:dyDescent="0.2">
      <c r="A5897" t="s">
        <v>11779</v>
      </c>
      <c r="B5897" s="3">
        <v>1000000</v>
      </c>
      <c r="C5897" s="3">
        <v>22434</v>
      </c>
    </row>
    <row r="5898" spans="1:3" x14ac:dyDescent="0.2">
      <c r="A5898" t="s">
        <v>6724</v>
      </c>
      <c r="B5898" s="3">
        <v>1000000</v>
      </c>
      <c r="C5898" s="3">
        <v>21210</v>
      </c>
    </row>
    <row r="5899" spans="1:3" x14ac:dyDescent="0.2">
      <c r="A5899" t="s">
        <v>7368</v>
      </c>
      <c r="B5899" s="3">
        <v>1000000</v>
      </c>
      <c r="C5899" s="3">
        <v>17127</v>
      </c>
    </row>
    <row r="5900" spans="1:3" x14ac:dyDescent="0.2">
      <c r="A5900" t="s">
        <v>6727</v>
      </c>
      <c r="B5900" s="3">
        <v>1000000</v>
      </c>
      <c r="C5900" s="3">
        <v>15156</v>
      </c>
    </row>
    <row r="5901" spans="1:3" x14ac:dyDescent="0.2">
      <c r="A5901" t="s">
        <v>6093</v>
      </c>
      <c r="B5901" s="3">
        <v>1000000</v>
      </c>
      <c r="C5901" s="3">
        <v>12996</v>
      </c>
    </row>
    <row r="5902" spans="1:3" x14ac:dyDescent="0.2">
      <c r="A5902" t="s">
        <v>9924</v>
      </c>
      <c r="B5902" s="3">
        <v>1000000</v>
      </c>
      <c r="C5902" s="3">
        <v>11574</v>
      </c>
    </row>
    <row r="5903" spans="1:3" x14ac:dyDescent="0.2">
      <c r="A5903" t="s">
        <v>8055</v>
      </c>
      <c r="B5903" s="3">
        <v>1000000</v>
      </c>
      <c r="C5903" s="3">
        <v>844377</v>
      </c>
    </row>
    <row r="5904" spans="1:3" x14ac:dyDescent="0.2">
      <c r="A5904" t="s">
        <v>16141</v>
      </c>
      <c r="B5904" s="3">
        <v>1000000</v>
      </c>
      <c r="C5904" s="3">
        <v>101053</v>
      </c>
    </row>
    <row r="5905" spans="1:3" x14ac:dyDescent="0.2">
      <c r="A5905" t="s">
        <v>22887</v>
      </c>
      <c r="B5905" s="3">
        <v>1000000</v>
      </c>
      <c r="C5905" s="3">
        <v>26822</v>
      </c>
    </row>
    <row r="5906" spans="1:3" x14ac:dyDescent="0.2">
      <c r="A5906" t="s">
        <v>8975</v>
      </c>
      <c r="B5906" s="3">
        <v>1000000</v>
      </c>
      <c r="C5906" s="3">
        <v>6870</v>
      </c>
    </row>
    <row r="5907" spans="1:3" x14ac:dyDescent="0.2">
      <c r="A5907" t="s">
        <v>4815</v>
      </c>
      <c r="B5907" s="3">
        <v>1000000</v>
      </c>
      <c r="C5907" s="3">
        <v>5494</v>
      </c>
    </row>
    <row r="5908" spans="1:3" x14ac:dyDescent="0.2">
      <c r="A5908" t="s">
        <v>24212</v>
      </c>
      <c r="B5908" s="3">
        <v>1000000</v>
      </c>
      <c r="C5908" s="3">
        <v>3700</v>
      </c>
    </row>
    <row r="5909" spans="1:3" x14ac:dyDescent="0.2">
      <c r="A5909" t="s">
        <v>4289</v>
      </c>
      <c r="B5909" s="3">
        <v>1000000</v>
      </c>
      <c r="C5909" s="3">
        <v>1036</v>
      </c>
    </row>
    <row r="5910" spans="1:3" x14ac:dyDescent="0.2">
      <c r="A5910" t="s">
        <v>559</v>
      </c>
      <c r="B5910" s="3">
        <v>1000000</v>
      </c>
      <c r="C5910" s="3">
        <v>884</v>
      </c>
    </row>
    <row r="5911" spans="1:3" x14ac:dyDescent="0.2">
      <c r="A5911" t="s">
        <v>17760</v>
      </c>
      <c r="B5911" s="3">
        <v>1000000</v>
      </c>
      <c r="C5911" s="3">
        <v>703</v>
      </c>
    </row>
    <row r="5912" spans="1:3" x14ac:dyDescent="0.2">
      <c r="A5912" t="s">
        <v>7371</v>
      </c>
      <c r="B5912" s="3">
        <v>1000000</v>
      </c>
      <c r="C5912" s="3">
        <v>6298717</v>
      </c>
    </row>
    <row r="5913" spans="1:3" x14ac:dyDescent="0.2">
      <c r="A5913" t="s">
        <v>24213</v>
      </c>
      <c r="B5913" s="3">
        <v>1000000</v>
      </c>
      <c r="C5913" s="3">
        <v>552614</v>
      </c>
    </row>
    <row r="5914" spans="1:3" x14ac:dyDescent="0.2">
      <c r="A5914" t="s">
        <v>24214</v>
      </c>
      <c r="B5914" s="3">
        <v>1000000</v>
      </c>
      <c r="C5914" s="3">
        <v>206973</v>
      </c>
    </row>
    <row r="5915" spans="1:3" x14ac:dyDescent="0.2">
      <c r="A5915" t="s">
        <v>19476</v>
      </c>
      <c r="B5915" s="3">
        <v>1000000</v>
      </c>
      <c r="C5915" s="3">
        <v>107590</v>
      </c>
    </row>
    <row r="5916" spans="1:3" x14ac:dyDescent="0.2">
      <c r="A5916" t="s">
        <v>24215</v>
      </c>
      <c r="B5916" s="3">
        <v>1000000</v>
      </c>
      <c r="C5916" s="3">
        <v>19923</v>
      </c>
    </row>
    <row r="5917" spans="1:3" x14ac:dyDescent="0.2">
      <c r="A5917" t="s">
        <v>10808</v>
      </c>
      <c r="B5917" s="3">
        <v>1000000</v>
      </c>
      <c r="C5917" s="3">
        <v>17721</v>
      </c>
    </row>
    <row r="5918" spans="1:3" x14ac:dyDescent="0.2">
      <c r="A5918" t="s">
        <v>10814</v>
      </c>
      <c r="B5918" s="3">
        <v>1000000</v>
      </c>
      <c r="C5918" s="3">
        <v>5382</v>
      </c>
    </row>
    <row r="5919" spans="1:3" x14ac:dyDescent="0.2">
      <c r="A5919" t="s">
        <v>171</v>
      </c>
      <c r="B5919" s="3">
        <v>1000000</v>
      </c>
      <c r="C5919" s="3">
        <v>0</v>
      </c>
    </row>
    <row r="5920" spans="1:3" x14ac:dyDescent="0.2">
      <c r="A5920" t="s">
        <v>7377</v>
      </c>
      <c r="B5920" s="3">
        <v>1000000</v>
      </c>
      <c r="C5920" s="3">
        <v>0</v>
      </c>
    </row>
    <row r="5921" spans="1:3" x14ac:dyDescent="0.2">
      <c r="A5921" t="s">
        <v>11782</v>
      </c>
      <c r="B5921" s="3">
        <v>1000000</v>
      </c>
      <c r="C5921" s="3">
        <v>0</v>
      </c>
    </row>
    <row r="5922" spans="1:3" x14ac:dyDescent="0.2">
      <c r="A5922" t="s">
        <v>10819</v>
      </c>
      <c r="B5922" s="3">
        <v>1000000</v>
      </c>
      <c r="C5922" s="3">
        <v>0</v>
      </c>
    </row>
    <row r="5923" spans="1:3" x14ac:dyDescent="0.2">
      <c r="A5923" t="s">
        <v>17764</v>
      </c>
      <c r="B5923" s="3">
        <v>1000000</v>
      </c>
      <c r="C5923" s="3">
        <v>0</v>
      </c>
    </row>
    <row r="5924" spans="1:3" x14ac:dyDescent="0.2">
      <c r="A5924" t="s">
        <v>331</v>
      </c>
      <c r="B5924" s="3">
        <v>1000000</v>
      </c>
      <c r="C5924" s="3">
        <v>0</v>
      </c>
    </row>
    <row r="5925" spans="1:3" x14ac:dyDescent="0.2">
      <c r="A5925" t="s">
        <v>2634</v>
      </c>
      <c r="B5925" s="3">
        <v>1000000</v>
      </c>
      <c r="C5925" s="3">
        <v>0</v>
      </c>
    </row>
    <row r="5926" spans="1:3" x14ac:dyDescent="0.2">
      <c r="A5926" t="s">
        <v>77</v>
      </c>
      <c r="B5926" s="3">
        <v>1000000</v>
      </c>
      <c r="C5926" s="3">
        <v>0</v>
      </c>
    </row>
    <row r="5927" spans="1:3" x14ac:dyDescent="0.2">
      <c r="A5927" t="s">
        <v>5448</v>
      </c>
      <c r="B5927" s="3">
        <v>1000000</v>
      </c>
      <c r="C5927" s="3">
        <v>0</v>
      </c>
    </row>
    <row r="5928" spans="1:3" x14ac:dyDescent="0.2">
      <c r="A5928" t="s">
        <v>2126</v>
      </c>
      <c r="B5928" s="3">
        <v>1000000</v>
      </c>
      <c r="C5928" s="3">
        <v>0</v>
      </c>
    </row>
    <row r="5929" spans="1:3" x14ac:dyDescent="0.2">
      <c r="A5929" t="s">
        <v>16961</v>
      </c>
      <c r="B5929" s="3">
        <v>1000000</v>
      </c>
      <c r="C5929" s="3">
        <v>0</v>
      </c>
    </row>
    <row r="5930" spans="1:3" x14ac:dyDescent="0.2">
      <c r="A5930" t="s">
        <v>6096</v>
      </c>
      <c r="B5930" s="3">
        <v>1000000</v>
      </c>
      <c r="C5930" s="3">
        <v>0</v>
      </c>
    </row>
    <row r="5931" spans="1:3" x14ac:dyDescent="0.2">
      <c r="A5931" t="s">
        <v>492</v>
      </c>
      <c r="B5931" s="3">
        <v>1000000</v>
      </c>
      <c r="C5931" s="3">
        <v>0</v>
      </c>
    </row>
    <row r="5932" spans="1:3" x14ac:dyDescent="0.2">
      <c r="A5932" t="s">
        <v>24216</v>
      </c>
      <c r="B5932" s="3">
        <v>1000000</v>
      </c>
      <c r="C5932" s="3">
        <v>0</v>
      </c>
    </row>
    <row r="5933" spans="1:3" x14ac:dyDescent="0.2">
      <c r="A5933" t="s">
        <v>3857</v>
      </c>
      <c r="B5933" s="3">
        <v>1000000</v>
      </c>
      <c r="C5933" s="3">
        <v>0</v>
      </c>
    </row>
    <row r="5934" spans="1:3" x14ac:dyDescent="0.2">
      <c r="A5934" t="s">
        <v>1191</v>
      </c>
      <c r="B5934" s="3">
        <v>1000000</v>
      </c>
      <c r="C5934" s="3">
        <v>0</v>
      </c>
    </row>
    <row r="5935" spans="1:3" x14ac:dyDescent="0.2">
      <c r="A5935" t="s">
        <v>23103</v>
      </c>
      <c r="B5935" s="3">
        <v>1000000</v>
      </c>
      <c r="C5935" s="3">
        <v>0</v>
      </c>
    </row>
    <row r="5936" spans="1:3" x14ac:dyDescent="0.2">
      <c r="A5936" t="s">
        <v>564</v>
      </c>
      <c r="B5936" s="3">
        <v>1000000</v>
      </c>
      <c r="C5936" s="3">
        <v>0</v>
      </c>
    </row>
    <row r="5937" spans="1:3" x14ac:dyDescent="0.2">
      <c r="A5937" t="s">
        <v>15337</v>
      </c>
      <c r="B5937" s="3">
        <v>1000000</v>
      </c>
      <c r="C5937" s="3">
        <v>0</v>
      </c>
    </row>
    <row r="5938" spans="1:3" x14ac:dyDescent="0.2">
      <c r="A5938" t="s">
        <v>13641</v>
      </c>
      <c r="B5938" s="3">
        <v>1000000</v>
      </c>
      <c r="C5938" s="3">
        <v>0</v>
      </c>
    </row>
    <row r="5939" spans="1:3" x14ac:dyDescent="0.2">
      <c r="A5939">
        <v>1982</v>
      </c>
      <c r="B5939" s="3">
        <v>1000000</v>
      </c>
      <c r="C5939" s="3">
        <v>0</v>
      </c>
    </row>
    <row r="5940" spans="1:3" x14ac:dyDescent="0.2">
      <c r="A5940" t="s">
        <v>1047</v>
      </c>
      <c r="B5940" s="3">
        <v>1000000</v>
      </c>
      <c r="C5940" s="3">
        <v>0</v>
      </c>
    </row>
    <row r="5941" spans="1:3" x14ac:dyDescent="0.2">
      <c r="A5941" t="s">
        <v>4293</v>
      </c>
      <c r="B5941" s="3">
        <v>1000000</v>
      </c>
      <c r="C5941" s="3">
        <v>0</v>
      </c>
    </row>
    <row r="5942" spans="1:3" x14ac:dyDescent="0.2">
      <c r="A5942" t="s">
        <v>22058</v>
      </c>
      <c r="B5942" s="3">
        <v>1000000</v>
      </c>
      <c r="C5942" s="3">
        <v>0</v>
      </c>
    </row>
    <row r="5943" spans="1:3" x14ac:dyDescent="0.2">
      <c r="A5943" t="s">
        <v>24217</v>
      </c>
      <c r="B5943" s="3">
        <v>1000000</v>
      </c>
      <c r="C5943" s="3">
        <v>0</v>
      </c>
    </row>
    <row r="5944" spans="1:3" x14ac:dyDescent="0.2">
      <c r="A5944" t="s">
        <v>24218</v>
      </c>
      <c r="B5944" s="3">
        <v>1000000</v>
      </c>
      <c r="C5944" s="3">
        <v>0</v>
      </c>
    </row>
    <row r="5945" spans="1:3" x14ac:dyDescent="0.2">
      <c r="A5945" t="s">
        <v>18608</v>
      </c>
      <c r="B5945" s="3">
        <v>1000000</v>
      </c>
      <c r="C5945" s="3">
        <v>0</v>
      </c>
    </row>
    <row r="5946" spans="1:3" x14ac:dyDescent="0.2">
      <c r="A5946" t="s">
        <v>1913</v>
      </c>
      <c r="B5946" s="3">
        <v>989000</v>
      </c>
      <c r="C5946" s="3">
        <v>8158</v>
      </c>
    </row>
    <row r="5947" spans="1:3" x14ac:dyDescent="0.2">
      <c r="A5947" t="s">
        <v>16965</v>
      </c>
      <c r="B5947" s="3">
        <v>950000</v>
      </c>
      <c r="C5947" s="3">
        <v>8267066</v>
      </c>
    </row>
    <row r="5948" spans="1:3" x14ac:dyDescent="0.2">
      <c r="A5948" t="s">
        <v>16145</v>
      </c>
      <c r="B5948" s="3">
        <v>950000</v>
      </c>
      <c r="C5948" s="3">
        <v>814666</v>
      </c>
    </row>
    <row r="5949" spans="1:3" x14ac:dyDescent="0.2">
      <c r="A5949" t="s">
        <v>24219</v>
      </c>
      <c r="B5949" s="3">
        <v>950000</v>
      </c>
      <c r="C5949" s="3">
        <v>289789</v>
      </c>
    </row>
    <row r="5950" spans="1:3" x14ac:dyDescent="0.2">
      <c r="A5950" t="s">
        <v>4297</v>
      </c>
      <c r="B5950" s="3">
        <v>950000</v>
      </c>
      <c r="C5950" s="3">
        <v>78122</v>
      </c>
    </row>
    <row r="5951" spans="1:3" x14ac:dyDescent="0.2">
      <c r="A5951" t="s">
        <v>15735</v>
      </c>
      <c r="B5951" s="3">
        <v>950000</v>
      </c>
      <c r="C5951" s="3">
        <v>0</v>
      </c>
    </row>
    <row r="5952" spans="1:3" x14ac:dyDescent="0.2">
      <c r="A5952" t="s">
        <v>24220</v>
      </c>
      <c r="B5952" s="3">
        <v>950000</v>
      </c>
      <c r="C5952" s="3">
        <v>0</v>
      </c>
    </row>
    <row r="5953" spans="1:3" x14ac:dyDescent="0.2">
      <c r="A5953" t="s">
        <v>8059</v>
      </c>
      <c r="B5953" s="3">
        <v>950000</v>
      </c>
      <c r="C5953" s="3">
        <v>0</v>
      </c>
    </row>
    <row r="5954" spans="1:3" x14ac:dyDescent="0.2">
      <c r="A5954" t="s">
        <v>5453</v>
      </c>
      <c r="B5954" s="3">
        <v>930000</v>
      </c>
      <c r="C5954" s="3">
        <v>30905</v>
      </c>
    </row>
    <row r="5955" spans="1:3" x14ac:dyDescent="0.2">
      <c r="A5955" t="s">
        <v>6101</v>
      </c>
      <c r="B5955" s="3">
        <v>916000</v>
      </c>
      <c r="C5955" s="3">
        <v>6188421</v>
      </c>
    </row>
    <row r="5956" spans="1:3" x14ac:dyDescent="0.2">
      <c r="A5956" t="s">
        <v>17767</v>
      </c>
      <c r="B5956" s="3">
        <v>913000</v>
      </c>
      <c r="C5956" s="3">
        <v>176</v>
      </c>
    </row>
    <row r="5957" spans="1:3" x14ac:dyDescent="0.2">
      <c r="A5957" t="s">
        <v>22892</v>
      </c>
      <c r="B5957" s="3">
        <v>910000</v>
      </c>
      <c r="C5957" s="3">
        <v>9600000</v>
      </c>
    </row>
    <row r="5958" spans="1:3" x14ac:dyDescent="0.2">
      <c r="A5958" t="s">
        <v>20665</v>
      </c>
      <c r="B5958" s="3">
        <v>900000</v>
      </c>
      <c r="C5958" s="3">
        <v>17549645</v>
      </c>
    </row>
    <row r="5959" spans="1:3" x14ac:dyDescent="0.2">
      <c r="A5959" t="s">
        <v>2130</v>
      </c>
      <c r="B5959" s="3">
        <v>900000</v>
      </c>
      <c r="C5959" s="3">
        <v>9097072</v>
      </c>
    </row>
    <row r="5960" spans="1:3" x14ac:dyDescent="0.2">
      <c r="A5960" t="s">
        <v>22318</v>
      </c>
      <c r="B5960" s="3">
        <v>900000</v>
      </c>
      <c r="C5960" s="3">
        <v>11993156</v>
      </c>
    </row>
    <row r="5961" spans="1:3" x14ac:dyDescent="0.2">
      <c r="A5961" t="s">
        <v>13645</v>
      </c>
      <c r="B5961" s="3">
        <v>900000</v>
      </c>
      <c r="C5961" s="3">
        <v>2019874</v>
      </c>
    </row>
    <row r="5962" spans="1:3" x14ac:dyDescent="0.2">
      <c r="A5962" t="s">
        <v>7381</v>
      </c>
      <c r="B5962" s="3">
        <v>900000</v>
      </c>
      <c r="C5962" s="3">
        <v>958978</v>
      </c>
    </row>
    <row r="5963" spans="1:3" x14ac:dyDescent="0.2">
      <c r="A5963" t="s">
        <v>21661</v>
      </c>
      <c r="B5963" s="3">
        <v>900000</v>
      </c>
      <c r="C5963" s="3">
        <v>381420</v>
      </c>
    </row>
    <row r="5964" spans="1:3" x14ac:dyDescent="0.2">
      <c r="A5964" t="s">
        <v>10824</v>
      </c>
      <c r="B5964" s="3">
        <v>900000</v>
      </c>
      <c r="C5964" s="3">
        <v>102812</v>
      </c>
    </row>
    <row r="5965" spans="1:3" x14ac:dyDescent="0.2">
      <c r="A5965" t="s">
        <v>14578</v>
      </c>
      <c r="B5965" s="3">
        <v>900000</v>
      </c>
      <c r="C5965" s="3">
        <v>7396</v>
      </c>
    </row>
    <row r="5966" spans="1:3" x14ac:dyDescent="0.2">
      <c r="A5966" t="s">
        <v>10826</v>
      </c>
      <c r="B5966" s="3">
        <v>900000</v>
      </c>
      <c r="C5966" s="3">
        <v>413733</v>
      </c>
    </row>
    <row r="5967" spans="1:3" x14ac:dyDescent="0.2">
      <c r="A5967" t="s">
        <v>22323</v>
      </c>
      <c r="B5967" s="3">
        <v>900000</v>
      </c>
      <c r="C5967" s="3">
        <v>0</v>
      </c>
    </row>
    <row r="5968" spans="1:3" x14ac:dyDescent="0.2">
      <c r="A5968" t="s">
        <v>24221</v>
      </c>
      <c r="B5968" s="3">
        <v>900000</v>
      </c>
      <c r="C5968" s="3">
        <v>0</v>
      </c>
    </row>
    <row r="5969" spans="1:3" x14ac:dyDescent="0.2">
      <c r="A5969" t="s">
        <v>21145</v>
      </c>
      <c r="B5969" s="3">
        <v>880000</v>
      </c>
      <c r="C5969" s="3">
        <v>75636047</v>
      </c>
    </row>
    <row r="5970" spans="1:3" x14ac:dyDescent="0.2">
      <c r="A5970" t="s">
        <v>19481</v>
      </c>
      <c r="B5970" s="3">
        <v>858000</v>
      </c>
      <c r="C5970" s="3">
        <v>268000000</v>
      </c>
    </row>
    <row r="5971" spans="1:3" x14ac:dyDescent="0.2">
      <c r="A5971" t="s">
        <v>8062</v>
      </c>
      <c r="B5971" s="3">
        <v>850000</v>
      </c>
      <c r="C5971" s="3">
        <v>1386088</v>
      </c>
    </row>
    <row r="5972" spans="1:3" x14ac:dyDescent="0.2">
      <c r="A5972" t="s">
        <v>17772</v>
      </c>
      <c r="B5972" s="3">
        <v>850000</v>
      </c>
      <c r="C5972" s="3">
        <v>865708</v>
      </c>
    </row>
    <row r="5973" spans="1:3" x14ac:dyDescent="0.2">
      <c r="A5973" t="s">
        <v>17776</v>
      </c>
      <c r="B5973" s="3">
        <v>850000</v>
      </c>
      <c r="C5973" s="3">
        <v>442638</v>
      </c>
    </row>
    <row r="5974" spans="1:3" x14ac:dyDescent="0.2">
      <c r="A5974" t="s">
        <v>226</v>
      </c>
      <c r="B5974" s="3">
        <v>850000</v>
      </c>
      <c r="C5974" s="3">
        <v>3256</v>
      </c>
    </row>
    <row r="5975" spans="1:3" x14ac:dyDescent="0.2">
      <c r="A5975" t="s">
        <v>11420</v>
      </c>
      <c r="B5975" s="3">
        <v>850000</v>
      </c>
      <c r="C5975" s="3">
        <v>0</v>
      </c>
    </row>
    <row r="5976" spans="1:3" x14ac:dyDescent="0.2">
      <c r="A5976" t="s">
        <v>21149</v>
      </c>
      <c r="B5976" s="3">
        <v>850000</v>
      </c>
      <c r="C5976" s="3">
        <v>0</v>
      </c>
    </row>
    <row r="5977" spans="1:3" x14ac:dyDescent="0.2">
      <c r="A5977" t="s">
        <v>24222</v>
      </c>
      <c r="B5977" s="3">
        <v>850000</v>
      </c>
      <c r="C5977" s="3">
        <v>0</v>
      </c>
    </row>
    <row r="5978" spans="1:3" x14ac:dyDescent="0.2">
      <c r="A5978" t="s">
        <v>13650</v>
      </c>
      <c r="B5978" s="3">
        <v>840000</v>
      </c>
      <c r="C5978" s="3">
        <v>3787689</v>
      </c>
    </row>
    <row r="5979" spans="1:3" x14ac:dyDescent="0.2">
      <c r="A5979" t="s">
        <v>3341</v>
      </c>
      <c r="B5979" s="3">
        <v>825000</v>
      </c>
      <c r="C5979" s="3">
        <v>1500711</v>
      </c>
    </row>
    <row r="5980" spans="1:3" x14ac:dyDescent="0.2">
      <c r="A5980" t="s">
        <v>16150</v>
      </c>
      <c r="B5980" s="3">
        <v>825000</v>
      </c>
      <c r="C5980" s="3">
        <v>610776</v>
      </c>
    </row>
    <row r="5981" spans="1:3" x14ac:dyDescent="0.2">
      <c r="A5981" t="s">
        <v>16152</v>
      </c>
      <c r="B5981" s="3">
        <v>820000</v>
      </c>
      <c r="C5981" s="3">
        <v>16909</v>
      </c>
    </row>
    <row r="5982" spans="1:3" x14ac:dyDescent="0.2">
      <c r="A5982" t="s">
        <v>9928</v>
      </c>
      <c r="B5982" s="3">
        <v>800000</v>
      </c>
      <c r="C5982" s="3">
        <v>98000000</v>
      </c>
    </row>
    <row r="5983" spans="1:3" x14ac:dyDescent="0.2">
      <c r="A5983" t="s">
        <v>23241</v>
      </c>
      <c r="B5983" s="3">
        <v>800000</v>
      </c>
      <c r="C5983" s="3">
        <v>24426169</v>
      </c>
    </row>
    <row r="5984" spans="1:3" x14ac:dyDescent="0.2">
      <c r="A5984" t="s">
        <v>20049</v>
      </c>
      <c r="B5984" s="3">
        <v>800000</v>
      </c>
      <c r="C5984" s="3">
        <v>5034794</v>
      </c>
    </row>
    <row r="5985" spans="1:3" x14ac:dyDescent="0.2">
      <c r="A5985" t="s">
        <v>18611</v>
      </c>
      <c r="B5985" s="3">
        <v>800000</v>
      </c>
      <c r="C5985" s="3">
        <v>2900578</v>
      </c>
    </row>
    <row r="5986" spans="1:3" x14ac:dyDescent="0.2">
      <c r="A5986" t="s">
        <v>16156</v>
      </c>
      <c r="B5986" s="3">
        <v>800000</v>
      </c>
      <c r="C5986" s="3">
        <v>1001437</v>
      </c>
    </row>
    <row r="5987" spans="1:3" x14ac:dyDescent="0.2">
      <c r="A5987" t="s">
        <v>22063</v>
      </c>
      <c r="B5987" s="3">
        <v>800000</v>
      </c>
      <c r="C5987" s="3">
        <v>881950</v>
      </c>
    </row>
    <row r="5988" spans="1:3" x14ac:dyDescent="0.2">
      <c r="A5988" t="s">
        <v>16969</v>
      </c>
      <c r="B5988" s="3">
        <v>800000</v>
      </c>
      <c r="C5988" s="3">
        <v>200433</v>
      </c>
    </row>
    <row r="5989" spans="1:3" x14ac:dyDescent="0.2">
      <c r="A5989" t="s">
        <v>11786</v>
      </c>
      <c r="B5989" s="3">
        <v>800000</v>
      </c>
      <c r="C5989" s="3">
        <v>371647</v>
      </c>
    </row>
    <row r="5990" spans="1:3" x14ac:dyDescent="0.2">
      <c r="A5990" t="s">
        <v>17781</v>
      </c>
      <c r="B5990" s="3">
        <v>800000</v>
      </c>
      <c r="C5990" s="3">
        <v>62544</v>
      </c>
    </row>
    <row r="5991" spans="1:3" x14ac:dyDescent="0.2">
      <c r="A5991" t="s">
        <v>954</v>
      </c>
      <c r="B5991" s="3">
        <v>800000</v>
      </c>
      <c r="C5991" s="3">
        <v>58163</v>
      </c>
    </row>
    <row r="5992" spans="1:3" x14ac:dyDescent="0.2">
      <c r="A5992" t="s">
        <v>24223</v>
      </c>
      <c r="B5992" s="3">
        <v>800000</v>
      </c>
      <c r="C5992" s="3">
        <v>2194020</v>
      </c>
    </row>
    <row r="5993" spans="1:3" x14ac:dyDescent="0.2">
      <c r="A5993" t="s">
        <v>568</v>
      </c>
      <c r="B5993" s="3">
        <v>800000</v>
      </c>
      <c r="C5993" s="3">
        <v>35688</v>
      </c>
    </row>
    <row r="5994" spans="1:3" x14ac:dyDescent="0.2">
      <c r="A5994" t="s">
        <v>11789</v>
      </c>
      <c r="B5994" s="3">
        <v>800000</v>
      </c>
      <c r="C5994" s="3">
        <v>462206</v>
      </c>
    </row>
    <row r="5995" spans="1:3" x14ac:dyDescent="0.2">
      <c r="A5995" t="s">
        <v>4302</v>
      </c>
      <c r="B5995" s="3">
        <v>800000</v>
      </c>
      <c r="C5995" s="3">
        <v>0</v>
      </c>
    </row>
    <row r="5996" spans="1:3" x14ac:dyDescent="0.2">
      <c r="A5996" t="s">
        <v>14588</v>
      </c>
      <c r="B5996" s="3">
        <v>780000</v>
      </c>
      <c r="C5996" s="3">
        <v>1310470</v>
      </c>
    </row>
    <row r="5997" spans="1:3" x14ac:dyDescent="0.2">
      <c r="A5997" t="s">
        <v>20052</v>
      </c>
      <c r="B5997" s="3">
        <v>777000</v>
      </c>
      <c r="C5997" s="3">
        <v>140000000</v>
      </c>
    </row>
    <row r="5998" spans="1:3" x14ac:dyDescent="0.2">
      <c r="A5998" t="s">
        <v>21154</v>
      </c>
      <c r="B5998" s="3">
        <v>775000</v>
      </c>
      <c r="C5998" s="3">
        <v>0</v>
      </c>
    </row>
    <row r="5999" spans="1:3" x14ac:dyDescent="0.2">
      <c r="A5999" t="s">
        <v>19486</v>
      </c>
      <c r="B5999" s="3">
        <v>750000</v>
      </c>
      <c r="C5999" s="3">
        <v>7712436</v>
      </c>
    </row>
    <row r="6000" spans="1:3" x14ac:dyDescent="0.2">
      <c r="A6000" t="s">
        <v>24224</v>
      </c>
      <c r="B6000" s="3">
        <v>750000</v>
      </c>
      <c r="C6000" s="3">
        <v>5520368</v>
      </c>
    </row>
    <row r="6001" spans="1:3" x14ac:dyDescent="0.2">
      <c r="A6001" t="s">
        <v>16160</v>
      </c>
      <c r="B6001" s="3">
        <v>750000</v>
      </c>
      <c r="C6001" s="3">
        <v>4422318</v>
      </c>
    </row>
    <row r="6002" spans="1:3" x14ac:dyDescent="0.2">
      <c r="A6002" t="s">
        <v>20668</v>
      </c>
      <c r="B6002" s="3">
        <v>750000</v>
      </c>
      <c r="C6002" s="3">
        <v>15161647</v>
      </c>
    </row>
    <row r="6003" spans="1:3" x14ac:dyDescent="0.2">
      <c r="A6003" t="s">
        <v>19490</v>
      </c>
      <c r="B6003" s="3">
        <v>750000</v>
      </c>
      <c r="C6003" s="3">
        <v>940936</v>
      </c>
    </row>
    <row r="6004" spans="1:3" x14ac:dyDescent="0.2">
      <c r="A6004" t="s">
        <v>22327</v>
      </c>
      <c r="B6004" s="3">
        <v>750000</v>
      </c>
      <c r="C6004" s="3">
        <v>282428</v>
      </c>
    </row>
    <row r="6005" spans="1:3" x14ac:dyDescent="0.2">
      <c r="A6005" t="s">
        <v>4820</v>
      </c>
      <c r="B6005" s="3">
        <v>750000</v>
      </c>
      <c r="C6005" s="3">
        <v>1011535</v>
      </c>
    </row>
    <row r="6006" spans="1:3" x14ac:dyDescent="0.2">
      <c r="A6006" t="s">
        <v>12670</v>
      </c>
      <c r="B6006" s="3">
        <v>750000</v>
      </c>
      <c r="C6006" s="3">
        <v>47329</v>
      </c>
    </row>
    <row r="6007" spans="1:3" x14ac:dyDescent="0.2">
      <c r="A6007" t="s">
        <v>4308</v>
      </c>
      <c r="B6007" s="3">
        <v>750000</v>
      </c>
      <c r="C6007" s="3">
        <v>229250</v>
      </c>
    </row>
    <row r="6008" spans="1:3" x14ac:dyDescent="0.2">
      <c r="A6008" t="s">
        <v>3345</v>
      </c>
      <c r="B6008" s="3">
        <v>750000</v>
      </c>
      <c r="C6008" s="3">
        <v>814801</v>
      </c>
    </row>
    <row r="6009" spans="1:3" x14ac:dyDescent="0.2">
      <c r="A6009" t="s">
        <v>4824</v>
      </c>
      <c r="B6009" s="3">
        <v>750000</v>
      </c>
      <c r="C6009" s="3">
        <v>1960521</v>
      </c>
    </row>
    <row r="6010" spans="1:3" x14ac:dyDescent="0.2">
      <c r="A6010" t="s">
        <v>16163</v>
      </c>
      <c r="B6010" s="3">
        <v>750000</v>
      </c>
      <c r="C6010" s="3">
        <v>450</v>
      </c>
    </row>
    <row r="6011" spans="1:3" x14ac:dyDescent="0.2">
      <c r="A6011" t="s">
        <v>175</v>
      </c>
      <c r="B6011" s="3">
        <v>750000</v>
      </c>
      <c r="C6011" s="3">
        <v>0</v>
      </c>
    </row>
    <row r="6012" spans="1:3" x14ac:dyDescent="0.2">
      <c r="A6012" t="s">
        <v>3350</v>
      </c>
      <c r="B6012" s="3">
        <v>750000</v>
      </c>
      <c r="C6012" s="3">
        <v>0</v>
      </c>
    </row>
    <row r="6013" spans="1:3" x14ac:dyDescent="0.2">
      <c r="A6013" t="s">
        <v>7385</v>
      </c>
      <c r="B6013" s="3">
        <v>750000</v>
      </c>
      <c r="C6013" s="3">
        <v>0</v>
      </c>
    </row>
    <row r="6014" spans="1:3" x14ac:dyDescent="0.2">
      <c r="A6014" t="s">
        <v>24225</v>
      </c>
      <c r="B6014" s="3">
        <v>747000</v>
      </c>
      <c r="C6014" s="3">
        <v>44566</v>
      </c>
    </row>
    <row r="6015" spans="1:3" x14ac:dyDescent="0.2">
      <c r="A6015" t="s">
        <v>22614</v>
      </c>
      <c r="B6015" s="3">
        <v>730000</v>
      </c>
      <c r="C6015" s="3">
        <v>8000000</v>
      </c>
    </row>
    <row r="6016" spans="1:3" x14ac:dyDescent="0.2">
      <c r="A6016" t="s">
        <v>23246</v>
      </c>
      <c r="B6016" s="3">
        <v>700000</v>
      </c>
      <c r="C6016" s="3">
        <v>11768371</v>
      </c>
    </row>
    <row r="6017" spans="1:3" x14ac:dyDescent="0.2">
      <c r="A6017" t="s">
        <v>17784</v>
      </c>
      <c r="B6017" s="3">
        <v>700000</v>
      </c>
      <c r="C6017" s="3">
        <v>4857731</v>
      </c>
    </row>
    <row r="6018" spans="1:3" x14ac:dyDescent="0.2">
      <c r="A6018" t="s">
        <v>17788</v>
      </c>
      <c r="B6018" s="3">
        <v>700000</v>
      </c>
      <c r="C6018" s="3">
        <v>4911725</v>
      </c>
    </row>
    <row r="6019" spans="1:3" x14ac:dyDescent="0.2">
      <c r="A6019" t="s">
        <v>3354</v>
      </c>
      <c r="B6019" s="3">
        <v>700000</v>
      </c>
      <c r="C6019" s="3">
        <v>1140965</v>
      </c>
    </row>
    <row r="6020" spans="1:3" x14ac:dyDescent="0.2">
      <c r="A6020" t="s">
        <v>18619</v>
      </c>
      <c r="B6020" s="3">
        <v>700000</v>
      </c>
      <c r="C6020" s="3">
        <v>1110511</v>
      </c>
    </row>
    <row r="6021" spans="1:3" x14ac:dyDescent="0.2">
      <c r="A6021" t="s">
        <v>9933</v>
      </c>
      <c r="B6021" s="3">
        <v>700000</v>
      </c>
      <c r="C6021" s="3">
        <v>10508</v>
      </c>
    </row>
    <row r="6022" spans="1:3" x14ac:dyDescent="0.2">
      <c r="A6022" t="s">
        <v>795</v>
      </c>
      <c r="B6022" s="3">
        <v>700000</v>
      </c>
      <c r="C6022" s="3">
        <v>1160</v>
      </c>
    </row>
    <row r="6023" spans="1:3" x14ac:dyDescent="0.2">
      <c r="A6023" t="s">
        <v>24226</v>
      </c>
      <c r="B6023" s="3">
        <v>700000</v>
      </c>
      <c r="C6023" s="3">
        <v>0</v>
      </c>
    </row>
    <row r="6024" spans="1:3" x14ac:dyDescent="0.2">
      <c r="A6024" t="s">
        <v>18195</v>
      </c>
      <c r="B6024" s="3">
        <v>672000</v>
      </c>
      <c r="C6024" s="3">
        <v>10001781</v>
      </c>
    </row>
    <row r="6025" spans="1:3" x14ac:dyDescent="0.2">
      <c r="A6025" t="s">
        <v>4000</v>
      </c>
      <c r="B6025" s="3">
        <v>658000</v>
      </c>
      <c r="C6025" s="3">
        <v>23800000</v>
      </c>
    </row>
    <row r="6026" spans="1:3" x14ac:dyDescent="0.2">
      <c r="A6026" t="s">
        <v>9938</v>
      </c>
      <c r="B6026" s="3">
        <v>650000</v>
      </c>
      <c r="C6026" s="3">
        <v>2301777</v>
      </c>
    </row>
    <row r="6027" spans="1:3" x14ac:dyDescent="0.2">
      <c r="A6027" t="s">
        <v>15343</v>
      </c>
      <c r="B6027" s="3">
        <v>650000</v>
      </c>
      <c r="C6027" s="3">
        <v>6477294</v>
      </c>
    </row>
    <row r="6028" spans="1:3" x14ac:dyDescent="0.2">
      <c r="A6028" t="s">
        <v>2969</v>
      </c>
      <c r="B6028" s="3">
        <v>650000</v>
      </c>
      <c r="C6028" s="3">
        <v>171962</v>
      </c>
    </row>
    <row r="6029" spans="1:3" x14ac:dyDescent="0.2">
      <c r="A6029" t="s">
        <v>17792</v>
      </c>
      <c r="B6029" s="3">
        <v>650000</v>
      </c>
      <c r="C6029" s="3">
        <v>113279</v>
      </c>
    </row>
    <row r="6030" spans="1:3" x14ac:dyDescent="0.2">
      <c r="A6030" t="s">
        <v>24227</v>
      </c>
      <c r="B6030" s="3">
        <v>650000</v>
      </c>
      <c r="C6030" s="3">
        <v>28176</v>
      </c>
    </row>
    <row r="6031" spans="1:3" x14ac:dyDescent="0.2">
      <c r="A6031" t="s">
        <v>16973</v>
      </c>
      <c r="B6031" s="3">
        <v>650000</v>
      </c>
      <c r="C6031" s="3">
        <v>1447</v>
      </c>
    </row>
    <row r="6032" spans="1:3" x14ac:dyDescent="0.2">
      <c r="A6032" t="s">
        <v>3648</v>
      </c>
      <c r="B6032" s="3">
        <v>650000</v>
      </c>
      <c r="C6032" s="3">
        <v>0</v>
      </c>
    </row>
    <row r="6033" spans="1:3" x14ac:dyDescent="0.2">
      <c r="A6033" t="s">
        <v>19491</v>
      </c>
      <c r="B6033" s="3">
        <v>650000</v>
      </c>
      <c r="C6033" s="3">
        <v>0</v>
      </c>
    </row>
    <row r="6034" spans="1:3" x14ac:dyDescent="0.2">
      <c r="A6034" t="s">
        <v>20056</v>
      </c>
      <c r="B6034" s="3">
        <v>640000</v>
      </c>
      <c r="C6034" s="3">
        <v>14812</v>
      </c>
    </row>
    <row r="6035" spans="1:3" x14ac:dyDescent="0.2">
      <c r="A6035" t="s">
        <v>267</v>
      </c>
      <c r="B6035" s="3">
        <v>625000</v>
      </c>
      <c r="C6035" s="3">
        <v>0</v>
      </c>
    </row>
    <row r="6036" spans="1:3" x14ac:dyDescent="0.2">
      <c r="A6036" t="s">
        <v>15347</v>
      </c>
      <c r="B6036" s="3">
        <v>625000</v>
      </c>
      <c r="C6036" s="3">
        <v>0</v>
      </c>
    </row>
    <row r="6037" spans="1:3" x14ac:dyDescent="0.2">
      <c r="A6037" t="s">
        <v>21667</v>
      </c>
      <c r="B6037" s="3">
        <v>609000</v>
      </c>
      <c r="C6037" s="3">
        <v>3202000</v>
      </c>
    </row>
    <row r="6038" spans="1:3" x14ac:dyDescent="0.2">
      <c r="A6038" t="s">
        <v>12413</v>
      </c>
      <c r="B6038" s="3">
        <v>600000</v>
      </c>
      <c r="C6038" s="3">
        <v>248300000</v>
      </c>
    </row>
    <row r="6039" spans="1:3" x14ac:dyDescent="0.2">
      <c r="A6039" t="s">
        <v>22896</v>
      </c>
      <c r="B6039" s="3">
        <v>600000</v>
      </c>
      <c r="C6039" s="3">
        <v>34699266</v>
      </c>
    </row>
    <row r="6040" spans="1:3" x14ac:dyDescent="0.2">
      <c r="A6040" t="s">
        <v>11793</v>
      </c>
      <c r="B6040" s="3">
        <v>600000</v>
      </c>
      <c r="C6040" s="3">
        <v>20000000</v>
      </c>
    </row>
    <row r="6041" spans="1:3" x14ac:dyDescent="0.2">
      <c r="A6041" t="s">
        <v>24228</v>
      </c>
      <c r="B6041" s="3">
        <v>600000</v>
      </c>
      <c r="C6041" s="3">
        <v>4300000</v>
      </c>
    </row>
    <row r="6042" spans="1:3" x14ac:dyDescent="0.2">
      <c r="A6042" t="s">
        <v>3360</v>
      </c>
      <c r="B6042" s="3">
        <v>600000</v>
      </c>
      <c r="C6042" s="3">
        <v>173599</v>
      </c>
    </row>
    <row r="6043" spans="1:3" x14ac:dyDescent="0.2">
      <c r="A6043" t="s">
        <v>1344</v>
      </c>
      <c r="B6043" s="3">
        <v>600000</v>
      </c>
      <c r="C6043" s="3">
        <v>42557</v>
      </c>
    </row>
    <row r="6044" spans="1:3" x14ac:dyDescent="0.2">
      <c r="A6044" t="s">
        <v>877</v>
      </c>
      <c r="B6044" s="3">
        <v>600000</v>
      </c>
      <c r="C6044" s="3">
        <v>23616</v>
      </c>
    </row>
    <row r="6045" spans="1:3" x14ac:dyDescent="0.2">
      <c r="A6045" t="s">
        <v>11797</v>
      </c>
      <c r="B6045" s="3">
        <v>600000</v>
      </c>
      <c r="C6045" s="3">
        <v>85343</v>
      </c>
    </row>
    <row r="6046" spans="1:3" x14ac:dyDescent="0.2">
      <c r="A6046" t="s">
        <v>1525</v>
      </c>
      <c r="B6046" s="3">
        <v>600000</v>
      </c>
      <c r="C6046" s="3">
        <v>3301</v>
      </c>
    </row>
    <row r="6047" spans="1:3" x14ac:dyDescent="0.2">
      <c r="A6047" t="s">
        <v>18623</v>
      </c>
      <c r="B6047" s="3">
        <v>600000</v>
      </c>
      <c r="C6047" s="3">
        <v>7943</v>
      </c>
    </row>
    <row r="6048" spans="1:3" x14ac:dyDescent="0.2">
      <c r="A6048" t="s">
        <v>14597</v>
      </c>
      <c r="B6048" s="3">
        <v>600000</v>
      </c>
      <c r="C6048" s="3">
        <v>0</v>
      </c>
    </row>
    <row r="6049" spans="1:3" x14ac:dyDescent="0.2">
      <c r="A6049" t="s">
        <v>1680</v>
      </c>
      <c r="B6049" s="3">
        <v>600000</v>
      </c>
      <c r="C6049" s="3">
        <v>0</v>
      </c>
    </row>
    <row r="6050" spans="1:3" x14ac:dyDescent="0.2">
      <c r="A6050" t="s">
        <v>24229</v>
      </c>
      <c r="B6050" s="3">
        <v>600000</v>
      </c>
      <c r="C6050" s="3">
        <v>0</v>
      </c>
    </row>
    <row r="6051" spans="1:3" x14ac:dyDescent="0.2">
      <c r="A6051" t="s">
        <v>15352</v>
      </c>
      <c r="B6051" s="3">
        <v>600000</v>
      </c>
      <c r="C6051" s="3">
        <v>0</v>
      </c>
    </row>
    <row r="6052" spans="1:3" x14ac:dyDescent="0.2">
      <c r="A6052" t="s">
        <v>11801</v>
      </c>
      <c r="B6052" s="3">
        <v>600000</v>
      </c>
      <c r="C6052" s="3">
        <v>0</v>
      </c>
    </row>
    <row r="6053" spans="1:3" x14ac:dyDescent="0.2">
      <c r="A6053" t="s">
        <v>20672</v>
      </c>
      <c r="B6053" s="3">
        <v>560000</v>
      </c>
      <c r="C6053" s="3">
        <v>1626784</v>
      </c>
    </row>
    <row r="6054" spans="1:3" x14ac:dyDescent="0.2">
      <c r="A6054" t="s">
        <v>18627</v>
      </c>
      <c r="B6054" s="3">
        <v>560000</v>
      </c>
      <c r="C6054" s="3">
        <v>3709</v>
      </c>
    </row>
    <row r="6055" spans="1:3" x14ac:dyDescent="0.2">
      <c r="A6055" t="s">
        <v>6106</v>
      </c>
      <c r="B6055" s="3">
        <v>560000</v>
      </c>
      <c r="C6055" s="3">
        <v>8462</v>
      </c>
    </row>
    <row r="6056" spans="1:3" x14ac:dyDescent="0.2">
      <c r="A6056" t="s">
        <v>8980</v>
      </c>
      <c r="B6056" s="3">
        <v>558000</v>
      </c>
      <c r="C6056" s="3">
        <v>900000</v>
      </c>
    </row>
    <row r="6057" spans="1:3" x14ac:dyDescent="0.2">
      <c r="A6057" t="s">
        <v>11397</v>
      </c>
      <c r="B6057" s="3">
        <v>550000</v>
      </c>
      <c r="C6057" s="3">
        <v>59754601</v>
      </c>
    </row>
    <row r="6058" spans="1:3" x14ac:dyDescent="0.2">
      <c r="A6058" t="s">
        <v>7389</v>
      </c>
      <c r="B6058" s="3">
        <v>550000</v>
      </c>
      <c r="C6058" s="3">
        <v>5269990</v>
      </c>
    </row>
    <row r="6059" spans="1:3" x14ac:dyDescent="0.2">
      <c r="A6059" t="s">
        <v>19495</v>
      </c>
      <c r="B6059" s="3">
        <v>550000</v>
      </c>
      <c r="C6059" s="3">
        <v>9111</v>
      </c>
    </row>
    <row r="6060" spans="1:3" x14ac:dyDescent="0.2">
      <c r="A6060" t="s">
        <v>8068</v>
      </c>
      <c r="B6060" s="3">
        <v>546173</v>
      </c>
      <c r="C6060" s="3">
        <v>0</v>
      </c>
    </row>
    <row r="6061" spans="1:3" x14ac:dyDescent="0.2">
      <c r="A6061" t="s">
        <v>18631</v>
      </c>
      <c r="B6061" s="3">
        <v>535000</v>
      </c>
      <c r="C6061" s="3">
        <v>1040135</v>
      </c>
    </row>
    <row r="6062" spans="1:3" x14ac:dyDescent="0.2">
      <c r="A6062" t="s">
        <v>11802</v>
      </c>
      <c r="B6062" s="3">
        <v>500000</v>
      </c>
      <c r="C6062" s="3">
        <v>33473297</v>
      </c>
    </row>
    <row r="6063" spans="1:3" x14ac:dyDescent="0.2">
      <c r="A6063" t="s">
        <v>10679</v>
      </c>
      <c r="B6063" s="3">
        <v>500000</v>
      </c>
      <c r="C6063" s="3">
        <v>31559560</v>
      </c>
    </row>
    <row r="6064" spans="1:3" x14ac:dyDescent="0.2">
      <c r="A6064" t="s">
        <v>6731</v>
      </c>
      <c r="B6064" s="3">
        <v>500000</v>
      </c>
      <c r="C6064" s="3">
        <v>55518641</v>
      </c>
    </row>
    <row r="6065" spans="1:3" x14ac:dyDescent="0.2">
      <c r="A6065" t="s">
        <v>6111</v>
      </c>
      <c r="B6065" s="3">
        <v>500000</v>
      </c>
      <c r="C6065" s="3">
        <v>17000000</v>
      </c>
    </row>
    <row r="6066" spans="1:3" x14ac:dyDescent="0.2">
      <c r="A6066" t="s">
        <v>20060</v>
      </c>
      <c r="B6066" s="3">
        <v>500000</v>
      </c>
      <c r="C6066" s="3">
        <v>9387581</v>
      </c>
    </row>
    <row r="6067" spans="1:3" x14ac:dyDescent="0.2">
      <c r="A6067" t="s">
        <v>21157</v>
      </c>
      <c r="B6067" s="3">
        <v>500000</v>
      </c>
      <c r="C6067" s="3">
        <v>9470209</v>
      </c>
    </row>
    <row r="6068" spans="1:3" x14ac:dyDescent="0.2">
      <c r="A6068" t="s">
        <v>15356</v>
      </c>
      <c r="B6068" s="3">
        <v>500000</v>
      </c>
      <c r="C6068" s="3">
        <v>3824868</v>
      </c>
    </row>
    <row r="6069" spans="1:3" x14ac:dyDescent="0.2">
      <c r="A6069" t="s">
        <v>20065</v>
      </c>
      <c r="B6069" s="3">
        <v>500000</v>
      </c>
      <c r="C6069" s="3">
        <v>3177636</v>
      </c>
    </row>
    <row r="6070" spans="1:3" x14ac:dyDescent="0.2">
      <c r="A6070" t="s">
        <v>21159</v>
      </c>
      <c r="B6070" s="3">
        <v>500000</v>
      </c>
      <c r="C6070" s="3">
        <v>2047570</v>
      </c>
    </row>
    <row r="6071" spans="1:3" x14ac:dyDescent="0.2">
      <c r="A6071" t="s">
        <v>8983</v>
      </c>
      <c r="B6071" s="3">
        <v>500000</v>
      </c>
      <c r="C6071" s="3">
        <v>1250798</v>
      </c>
    </row>
    <row r="6072" spans="1:3" x14ac:dyDescent="0.2">
      <c r="A6072" t="s">
        <v>18635</v>
      </c>
      <c r="B6072" s="3">
        <v>500000</v>
      </c>
      <c r="C6072" s="3">
        <v>1131261</v>
      </c>
    </row>
    <row r="6073" spans="1:3" x14ac:dyDescent="0.2">
      <c r="A6073" t="s">
        <v>23462</v>
      </c>
      <c r="B6073" s="3">
        <v>500000</v>
      </c>
      <c r="C6073" s="3">
        <v>1971479</v>
      </c>
    </row>
    <row r="6074" spans="1:3" x14ac:dyDescent="0.2">
      <c r="A6074" t="s">
        <v>20069</v>
      </c>
      <c r="B6074" s="3">
        <v>500000</v>
      </c>
      <c r="C6074" s="3">
        <v>1167524</v>
      </c>
    </row>
    <row r="6075" spans="1:3" x14ac:dyDescent="0.2">
      <c r="A6075" t="s">
        <v>8074</v>
      </c>
      <c r="B6075" s="3">
        <v>500000</v>
      </c>
      <c r="C6075" s="3">
        <v>1111615</v>
      </c>
    </row>
    <row r="6076" spans="1:3" x14ac:dyDescent="0.2">
      <c r="A6076" t="s">
        <v>17795</v>
      </c>
      <c r="B6076" s="3">
        <v>500000</v>
      </c>
      <c r="C6076" s="3">
        <v>1027228</v>
      </c>
    </row>
    <row r="6077" spans="1:3" x14ac:dyDescent="0.2">
      <c r="A6077" t="s">
        <v>18639</v>
      </c>
      <c r="B6077" s="3">
        <v>500000</v>
      </c>
      <c r="C6077" s="3">
        <v>1348750</v>
      </c>
    </row>
    <row r="6078" spans="1:3" x14ac:dyDescent="0.2">
      <c r="A6078" t="s">
        <v>8987</v>
      </c>
      <c r="B6078" s="3">
        <v>500000</v>
      </c>
      <c r="C6078" s="3">
        <v>407100</v>
      </c>
    </row>
    <row r="6079" spans="1:3" x14ac:dyDescent="0.2">
      <c r="A6079" t="s">
        <v>10830</v>
      </c>
      <c r="B6079" s="3">
        <v>500000</v>
      </c>
      <c r="C6079" s="3">
        <v>367582</v>
      </c>
    </row>
    <row r="6080" spans="1:3" x14ac:dyDescent="0.2">
      <c r="A6080" t="s">
        <v>24230</v>
      </c>
      <c r="B6080" s="3">
        <v>500000</v>
      </c>
      <c r="C6080" s="3">
        <v>390803</v>
      </c>
    </row>
    <row r="6081" spans="1:3" x14ac:dyDescent="0.2">
      <c r="A6081" t="s">
        <v>8990</v>
      </c>
      <c r="B6081" s="3">
        <v>500000</v>
      </c>
      <c r="C6081" s="3">
        <v>308793</v>
      </c>
    </row>
    <row r="6082" spans="1:3" x14ac:dyDescent="0.2">
      <c r="A6082" t="s">
        <v>23536</v>
      </c>
      <c r="B6082" s="3">
        <v>500000</v>
      </c>
      <c r="C6082" s="3">
        <v>303251</v>
      </c>
    </row>
    <row r="6083" spans="1:3" x14ac:dyDescent="0.2">
      <c r="A6083" t="s">
        <v>2973</v>
      </c>
      <c r="B6083" s="3">
        <v>500000</v>
      </c>
      <c r="C6083" s="3">
        <v>254293</v>
      </c>
    </row>
    <row r="6084" spans="1:3" x14ac:dyDescent="0.2">
      <c r="A6084" t="s">
        <v>22332</v>
      </c>
      <c r="B6084" s="3">
        <v>500000</v>
      </c>
      <c r="C6084" s="3">
        <v>5639730</v>
      </c>
    </row>
    <row r="6085" spans="1:3" x14ac:dyDescent="0.2">
      <c r="A6085" t="s">
        <v>24231</v>
      </c>
      <c r="B6085" s="3">
        <v>500000</v>
      </c>
      <c r="C6085" s="3">
        <v>197340</v>
      </c>
    </row>
    <row r="6086" spans="1:3" x14ac:dyDescent="0.2">
      <c r="A6086" t="s">
        <v>12673</v>
      </c>
      <c r="B6086" s="3">
        <v>500000</v>
      </c>
      <c r="C6086" s="3">
        <v>602789</v>
      </c>
    </row>
    <row r="6087" spans="1:3" x14ac:dyDescent="0.2">
      <c r="A6087" t="s">
        <v>24232</v>
      </c>
      <c r="B6087" s="3">
        <v>500000</v>
      </c>
      <c r="C6087" s="3">
        <v>152449</v>
      </c>
    </row>
    <row r="6088" spans="1:3" x14ac:dyDescent="0.2">
      <c r="A6088" t="s">
        <v>23250</v>
      </c>
      <c r="B6088" s="3">
        <v>500000</v>
      </c>
      <c r="C6088" s="3">
        <v>314444</v>
      </c>
    </row>
    <row r="6089" spans="1:3" x14ac:dyDescent="0.2">
      <c r="A6089" t="s">
        <v>20676</v>
      </c>
      <c r="B6089" s="3">
        <v>500000</v>
      </c>
      <c r="C6089" s="3">
        <v>280967</v>
      </c>
    </row>
    <row r="6090" spans="1:3" x14ac:dyDescent="0.2">
      <c r="A6090" t="s">
        <v>6116</v>
      </c>
      <c r="B6090" s="3">
        <v>500000</v>
      </c>
      <c r="C6090" s="3">
        <v>680914</v>
      </c>
    </row>
    <row r="6091" spans="1:3" x14ac:dyDescent="0.2">
      <c r="A6091" t="s">
        <v>6735</v>
      </c>
      <c r="B6091" s="3">
        <v>500000</v>
      </c>
      <c r="C6091" s="3">
        <v>55000</v>
      </c>
    </row>
    <row r="6092" spans="1:3" x14ac:dyDescent="0.2">
      <c r="A6092" t="s">
        <v>7393</v>
      </c>
      <c r="B6092" s="3">
        <v>500000</v>
      </c>
      <c r="C6092" s="3">
        <v>53201</v>
      </c>
    </row>
    <row r="6093" spans="1:3" x14ac:dyDescent="0.2">
      <c r="A6093" t="s">
        <v>4311</v>
      </c>
      <c r="B6093" s="3">
        <v>500000</v>
      </c>
      <c r="C6093" s="3">
        <v>32033</v>
      </c>
    </row>
    <row r="6094" spans="1:3" x14ac:dyDescent="0.2">
      <c r="A6094" t="s">
        <v>22068</v>
      </c>
      <c r="B6094" s="3">
        <v>500000</v>
      </c>
      <c r="C6094" s="3">
        <v>19800</v>
      </c>
    </row>
    <row r="6095" spans="1:3" x14ac:dyDescent="0.2">
      <c r="A6095" t="s">
        <v>11856</v>
      </c>
      <c r="B6095" s="3">
        <v>500000</v>
      </c>
      <c r="C6095" s="3">
        <v>44793168</v>
      </c>
    </row>
    <row r="6096" spans="1:3" x14ac:dyDescent="0.2">
      <c r="A6096" t="s">
        <v>7398</v>
      </c>
      <c r="B6096" s="3">
        <v>500000</v>
      </c>
      <c r="C6096" s="3">
        <v>13134</v>
      </c>
    </row>
    <row r="6097" spans="1:3" x14ac:dyDescent="0.2">
      <c r="A6097" t="s">
        <v>8079</v>
      </c>
      <c r="B6097" s="3">
        <v>500000</v>
      </c>
      <c r="C6097" s="3">
        <v>12232</v>
      </c>
    </row>
    <row r="6098" spans="1:3" x14ac:dyDescent="0.2">
      <c r="A6098" t="s">
        <v>18642</v>
      </c>
      <c r="B6098" s="3">
        <v>500000</v>
      </c>
      <c r="C6098" s="3">
        <v>77121</v>
      </c>
    </row>
    <row r="6099" spans="1:3" x14ac:dyDescent="0.2">
      <c r="A6099" t="s">
        <v>17803</v>
      </c>
      <c r="B6099" s="3">
        <v>500000</v>
      </c>
      <c r="C6099" s="3">
        <v>4134</v>
      </c>
    </row>
    <row r="6100" spans="1:3" x14ac:dyDescent="0.2">
      <c r="A6100" t="s">
        <v>14601</v>
      </c>
      <c r="B6100" s="3">
        <v>500000</v>
      </c>
      <c r="C6100" s="3">
        <v>1822</v>
      </c>
    </row>
    <row r="6101" spans="1:3" x14ac:dyDescent="0.2">
      <c r="A6101" t="s">
        <v>1530</v>
      </c>
      <c r="B6101" s="3">
        <v>500000</v>
      </c>
      <c r="C6101" s="3">
        <v>1778</v>
      </c>
    </row>
    <row r="6102" spans="1:3" x14ac:dyDescent="0.2">
      <c r="A6102" t="s">
        <v>1348</v>
      </c>
      <c r="B6102" s="3">
        <v>500000</v>
      </c>
      <c r="C6102" s="3">
        <v>528</v>
      </c>
    </row>
    <row r="6103" spans="1:3" x14ac:dyDescent="0.2">
      <c r="A6103" t="s">
        <v>21162</v>
      </c>
      <c r="B6103" s="3">
        <v>500000</v>
      </c>
      <c r="C6103" s="3">
        <v>3000000</v>
      </c>
    </row>
    <row r="6104" spans="1:3" x14ac:dyDescent="0.2">
      <c r="A6104" t="s">
        <v>16979</v>
      </c>
      <c r="B6104" s="3">
        <v>500000</v>
      </c>
      <c r="C6104" s="3">
        <v>2141436</v>
      </c>
    </row>
    <row r="6105" spans="1:3" x14ac:dyDescent="0.2">
      <c r="A6105" t="s">
        <v>16164</v>
      </c>
      <c r="B6105" s="3">
        <v>500000</v>
      </c>
      <c r="C6105" s="3">
        <v>1355967</v>
      </c>
    </row>
    <row r="6106" spans="1:3" x14ac:dyDescent="0.2">
      <c r="A6106" t="s">
        <v>21672</v>
      </c>
      <c r="B6106" s="3">
        <v>500000</v>
      </c>
      <c r="C6106" s="3">
        <v>230362</v>
      </c>
    </row>
    <row r="6107" spans="1:3" x14ac:dyDescent="0.2">
      <c r="A6107" t="s">
        <v>8991</v>
      </c>
      <c r="B6107" s="3">
        <v>500000</v>
      </c>
      <c r="C6107" s="3">
        <v>7890</v>
      </c>
    </row>
    <row r="6108" spans="1:3" x14ac:dyDescent="0.2">
      <c r="A6108" t="s">
        <v>23255</v>
      </c>
      <c r="B6108" s="3">
        <v>500000</v>
      </c>
      <c r="C6108" s="3">
        <v>0</v>
      </c>
    </row>
    <row r="6109" spans="1:3" x14ac:dyDescent="0.2">
      <c r="A6109" t="s">
        <v>12677</v>
      </c>
      <c r="B6109" s="3">
        <v>500000</v>
      </c>
      <c r="C6109" s="3">
        <v>0</v>
      </c>
    </row>
    <row r="6110" spans="1:3" x14ac:dyDescent="0.2">
      <c r="A6110" t="s">
        <v>497</v>
      </c>
      <c r="B6110" s="3">
        <v>500000</v>
      </c>
      <c r="C6110" s="3">
        <v>0</v>
      </c>
    </row>
    <row r="6111" spans="1:3" x14ac:dyDescent="0.2">
      <c r="A6111" t="s">
        <v>4828</v>
      </c>
      <c r="B6111" s="3">
        <v>500000</v>
      </c>
      <c r="C6111" s="3">
        <v>0</v>
      </c>
    </row>
    <row r="6112" spans="1:3" x14ac:dyDescent="0.2">
      <c r="A6112" t="s">
        <v>18646</v>
      </c>
      <c r="B6112" s="3">
        <v>500000</v>
      </c>
      <c r="C6112" s="3">
        <v>0</v>
      </c>
    </row>
    <row r="6113" spans="1:3" x14ac:dyDescent="0.2">
      <c r="A6113" t="s">
        <v>2134</v>
      </c>
      <c r="B6113" s="3">
        <v>500000</v>
      </c>
      <c r="C6113" s="3">
        <v>0</v>
      </c>
    </row>
    <row r="6114" spans="1:3" x14ac:dyDescent="0.2">
      <c r="A6114" t="s">
        <v>685</v>
      </c>
      <c r="B6114" s="3">
        <v>500000</v>
      </c>
      <c r="C6114" s="3">
        <v>0</v>
      </c>
    </row>
    <row r="6115" spans="1:3" x14ac:dyDescent="0.2">
      <c r="A6115" t="s">
        <v>1535</v>
      </c>
      <c r="B6115" s="3">
        <v>500000</v>
      </c>
      <c r="C6115" s="3">
        <v>0</v>
      </c>
    </row>
    <row r="6116" spans="1:3" x14ac:dyDescent="0.2">
      <c r="A6116" t="s">
        <v>2978</v>
      </c>
      <c r="B6116" s="3">
        <v>500000</v>
      </c>
      <c r="C6116" s="3">
        <v>0</v>
      </c>
    </row>
    <row r="6117" spans="1:3" x14ac:dyDescent="0.2">
      <c r="A6117" t="s">
        <v>14604</v>
      </c>
      <c r="B6117" s="3">
        <v>500000</v>
      </c>
      <c r="C6117" s="3">
        <v>0</v>
      </c>
    </row>
    <row r="6118" spans="1:3" x14ac:dyDescent="0.2">
      <c r="A6118" t="s">
        <v>24233</v>
      </c>
      <c r="B6118" s="3">
        <v>500000</v>
      </c>
      <c r="C6118" s="3">
        <v>0</v>
      </c>
    </row>
    <row r="6119" spans="1:3" x14ac:dyDescent="0.2">
      <c r="A6119" t="s">
        <v>1539</v>
      </c>
      <c r="B6119" s="3">
        <v>500000</v>
      </c>
      <c r="C6119" s="3">
        <v>0</v>
      </c>
    </row>
    <row r="6120" spans="1:3" x14ac:dyDescent="0.2">
      <c r="A6120" t="s">
        <v>2139</v>
      </c>
      <c r="B6120" s="3">
        <v>500000</v>
      </c>
      <c r="C6120" s="3">
        <v>0</v>
      </c>
    </row>
    <row r="6121" spans="1:3" x14ac:dyDescent="0.2">
      <c r="A6121" t="s">
        <v>531</v>
      </c>
      <c r="B6121" s="3">
        <v>500000</v>
      </c>
      <c r="C6121" s="3">
        <v>0</v>
      </c>
    </row>
    <row r="6122" spans="1:3" x14ac:dyDescent="0.2">
      <c r="A6122" t="s">
        <v>13655</v>
      </c>
      <c r="B6122" s="3">
        <v>500000</v>
      </c>
      <c r="C6122" s="3">
        <v>0</v>
      </c>
    </row>
    <row r="6123" spans="1:3" x14ac:dyDescent="0.2">
      <c r="A6123" t="s">
        <v>1918</v>
      </c>
      <c r="B6123" s="3">
        <v>500000</v>
      </c>
      <c r="C6123" s="3">
        <v>0</v>
      </c>
    </row>
    <row r="6124" spans="1:3" x14ac:dyDescent="0.2">
      <c r="A6124" t="s">
        <v>20681</v>
      </c>
      <c r="B6124" s="3">
        <v>500000</v>
      </c>
      <c r="C6124" s="3">
        <v>0</v>
      </c>
    </row>
    <row r="6125" spans="1:3" x14ac:dyDescent="0.2">
      <c r="A6125" t="s">
        <v>2144</v>
      </c>
      <c r="B6125" s="3">
        <v>500000</v>
      </c>
      <c r="C6125" s="3">
        <v>0</v>
      </c>
    </row>
    <row r="6126" spans="1:3" x14ac:dyDescent="0.2">
      <c r="A6126" t="s">
        <v>24234</v>
      </c>
      <c r="B6126" s="3">
        <v>500000</v>
      </c>
      <c r="C6126" s="3">
        <v>0</v>
      </c>
    </row>
    <row r="6127" spans="1:3" x14ac:dyDescent="0.2">
      <c r="A6127" t="s">
        <v>21676</v>
      </c>
      <c r="B6127" s="3">
        <v>475000</v>
      </c>
      <c r="C6127" s="3">
        <v>15063</v>
      </c>
    </row>
    <row r="6128" spans="1:3" x14ac:dyDescent="0.2">
      <c r="A6128" t="s">
        <v>9941</v>
      </c>
      <c r="B6128" s="3">
        <v>475000</v>
      </c>
      <c r="C6128" s="3">
        <v>0</v>
      </c>
    </row>
    <row r="6129" spans="1:3" x14ac:dyDescent="0.2">
      <c r="A6129" t="s">
        <v>10832</v>
      </c>
      <c r="B6129" s="3">
        <v>450000</v>
      </c>
      <c r="C6129" s="3">
        <v>194183034</v>
      </c>
    </row>
    <row r="6130" spans="1:3" x14ac:dyDescent="0.2">
      <c r="A6130" t="s">
        <v>6739</v>
      </c>
      <c r="B6130" s="3">
        <v>450000</v>
      </c>
      <c r="C6130" s="3">
        <v>2712293</v>
      </c>
    </row>
    <row r="6131" spans="1:3" x14ac:dyDescent="0.2">
      <c r="A6131" t="s">
        <v>18649</v>
      </c>
      <c r="B6131" s="3">
        <v>450000</v>
      </c>
      <c r="C6131" s="3">
        <v>4243996</v>
      </c>
    </row>
    <row r="6132" spans="1:3" x14ac:dyDescent="0.2">
      <c r="A6132" t="s">
        <v>16983</v>
      </c>
      <c r="B6132" s="3">
        <v>450000</v>
      </c>
      <c r="C6132" s="3">
        <v>450349</v>
      </c>
    </row>
    <row r="6133" spans="1:3" x14ac:dyDescent="0.2">
      <c r="A6133" t="s">
        <v>16167</v>
      </c>
      <c r="B6133" s="3">
        <v>450000</v>
      </c>
      <c r="C6133" s="3">
        <v>1297745</v>
      </c>
    </row>
    <row r="6134" spans="1:3" x14ac:dyDescent="0.2">
      <c r="A6134" t="s">
        <v>19499</v>
      </c>
      <c r="B6134" s="3">
        <v>450000</v>
      </c>
      <c r="C6134" s="3">
        <v>42503</v>
      </c>
    </row>
    <row r="6135" spans="1:3" x14ac:dyDescent="0.2">
      <c r="A6135" t="s">
        <v>8083</v>
      </c>
      <c r="B6135" s="3">
        <v>450000</v>
      </c>
      <c r="C6135" s="3">
        <v>22623</v>
      </c>
    </row>
    <row r="6136" spans="1:3" x14ac:dyDescent="0.2">
      <c r="A6136" t="s">
        <v>19505</v>
      </c>
      <c r="B6136" s="3">
        <v>450000</v>
      </c>
      <c r="C6136" s="3">
        <v>13486</v>
      </c>
    </row>
    <row r="6137" spans="1:3" x14ac:dyDescent="0.2">
      <c r="A6137" t="s">
        <v>11805</v>
      </c>
      <c r="B6137" s="3">
        <v>450000</v>
      </c>
      <c r="C6137" s="3">
        <v>0</v>
      </c>
    </row>
    <row r="6138" spans="1:3" x14ac:dyDescent="0.2">
      <c r="A6138" t="s">
        <v>24235</v>
      </c>
      <c r="B6138" s="3">
        <v>450000</v>
      </c>
      <c r="C6138" s="3">
        <v>0</v>
      </c>
    </row>
    <row r="6139" spans="1:3" x14ac:dyDescent="0.2">
      <c r="A6139" t="s">
        <v>19510</v>
      </c>
      <c r="B6139" s="3">
        <v>439000</v>
      </c>
      <c r="C6139" s="3">
        <v>2281000</v>
      </c>
    </row>
    <row r="6140" spans="1:3" x14ac:dyDescent="0.2">
      <c r="A6140" t="s">
        <v>19515</v>
      </c>
      <c r="B6140" s="3">
        <v>430000</v>
      </c>
      <c r="C6140" s="3">
        <v>2938000</v>
      </c>
    </row>
    <row r="6141" spans="1:3" x14ac:dyDescent="0.2">
      <c r="A6141" t="s">
        <v>22072</v>
      </c>
      <c r="B6141" s="3">
        <v>425000</v>
      </c>
      <c r="C6141" s="3">
        <v>581304</v>
      </c>
    </row>
    <row r="6142" spans="1:3" x14ac:dyDescent="0.2">
      <c r="A6142" t="s">
        <v>10835</v>
      </c>
      <c r="B6142" s="3">
        <v>425000</v>
      </c>
      <c r="C6142" s="3">
        <v>25733825</v>
      </c>
    </row>
    <row r="6143" spans="1:3" x14ac:dyDescent="0.2">
      <c r="A6143" t="s">
        <v>882</v>
      </c>
      <c r="B6143" s="3">
        <v>425000</v>
      </c>
      <c r="C6143" s="3">
        <v>12604</v>
      </c>
    </row>
    <row r="6144" spans="1:3" x14ac:dyDescent="0.2">
      <c r="A6144" t="s">
        <v>17806</v>
      </c>
      <c r="B6144" s="3">
        <v>420000</v>
      </c>
      <c r="C6144" s="3">
        <v>437002</v>
      </c>
    </row>
    <row r="6145" spans="1:3" x14ac:dyDescent="0.2">
      <c r="A6145" t="s">
        <v>20685</v>
      </c>
      <c r="B6145" s="3">
        <v>410000</v>
      </c>
      <c r="C6145" s="3">
        <v>217</v>
      </c>
    </row>
    <row r="6146" spans="1:3" x14ac:dyDescent="0.2">
      <c r="A6146" t="s">
        <v>16988</v>
      </c>
      <c r="B6146" s="3">
        <v>400000</v>
      </c>
      <c r="C6146" s="3">
        <v>46122713</v>
      </c>
    </row>
    <row r="6147" spans="1:3" x14ac:dyDescent="0.2">
      <c r="A6147" t="s">
        <v>23111</v>
      </c>
      <c r="B6147" s="3">
        <v>400000</v>
      </c>
      <c r="C6147" s="3">
        <v>5507090</v>
      </c>
    </row>
    <row r="6148" spans="1:3" x14ac:dyDescent="0.2">
      <c r="A6148" t="s">
        <v>16172</v>
      </c>
      <c r="B6148" s="3">
        <v>400000</v>
      </c>
      <c r="C6148" s="3">
        <v>2797199</v>
      </c>
    </row>
    <row r="6149" spans="1:3" x14ac:dyDescent="0.2">
      <c r="A6149" t="s">
        <v>21167</v>
      </c>
      <c r="B6149" s="3">
        <v>400000</v>
      </c>
      <c r="C6149" s="3">
        <v>1600566</v>
      </c>
    </row>
    <row r="6150" spans="1:3" x14ac:dyDescent="0.2">
      <c r="A6150" t="s">
        <v>20689</v>
      </c>
      <c r="B6150" s="3">
        <v>400000</v>
      </c>
      <c r="C6150" s="3">
        <v>655538</v>
      </c>
    </row>
    <row r="6151" spans="1:3" x14ac:dyDescent="0.2">
      <c r="A6151" t="s">
        <v>366</v>
      </c>
      <c r="B6151" s="3">
        <v>400000</v>
      </c>
      <c r="C6151" s="3">
        <v>1162014</v>
      </c>
    </row>
    <row r="6152" spans="1:3" x14ac:dyDescent="0.2">
      <c r="A6152" t="s">
        <v>1543</v>
      </c>
      <c r="B6152" s="3">
        <v>400000</v>
      </c>
      <c r="C6152" s="3">
        <v>433588</v>
      </c>
    </row>
    <row r="6153" spans="1:3" x14ac:dyDescent="0.2">
      <c r="A6153" t="s">
        <v>24236</v>
      </c>
      <c r="B6153" s="3">
        <v>400000</v>
      </c>
      <c r="C6153" s="3">
        <v>126387</v>
      </c>
    </row>
    <row r="6154" spans="1:3" x14ac:dyDescent="0.2">
      <c r="A6154" t="s">
        <v>23115</v>
      </c>
      <c r="B6154" s="3">
        <v>400000</v>
      </c>
      <c r="C6154" s="3">
        <v>89134</v>
      </c>
    </row>
    <row r="6155" spans="1:3" x14ac:dyDescent="0.2">
      <c r="A6155" t="s">
        <v>9945</v>
      </c>
      <c r="B6155" s="3">
        <v>400000</v>
      </c>
      <c r="C6155" s="3">
        <v>63373</v>
      </c>
    </row>
    <row r="6156" spans="1:3" x14ac:dyDescent="0.2">
      <c r="A6156" t="s">
        <v>24237</v>
      </c>
      <c r="B6156" s="3">
        <v>400000</v>
      </c>
      <c r="C6156" s="3">
        <v>44452</v>
      </c>
    </row>
    <row r="6157" spans="1:3" x14ac:dyDescent="0.2">
      <c r="A6157" t="s">
        <v>13664</v>
      </c>
      <c r="B6157" s="3">
        <v>400000</v>
      </c>
      <c r="C6157" s="3">
        <v>31425</v>
      </c>
    </row>
    <row r="6158" spans="1:3" x14ac:dyDescent="0.2">
      <c r="A6158" t="s">
        <v>8088</v>
      </c>
      <c r="B6158" s="3">
        <v>400000</v>
      </c>
      <c r="C6158" s="3">
        <v>423</v>
      </c>
    </row>
    <row r="6159" spans="1:3" x14ac:dyDescent="0.2">
      <c r="A6159" t="s">
        <v>4315</v>
      </c>
      <c r="B6159" s="3">
        <v>400000</v>
      </c>
      <c r="C6159" s="3">
        <v>44956</v>
      </c>
    </row>
    <row r="6160" spans="1:3" x14ac:dyDescent="0.2">
      <c r="A6160" t="s">
        <v>22618</v>
      </c>
      <c r="B6160" s="3">
        <v>400000</v>
      </c>
      <c r="C6160" s="3">
        <v>17551</v>
      </c>
    </row>
    <row r="6161" spans="1:3" x14ac:dyDescent="0.2">
      <c r="A6161" t="s">
        <v>15360</v>
      </c>
      <c r="B6161" s="3">
        <v>400000</v>
      </c>
      <c r="C6161" s="3">
        <v>9442</v>
      </c>
    </row>
    <row r="6162" spans="1:3" x14ac:dyDescent="0.2">
      <c r="A6162" t="s">
        <v>11810</v>
      </c>
      <c r="B6162" s="3">
        <v>400000</v>
      </c>
      <c r="C6162" s="3">
        <v>663</v>
      </c>
    </row>
    <row r="6163" spans="1:3" x14ac:dyDescent="0.2">
      <c r="A6163" t="s">
        <v>20693</v>
      </c>
      <c r="B6163" s="3">
        <v>400000</v>
      </c>
      <c r="C6163" s="3">
        <v>0</v>
      </c>
    </row>
    <row r="6164" spans="1:3" x14ac:dyDescent="0.2">
      <c r="A6164" t="s">
        <v>24238</v>
      </c>
      <c r="B6164" s="3">
        <v>400000</v>
      </c>
      <c r="C6164" s="3">
        <v>0</v>
      </c>
    </row>
    <row r="6165" spans="1:3" x14ac:dyDescent="0.2">
      <c r="A6165" t="s">
        <v>21680</v>
      </c>
      <c r="B6165" s="3">
        <v>385907</v>
      </c>
      <c r="C6165" s="3">
        <v>0</v>
      </c>
    </row>
    <row r="6166" spans="1:3" x14ac:dyDescent="0.2">
      <c r="A6166" t="s">
        <v>5459</v>
      </c>
      <c r="B6166" s="3">
        <v>379000</v>
      </c>
      <c r="C6166" s="3">
        <v>4358000</v>
      </c>
    </row>
    <row r="6167" spans="1:3" x14ac:dyDescent="0.2">
      <c r="A6167" t="s">
        <v>20070</v>
      </c>
      <c r="B6167" s="3">
        <v>375000</v>
      </c>
      <c r="C6167" s="3">
        <v>29400000</v>
      </c>
    </row>
    <row r="6168" spans="1:3" x14ac:dyDescent="0.2">
      <c r="A6168" t="s">
        <v>16176</v>
      </c>
      <c r="B6168" s="3">
        <v>375000</v>
      </c>
      <c r="C6168" s="3">
        <v>617172</v>
      </c>
    </row>
    <row r="6169" spans="1:3" x14ac:dyDescent="0.2">
      <c r="A6169" t="s">
        <v>502</v>
      </c>
      <c r="B6169" s="3">
        <v>365000</v>
      </c>
      <c r="C6169" s="3">
        <v>1553556</v>
      </c>
    </row>
    <row r="6170" spans="1:3" x14ac:dyDescent="0.2">
      <c r="A6170" t="s">
        <v>21684</v>
      </c>
      <c r="B6170" s="3">
        <v>350000</v>
      </c>
      <c r="C6170" s="3">
        <v>10000000</v>
      </c>
    </row>
    <row r="6171" spans="1:3" x14ac:dyDescent="0.2">
      <c r="A6171" t="s">
        <v>2396</v>
      </c>
      <c r="B6171" s="3">
        <v>350000</v>
      </c>
      <c r="C6171" s="3">
        <v>4000000</v>
      </c>
    </row>
    <row r="6172" spans="1:3" x14ac:dyDescent="0.2">
      <c r="A6172" t="s">
        <v>21688</v>
      </c>
      <c r="B6172" s="3">
        <v>350000</v>
      </c>
      <c r="C6172" s="3">
        <v>1772979</v>
      </c>
    </row>
    <row r="6173" spans="1:3" x14ac:dyDescent="0.2">
      <c r="A6173" t="s">
        <v>16180</v>
      </c>
      <c r="B6173" s="3">
        <v>350000</v>
      </c>
      <c r="C6173" s="3">
        <v>310891</v>
      </c>
    </row>
    <row r="6174" spans="1:3" x14ac:dyDescent="0.2">
      <c r="A6174" t="s">
        <v>19518</v>
      </c>
      <c r="B6174" s="3">
        <v>350000</v>
      </c>
      <c r="C6174" s="3">
        <v>84689</v>
      </c>
    </row>
    <row r="6175" spans="1:3" x14ac:dyDescent="0.2">
      <c r="A6175" t="s">
        <v>14615</v>
      </c>
      <c r="B6175" s="3">
        <v>350000</v>
      </c>
      <c r="C6175" s="3">
        <v>9118</v>
      </c>
    </row>
    <row r="6176" spans="1:3" x14ac:dyDescent="0.2">
      <c r="A6176" t="s">
        <v>272</v>
      </c>
      <c r="B6176" s="3">
        <v>350000</v>
      </c>
      <c r="C6176" s="3">
        <v>0</v>
      </c>
    </row>
    <row r="6177" spans="1:3" x14ac:dyDescent="0.2">
      <c r="A6177" t="s">
        <v>507</v>
      </c>
      <c r="B6177" s="3">
        <v>350000</v>
      </c>
      <c r="C6177" s="3">
        <v>0</v>
      </c>
    </row>
    <row r="6178" spans="1:3" x14ac:dyDescent="0.2">
      <c r="A6178" t="s">
        <v>20073</v>
      </c>
      <c r="B6178" s="3">
        <v>350000</v>
      </c>
      <c r="C6178" s="3">
        <v>0</v>
      </c>
    </row>
    <row r="6179" spans="1:3" x14ac:dyDescent="0.2">
      <c r="A6179" t="s">
        <v>23678</v>
      </c>
      <c r="B6179" s="3">
        <v>340000</v>
      </c>
      <c r="C6179" s="3">
        <v>379</v>
      </c>
    </row>
    <row r="6180" spans="1:3" x14ac:dyDescent="0.2">
      <c r="A6180" t="s">
        <v>21387</v>
      </c>
      <c r="B6180" s="3">
        <v>325000</v>
      </c>
      <c r="C6180" s="3">
        <v>70274000</v>
      </c>
    </row>
    <row r="6181" spans="1:3" x14ac:dyDescent="0.2">
      <c r="A6181" t="s">
        <v>22900</v>
      </c>
      <c r="B6181" s="3">
        <v>325000</v>
      </c>
      <c r="C6181" s="3">
        <v>2500000</v>
      </c>
    </row>
    <row r="6182" spans="1:3" x14ac:dyDescent="0.2">
      <c r="A6182" t="s">
        <v>18652</v>
      </c>
      <c r="B6182" s="3">
        <v>323000</v>
      </c>
      <c r="C6182" s="3">
        <v>1373407</v>
      </c>
    </row>
    <row r="6183" spans="1:3" x14ac:dyDescent="0.2">
      <c r="A6183" t="s">
        <v>14620</v>
      </c>
      <c r="B6183" s="3">
        <v>312000</v>
      </c>
      <c r="C6183" s="3">
        <v>1788168</v>
      </c>
    </row>
    <row r="6184" spans="1:3" x14ac:dyDescent="0.2">
      <c r="A6184" t="s">
        <v>22335</v>
      </c>
      <c r="B6184" s="3">
        <v>300000</v>
      </c>
      <c r="C6184" s="3">
        <v>7808524</v>
      </c>
    </row>
    <row r="6185" spans="1:3" x14ac:dyDescent="0.2">
      <c r="A6185" t="s">
        <v>9950</v>
      </c>
      <c r="B6185" s="3">
        <v>300000</v>
      </c>
      <c r="C6185" s="3">
        <v>2652515</v>
      </c>
    </row>
    <row r="6186" spans="1:3" x14ac:dyDescent="0.2">
      <c r="A6186" t="s">
        <v>16990</v>
      </c>
      <c r="B6186" s="3">
        <v>300000</v>
      </c>
      <c r="C6186" s="3">
        <v>3571253</v>
      </c>
    </row>
    <row r="6187" spans="1:3" x14ac:dyDescent="0.2">
      <c r="A6187" t="s">
        <v>7402</v>
      </c>
      <c r="B6187" s="3">
        <v>300000</v>
      </c>
      <c r="C6187" s="3">
        <v>2525984</v>
      </c>
    </row>
    <row r="6188" spans="1:3" x14ac:dyDescent="0.2">
      <c r="A6188" t="s">
        <v>17808</v>
      </c>
      <c r="B6188" s="3">
        <v>300000</v>
      </c>
      <c r="C6188" s="3">
        <v>1416046</v>
      </c>
    </row>
    <row r="6189" spans="1:3" x14ac:dyDescent="0.2">
      <c r="A6189" t="s">
        <v>625</v>
      </c>
      <c r="B6189" s="3">
        <v>300000</v>
      </c>
      <c r="C6189" s="3">
        <v>373615</v>
      </c>
    </row>
    <row r="6190" spans="1:3" x14ac:dyDescent="0.2">
      <c r="A6190" t="s">
        <v>15363</v>
      </c>
      <c r="B6190" s="3">
        <v>300000</v>
      </c>
      <c r="C6190" s="3">
        <v>399908</v>
      </c>
    </row>
    <row r="6191" spans="1:3" x14ac:dyDescent="0.2">
      <c r="A6191" t="s">
        <v>12681</v>
      </c>
      <c r="B6191" s="3">
        <v>300000</v>
      </c>
      <c r="C6191" s="3">
        <v>87264</v>
      </c>
    </row>
    <row r="6192" spans="1:3" x14ac:dyDescent="0.2">
      <c r="A6192" t="s">
        <v>20076</v>
      </c>
      <c r="B6192" s="3">
        <v>300000</v>
      </c>
      <c r="C6192" s="3">
        <v>74221</v>
      </c>
    </row>
    <row r="6193" spans="1:3" x14ac:dyDescent="0.2">
      <c r="A6193" t="s">
        <v>17811</v>
      </c>
      <c r="B6193" s="3">
        <v>300000</v>
      </c>
      <c r="C6193" s="3">
        <v>42735</v>
      </c>
    </row>
    <row r="6194" spans="1:3" x14ac:dyDescent="0.2">
      <c r="A6194" t="s">
        <v>2640</v>
      </c>
      <c r="B6194" s="3">
        <v>300000</v>
      </c>
      <c r="C6194" s="3">
        <v>39475</v>
      </c>
    </row>
    <row r="6195" spans="1:3" x14ac:dyDescent="0.2">
      <c r="A6195" t="s">
        <v>24239</v>
      </c>
      <c r="B6195" s="3">
        <v>300000</v>
      </c>
      <c r="C6195" s="3">
        <v>33312</v>
      </c>
    </row>
    <row r="6196" spans="1:3" x14ac:dyDescent="0.2">
      <c r="A6196" t="s">
        <v>9954</v>
      </c>
      <c r="B6196" s="3">
        <v>300000</v>
      </c>
      <c r="C6196" s="3">
        <v>48539</v>
      </c>
    </row>
    <row r="6197" spans="1:3" x14ac:dyDescent="0.2">
      <c r="A6197" t="s">
        <v>22622</v>
      </c>
      <c r="B6197" s="3">
        <v>300000</v>
      </c>
      <c r="C6197" s="3">
        <v>17241</v>
      </c>
    </row>
    <row r="6198" spans="1:3" x14ac:dyDescent="0.2">
      <c r="A6198" t="s">
        <v>20698</v>
      </c>
      <c r="B6198" s="3">
        <v>300000</v>
      </c>
      <c r="C6198" s="3">
        <v>2066892</v>
      </c>
    </row>
    <row r="6199" spans="1:3" x14ac:dyDescent="0.2">
      <c r="A6199" t="s">
        <v>4832</v>
      </c>
      <c r="B6199" s="3">
        <v>300000</v>
      </c>
      <c r="C6199" s="3">
        <v>10876</v>
      </c>
    </row>
    <row r="6200" spans="1:3" x14ac:dyDescent="0.2">
      <c r="A6200" t="s">
        <v>12684</v>
      </c>
      <c r="B6200" s="3">
        <v>300000</v>
      </c>
      <c r="C6200" s="3">
        <v>10514</v>
      </c>
    </row>
    <row r="6201" spans="1:3" x14ac:dyDescent="0.2">
      <c r="A6201" t="s">
        <v>2150</v>
      </c>
      <c r="B6201" s="3">
        <v>300000</v>
      </c>
      <c r="C6201" s="3">
        <v>3496</v>
      </c>
    </row>
    <row r="6202" spans="1:3" x14ac:dyDescent="0.2">
      <c r="A6202" t="s">
        <v>9958</v>
      </c>
      <c r="B6202" s="3">
        <v>300000</v>
      </c>
      <c r="C6202" s="3">
        <v>1711</v>
      </c>
    </row>
    <row r="6203" spans="1:3" x14ac:dyDescent="0.2">
      <c r="A6203" t="s">
        <v>8995</v>
      </c>
      <c r="B6203" s="3">
        <v>300000</v>
      </c>
      <c r="C6203" s="3">
        <v>3565259</v>
      </c>
    </row>
    <row r="6204" spans="1:3" x14ac:dyDescent="0.2">
      <c r="A6204" t="s">
        <v>9959</v>
      </c>
      <c r="B6204" s="3">
        <v>300000</v>
      </c>
      <c r="C6204" s="3">
        <v>0</v>
      </c>
    </row>
    <row r="6205" spans="1:3" x14ac:dyDescent="0.2">
      <c r="A6205" t="s">
        <v>10840</v>
      </c>
      <c r="B6205" s="3">
        <v>300000</v>
      </c>
      <c r="C6205" s="3">
        <v>0</v>
      </c>
    </row>
    <row r="6206" spans="1:3" x14ac:dyDescent="0.2">
      <c r="A6206" t="s">
        <v>1924</v>
      </c>
      <c r="B6206" s="3">
        <v>300000</v>
      </c>
      <c r="C6206" s="3">
        <v>0</v>
      </c>
    </row>
    <row r="6207" spans="1:3" x14ac:dyDescent="0.2">
      <c r="A6207" t="s">
        <v>1546</v>
      </c>
      <c r="B6207" s="3">
        <v>300000</v>
      </c>
      <c r="C6207" s="3">
        <v>0</v>
      </c>
    </row>
    <row r="6208" spans="1:3" x14ac:dyDescent="0.2">
      <c r="A6208" t="s">
        <v>24240</v>
      </c>
      <c r="B6208" s="3">
        <v>300000</v>
      </c>
      <c r="C6208" s="3">
        <v>0</v>
      </c>
    </row>
    <row r="6209" spans="1:3" x14ac:dyDescent="0.2">
      <c r="A6209" t="s">
        <v>6744</v>
      </c>
      <c r="B6209" s="3">
        <v>300000</v>
      </c>
      <c r="C6209" s="3">
        <v>0</v>
      </c>
    </row>
    <row r="6210" spans="1:3" x14ac:dyDescent="0.2">
      <c r="A6210" t="s">
        <v>1353</v>
      </c>
      <c r="B6210" s="3">
        <v>300000</v>
      </c>
      <c r="C6210" s="3">
        <v>0</v>
      </c>
    </row>
    <row r="6211" spans="1:3" x14ac:dyDescent="0.2">
      <c r="A6211" t="s">
        <v>8092</v>
      </c>
      <c r="B6211" s="3">
        <v>300000</v>
      </c>
      <c r="C6211" s="3">
        <v>0</v>
      </c>
    </row>
    <row r="6212" spans="1:3" x14ac:dyDescent="0.2">
      <c r="A6212" t="s">
        <v>1684</v>
      </c>
      <c r="B6212" s="3">
        <v>290000</v>
      </c>
      <c r="C6212" s="3">
        <v>0</v>
      </c>
    </row>
    <row r="6213" spans="1:3" x14ac:dyDescent="0.2">
      <c r="A6213" t="s">
        <v>11816</v>
      </c>
      <c r="B6213" s="3">
        <v>270000</v>
      </c>
      <c r="C6213" s="3">
        <v>830700</v>
      </c>
    </row>
    <row r="6214" spans="1:3" x14ac:dyDescent="0.2">
      <c r="A6214" t="s">
        <v>2154</v>
      </c>
      <c r="B6214" s="3">
        <v>250000</v>
      </c>
      <c r="C6214" s="3">
        <v>23894000</v>
      </c>
    </row>
    <row r="6215" spans="1:3" x14ac:dyDescent="0.2">
      <c r="A6215" t="s">
        <v>18657</v>
      </c>
      <c r="B6215" s="3">
        <v>250000</v>
      </c>
      <c r="C6215" s="3">
        <v>15155095</v>
      </c>
    </row>
    <row r="6216" spans="1:3" x14ac:dyDescent="0.2">
      <c r="A6216" t="s">
        <v>9001</v>
      </c>
      <c r="B6216" s="3">
        <v>250000</v>
      </c>
      <c r="C6216" s="3">
        <v>15702292</v>
      </c>
    </row>
    <row r="6217" spans="1:3" x14ac:dyDescent="0.2">
      <c r="A6217" t="s">
        <v>14623</v>
      </c>
      <c r="B6217" s="3">
        <v>250000</v>
      </c>
      <c r="C6217" s="3">
        <v>4613482</v>
      </c>
    </row>
    <row r="6218" spans="1:3" x14ac:dyDescent="0.2">
      <c r="A6218" t="s">
        <v>7406</v>
      </c>
      <c r="B6218" s="3">
        <v>250000</v>
      </c>
      <c r="C6218" s="3">
        <v>3934450</v>
      </c>
    </row>
    <row r="6219" spans="1:3" x14ac:dyDescent="0.2">
      <c r="A6219" t="s">
        <v>16993</v>
      </c>
      <c r="B6219" s="3">
        <v>250000</v>
      </c>
      <c r="C6219" s="3">
        <v>3809226</v>
      </c>
    </row>
    <row r="6220" spans="1:3" x14ac:dyDescent="0.2">
      <c r="A6220" t="s">
        <v>13670</v>
      </c>
      <c r="B6220" s="3">
        <v>250000</v>
      </c>
      <c r="C6220" s="3">
        <v>3728400</v>
      </c>
    </row>
    <row r="6221" spans="1:3" x14ac:dyDescent="0.2">
      <c r="A6221" t="s">
        <v>13674</v>
      </c>
      <c r="B6221" s="3">
        <v>250000</v>
      </c>
      <c r="C6221" s="3">
        <v>2477155</v>
      </c>
    </row>
    <row r="6222" spans="1:3" x14ac:dyDescent="0.2">
      <c r="A6222" t="s">
        <v>13678</v>
      </c>
      <c r="B6222" s="3">
        <v>250000</v>
      </c>
      <c r="C6222" s="3">
        <v>1157672</v>
      </c>
    </row>
    <row r="6223" spans="1:3" x14ac:dyDescent="0.2">
      <c r="A6223" t="s">
        <v>13682</v>
      </c>
      <c r="B6223" s="3">
        <v>250000</v>
      </c>
      <c r="C6223" s="3">
        <v>1366235</v>
      </c>
    </row>
    <row r="6224" spans="1:3" x14ac:dyDescent="0.2">
      <c r="A6224" t="s">
        <v>17815</v>
      </c>
      <c r="B6224" s="3">
        <v>250000</v>
      </c>
      <c r="C6224" s="3">
        <v>8969065</v>
      </c>
    </row>
    <row r="6225" spans="1:3" x14ac:dyDescent="0.2">
      <c r="A6225" t="s">
        <v>12689</v>
      </c>
      <c r="B6225" s="3">
        <v>250000</v>
      </c>
      <c r="C6225" s="3">
        <v>743216</v>
      </c>
    </row>
    <row r="6226" spans="1:3" x14ac:dyDescent="0.2">
      <c r="A6226" t="s">
        <v>16185</v>
      </c>
      <c r="B6226" s="3">
        <v>250000</v>
      </c>
      <c r="C6226" s="3">
        <v>203134</v>
      </c>
    </row>
    <row r="6227" spans="1:3" x14ac:dyDescent="0.2">
      <c r="A6227" t="s">
        <v>15367</v>
      </c>
      <c r="B6227" s="3">
        <v>250000</v>
      </c>
      <c r="C6227" s="3">
        <v>191862</v>
      </c>
    </row>
    <row r="6228" spans="1:3" x14ac:dyDescent="0.2">
      <c r="A6228" t="s">
        <v>9005</v>
      </c>
      <c r="B6228" s="3">
        <v>250000</v>
      </c>
      <c r="C6228" s="3">
        <v>178095</v>
      </c>
    </row>
    <row r="6229" spans="1:3" x14ac:dyDescent="0.2">
      <c r="A6229" t="s">
        <v>23467</v>
      </c>
      <c r="B6229" s="3">
        <v>250000</v>
      </c>
      <c r="C6229" s="3">
        <v>67665</v>
      </c>
    </row>
    <row r="6230" spans="1:3" x14ac:dyDescent="0.2">
      <c r="A6230" t="s">
        <v>688</v>
      </c>
      <c r="B6230" s="3">
        <v>250000</v>
      </c>
      <c r="C6230" s="3">
        <v>62375</v>
      </c>
    </row>
    <row r="6231" spans="1:3" x14ac:dyDescent="0.2">
      <c r="A6231" t="s">
        <v>22904</v>
      </c>
      <c r="B6231" s="3">
        <v>250000</v>
      </c>
      <c r="C6231" s="3">
        <v>51540</v>
      </c>
    </row>
    <row r="6232" spans="1:3" x14ac:dyDescent="0.2">
      <c r="A6232" t="s">
        <v>4837</v>
      </c>
      <c r="B6232" s="3">
        <v>250000</v>
      </c>
      <c r="C6232" s="3">
        <v>237816</v>
      </c>
    </row>
    <row r="6233" spans="1:3" x14ac:dyDescent="0.2">
      <c r="A6233" t="s">
        <v>17819</v>
      </c>
      <c r="B6233" s="3">
        <v>250000</v>
      </c>
      <c r="C6233" s="3">
        <v>284174</v>
      </c>
    </row>
    <row r="6234" spans="1:3" x14ac:dyDescent="0.2">
      <c r="A6234" t="s">
        <v>22341</v>
      </c>
      <c r="B6234" s="3">
        <v>250000</v>
      </c>
      <c r="C6234" s="3">
        <v>21147</v>
      </c>
    </row>
    <row r="6235" spans="1:3" x14ac:dyDescent="0.2">
      <c r="A6235" t="s">
        <v>12694</v>
      </c>
      <c r="B6235" s="3">
        <v>250000</v>
      </c>
      <c r="C6235" s="3">
        <v>18823</v>
      </c>
    </row>
    <row r="6236" spans="1:3" x14ac:dyDescent="0.2">
      <c r="A6236" t="s">
        <v>9009</v>
      </c>
      <c r="B6236" s="3">
        <v>250000</v>
      </c>
      <c r="C6236" s="3">
        <v>20628</v>
      </c>
    </row>
    <row r="6237" spans="1:3" x14ac:dyDescent="0.2">
      <c r="A6237" t="s">
        <v>11819</v>
      </c>
      <c r="B6237" s="3">
        <v>250000</v>
      </c>
      <c r="C6237" s="3">
        <v>3234</v>
      </c>
    </row>
    <row r="6238" spans="1:3" x14ac:dyDescent="0.2">
      <c r="A6238" t="s">
        <v>24241</v>
      </c>
      <c r="B6238" s="3">
        <v>250000</v>
      </c>
      <c r="C6238" s="3">
        <v>0</v>
      </c>
    </row>
    <row r="6239" spans="1:3" x14ac:dyDescent="0.2">
      <c r="A6239" t="s">
        <v>24242</v>
      </c>
      <c r="B6239" s="3">
        <v>250000</v>
      </c>
      <c r="C6239" s="3">
        <v>0</v>
      </c>
    </row>
    <row r="6240" spans="1:3" x14ac:dyDescent="0.2">
      <c r="A6240" t="s">
        <v>8097</v>
      </c>
      <c r="B6240" s="3">
        <v>250000</v>
      </c>
      <c r="C6240" s="3">
        <v>0</v>
      </c>
    </row>
    <row r="6241" spans="1:3" x14ac:dyDescent="0.2">
      <c r="A6241" t="s">
        <v>15371</v>
      </c>
      <c r="B6241" s="3">
        <v>250000</v>
      </c>
      <c r="C6241" s="3">
        <v>0</v>
      </c>
    </row>
    <row r="6242" spans="1:3" x14ac:dyDescent="0.2">
      <c r="A6242" t="s">
        <v>11823</v>
      </c>
      <c r="B6242" s="3">
        <v>250000</v>
      </c>
      <c r="C6242" s="3">
        <v>0</v>
      </c>
    </row>
    <row r="6243" spans="1:3" x14ac:dyDescent="0.2">
      <c r="A6243" t="s">
        <v>3364</v>
      </c>
      <c r="B6243" s="3">
        <v>250000</v>
      </c>
      <c r="C6243" s="3">
        <v>0</v>
      </c>
    </row>
    <row r="6244" spans="1:3" x14ac:dyDescent="0.2">
      <c r="A6244" t="s">
        <v>21170</v>
      </c>
      <c r="B6244" s="3">
        <v>250000</v>
      </c>
      <c r="C6244" s="3">
        <v>0</v>
      </c>
    </row>
    <row r="6245" spans="1:3" x14ac:dyDescent="0.2">
      <c r="A6245" t="s">
        <v>16191</v>
      </c>
      <c r="B6245" s="3">
        <v>250000</v>
      </c>
      <c r="C6245" s="3">
        <v>0</v>
      </c>
    </row>
    <row r="6246" spans="1:3" x14ac:dyDescent="0.2">
      <c r="A6246" t="s">
        <v>2159</v>
      </c>
      <c r="B6246" s="3">
        <v>250000</v>
      </c>
      <c r="C6246" s="3">
        <v>0</v>
      </c>
    </row>
    <row r="6247" spans="1:3" x14ac:dyDescent="0.2">
      <c r="A6247" t="s">
        <v>23542</v>
      </c>
      <c r="B6247" s="3">
        <v>250000</v>
      </c>
      <c r="C6247" s="3">
        <v>0</v>
      </c>
    </row>
    <row r="6248" spans="1:3" x14ac:dyDescent="0.2">
      <c r="A6248" t="s">
        <v>66</v>
      </c>
      <c r="B6248" s="3">
        <v>250000</v>
      </c>
      <c r="C6248" s="3">
        <v>0</v>
      </c>
    </row>
    <row r="6249" spans="1:3" x14ac:dyDescent="0.2">
      <c r="A6249" t="s">
        <v>9964</v>
      </c>
      <c r="B6249" s="3">
        <v>250000</v>
      </c>
      <c r="C6249" s="3">
        <v>0</v>
      </c>
    </row>
    <row r="6250" spans="1:3" x14ac:dyDescent="0.2">
      <c r="A6250" t="s">
        <v>4629</v>
      </c>
      <c r="B6250" s="3">
        <v>250000</v>
      </c>
      <c r="C6250" s="3">
        <v>0</v>
      </c>
    </row>
    <row r="6251" spans="1:3" x14ac:dyDescent="0.2">
      <c r="A6251" t="s">
        <v>693</v>
      </c>
      <c r="B6251" s="3">
        <v>250000</v>
      </c>
      <c r="C6251" s="3">
        <v>0</v>
      </c>
    </row>
    <row r="6252" spans="1:3" x14ac:dyDescent="0.2">
      <c r="A6252" s="5">
        <v>45027</v>
      </c>
      <c r="B6252" s="3">
        <v>250000</v>
      </c>
      <c r="C6252" s="3">
        <v>0</v>
      </c>
    </row>
    <row r="6253" spans="1:3" x14ac:dyDescent="0.2">
      <c r="A6253" t="s">
        <v>12698</v>
      </c>
      <c r="B6253" s="3">
        <v>250000</v>
      </c>
      <c r="C6253" s="3">
        <v>0</v>
      </c>
    </row>
    <row r="6254" spans="1:3" x14ac:dyDescent="0.2">
      <c r="A6254" t="s">
        <v>23686</v>
      </c>
      <c r="B6254" s="3">
        <v>250000</v>
      </c>
      <c r="C6254" s="3">
        <v>0</v>
      </c>
    </row>
    <row r="6255" spans="1:3" x14ac:dyDescent="0.2">
      <c r="A6255" t="s">
        <v>887</v>
      </c>
      <c r="B6255" s="3">
        <v>250000</v>
      </c>
      <c r="C6255" s="3">
        <v>0</v>
      </c>
    </row>
    <row r="6256" spans="1:3" x14ac:dyDescent="0.2">
      <c r="A6256" t="s">
        <v>22346</v>
      </c>
      <c r="B6256" s="3">
        <v>245000</v>
      </c>
      <c r="C6256" s="3">
        <v>22000000</v>
      </c>
    </row>
    <row r="6257" spans="1:3" x14ac:dyDescent="0.2">
      <c r="A6257" t="s">
        <v>8101</v>
      </c>
      <c r="B6257" s="3">
        <v>240000</v>
      </c>
      <c r="C6257" s="3">
        <v>7484</v>
      </c>
    </row>
    <row r="6258" spans="1:3" x14ac:dyDescent="0.2">
      <c r="A6258" t="s">
        <v>16996</v>
      </c>
      <c r="B6258" s="3">
        <v>230000</v>
      </c>
      <c r="C6258" s="3">
        <v>2703762</v>
      </c>
    </row>
    <row r="6259" spans="1:3" x14ac:dyDescent="0.2">
      <c r="A6259" t="s">
        <v>6120</v>
      </c>
      <c r="B6259" s="3">
        <v>225000</v>
      </c>
      <c r="C6259" s="3">
        <v>1109276</v>
      </c>
    </row>
    <row r="6260" spans="1:3" x14ac:dyDescent="0.2">
      <c r="A6260" t="s">
        <v>16196</v>
      </c>
      <c r="B6260" s="3">
        <v>225000</v>
      </c>
      <c r="C6260" s="3">
        <v>1032075</v>
      </c>
    </row>
    <row r="6261" spans="1:3" x14ac:dyDescent="0.2">
      <c r="A6261" t="s">
        <v>1196</v>
      </c>
      <c r="B6261" s="3">
        <v>225000</v>
      </c>
      <c r="C6261" s="3">
        <v>1611592</v>
      </c>
    </row>
    <row r="6262" spans="1:3" x14ac:dyDescent="0.2">
      <c r="A6262" t="s">
        <v>13686</v>
      </c>
      <c r="B6262" s="3">
        <v>210000</v>
      </c>
      <c r="C6262" s="3">
        <v>5000000</v>
      </c>
    </row>
    <row r="6263" spans="1:3" x14ac:dyDescent="0.2">
      <c r="A6263" t="s">
        <v>629</v>
      </c>
      <c r="B6263" s="3">
        <v>200000</v>
      </c>
      <c r="C6263" s="3">
        <v>25000000</v>
      </c>
    </row>
    <row r="6264" spans="1:3" x14ac:dyDescent="0.2">
      <c r="A6264" t="s">
        <v>22909</v>
      </c>
      <c r="B6264" s="3">
        <v>200000</v>
      </c>
      <c r="C6264" s="3">
        <v>99750000</v>
      </c>
    </row>
    <row r="6265" spans="1:3" x14ac:dyDescent="0.2">
      <c r="A6265" t="s">
        <v>18470</v>
      </c>
      <c r="B6265" s="3">
        <v>200000</v>
      </c>
      <c r="C6265" s="3">
        <v>8000000</v>
      </c>
    </row>
    <row r="6266" spans="1:3" x14ac:dyDescent="0.2">
      <c r="A6266" t="s">
        <v>18659</v>
      </c>
      <c r="B6266" s="3">
        <v>200000</v>
      </c>
      <c r="C6266" s="3">
        <v>6618578</v>
      </c>
    </row>
    <row r="6267" spans="1:3" x14ac:dyDescent="0.2">
      <c r="A6267" t="s">
        <v>22351</v>
      </c>
      <c r="B6267" s="3">
        <v>200000</v>
      </c>
      <c r="C6267" s="3">
        <v>3528283</v>
      </c>
    </row>
    <row r="6268" spans="1:3" x14ac:dyDescent="0.2">
      <c r="A6268" t="s">
        <v>9968</v>
      </c>
      <c r="B6268" s="3">
        <v>200000</v>
      </c>
      <c r="C6268" s="3">
        <v>2430735</v>
      </c>
    </row>
    <row r="6269" spans="1:3" x14ac:dyDescent="0.2">
      <c r="A6269" t="s">
        <v>10844</v>
      </c>
      <c r="B6269" s="3">
        <v>200000</v>
      </c>
      <c r="C6269" s="3">
        <v>2200000</v>
      </c>
    </row>
    <row r="6270" spans="1:3" x14ac:dyDescent="0.2">
      <c r="A6270" t="s">
        <v>17821</v>
      </c>
      <c r="B6270" s="3">
        <v>200000</v>
      </c>
      <c r="C6270" s="3">
        <v>1161843</v>
      </c>
    </row>
    <row r="6271" spans="1:3" x14ac:dyDescent="0.2">
      <c r="A6271" t="s">
        <v>9013</v>
      </c>
      <c r="B6271" s="3">
        <v>200000</v>
      </c>
      <c r="C6271" s="3">
        <v>1165996</v>
      </c>
    </row>
    <row r="6272" spans="1:3" x14ac:dyDescent="0.2">
      <c r="A6272" t="s">
        <v>16999</v>
      </c>
      <c r="B6272" s="3">
        <v>200000</v>
      </c>
      <c r="C6272" s="3">
        <v>439651</v>
      </c>
    </row>
    <row r="6273" spans="1:3" x14ac:dyDescent="0.2">
      <c r="A6273" t="s">
        <v>11824</v>
      </c>
      <c r="B6273" s="3">
        <v>200000</v>
      </c>
      <c r="C6273" s="3">
        <v>236806</v>
      </c>
    </row>
    <row r="6274" spans="1:3" x14ac:dyDescent="0.2">
      <c r="A6274" t="s">
        <v>20081</v>
      </c>
      <c r="B6274" s="3">
        <v>200000</v>
      </c>
      <c r="C6274" s="3">
        <v>212989</v>
      </c>
    </row>
    <row r="6275" spans="1:3" x14ac:dyDescent="0.2">
      <c r="A6275" t="s">
        <v>19523</v>
      </c>
      <c r="B6275" s="3">
        <v>200000</v>
      </c>
      <c r="C6275" s="3">
        <v>174682</v>
      </c>
    </row>
    <row r="6276" spans="1:3" x14ac:dyDescent="0.2">
      <c r="A6276" t="s">
        <v>959</v>
      </c>
      <c r="B6276" s="3">
        <v>200000</v>
      </c>
      <c r="C6276" s="3">
        <v>162605</v>
      </c>
    </row>
    <row r="6277" spans="1:3" x14ac:dyDescent="0.2">
      <c r="A6277" t="s">
        <v>8105</v>
      </c>
      <c r="B6277" s="3">
        <v>200000</v>
      </c>
      <c r="C6277" s="3">
        <v>140016</v>
      </c>
    </row>
    <row r="6278" spans="1:3" x14ac:dyDescent="0.2">
      <c r="A6278" t="s">
        <v>2644</v>
      </c>
      <c r="B6278" s="3">
        <v>200000</v>
      </c>
      <c r="C6278" s="3">
        <v>346106</v>
      </c>
    </row>
    <row r="6279" spans="1:3" x14ac:dyDescent="0.2">
      <c r="A6279" t="s">
        <v>17230</v>
      </c>
      <c r="B6279" s="3">
        <v>200000</v>
      </c>
      <c r="C6279" s="3">
        <v>44701</v>
      </c>
    </row>
    <row r="6280" spans="1:3" x14ac:dyDescent="0.2">
      <c r="A6280" t="s">
        <v>10849</v>
      </c>
      <c r="B6280" s="3">
        <v>200000</v>
      </c>
      <c r="C6280" s="3">
        <v>52443</v>
      </c>
    </row>
    <row r="6281" spans="1:3" x14ac:dyDescent="0.2">
      <c r="A6281" t="s">
        <v>17003</v>
      </c>
      <c r="B6281" s="3">
        <v>200000</v>
      </c>
      <c r="C6281" s="3">
        <v>7033</v>
      </c>
    </row>
    <row r="6282" spans="1:3" x14ac:dyDescent="0.2">
      <c r="A6282" t="s">
        <v>24243</v>
      </c>
      <c r="B6282" s="3">
        <v>200000</v>
      </c>
      <c r="C6282" s="3">
        <v>6260</v>
      </c>
    </row>
    <row r="6283" spans="1:3" x14ac:dyDescent="0.2">
      <c r="A6283" t="s">
        <v>21693</v>
      </c>
      <c r="B6283" s="3">
        <v>200000</v>
      </c>
      <c r="C6283" s="3">
        <v>3648</v>
      </c>
    </row>
    <row r="6284" spans="1:3" x14ac:dyDescent="0.2">
      <c r="A6284" t="s">
        <v>20701</v>
      </c>
      <c r="B6284" s="3">
        <v>200000</v>
      </c>
      <c r="C6284" s="3">
        <v>1217</v>
      </c>
    </row>
    <row r="6285" spans="1:3" x14ac:dyDescent="0.2">
      <c r="A6285" t="s">
        <v>10852</v>
      </c>
      <c r="B6285" s="3">
        <v>200000</v>
      </c>
      <c r="C6285" s="3">
        <v>14685</v>
      </c>
    </row>
    <row r="6286" spans="1:3" x14ac:dyDescent="0.2">
      <c r="A6286" t="s">
        <v>22357</v>
      </c>
      <c r="B6286" s="3">
        <v>200000</v>
      </c>
      <c r="C6286" s="3">
        <v>0</v>
      </c>
    </row>
    <row r="6287" spans="1:3" x14ac:dyDescent="0.2">
      <c r="A6287" t="s">
        <v>17007</v>
      </c>
      <c r="B6287" s="3">
        <v>200000</v>
      </c>
      <c r="C6287" s="3">
        <v>0</v>
      </c>
    </row>
    <row r="6288" spans="1:3" x14ac:dyDescent="0.2">
      <c r="A6288" t="s">
        <v>2983</v>
      </c>
      <c r="B6288" s="3">
        <v>200000</v>
      </c>
      <c r="C6288" s="3">
        <v>0</v>
      </c>
    </row>
    <row r="6289" spans="1:3" x14ac:dyDescent="0.2">
      <c r="A6289" t="s">
        <v>10856</v>
      </c>
      <c r="B6289" s="3">
        <v>200000</v>
      </c>
      <c r="C6289" s="3">
        <v>0</v>
      </c>
    </row>
    <row r="6290" spans="1:3" x14ac:dyDescent="0.2">
      <c r="A6290" t="s">
        <v>3862</v>
      </c>
      <c r="B6290" s="3">
        <v>200000</v>
      </c>
      <c r="C6290" s="3">
        <v>0</v>
      </c>
    </row>
    <row r="6291" spans="1:3" x14ac:dyDescent="0.2">
      <c r="A6291" t="s">
        <v>16200</v>
      </c>
      <c r="B6291" s="3">
        <v>200000</v>
      </c>
      <c r="C6291" s="3">
        <v>0</v>
      </c>
    </row>
    <row r="6292" spans="1:3" x14ac:dyDescent="0.2">
      <c r="A6292" t="s">
        <v>4843</v>
      </c>
      <c r="B6292" s="3">
        <v>200000</v>
      </c>
      <c r="C6292" s="3">
        <v>0</v>
      </c>
    </row>
    <row r="6293" spans="1:3" x14ac:dyDescent="0.2">
      <c r="A6293" t="s">
        <v>24244</v>
      </c>
      <c r="B6293" s="3">
        <v>200000</v>
      </c>
      <c r="C6293" s="3">
        <v>0</v>
      </c>
    </row>
    <row r="6294" spans="1:3" x14ac:dyDescent="0.2">
      <c r="A6294" t="s">
        <v>23471</v>
      </c>
      <c r="B6294" s="3">
        <v>200000</v>
      </c>
      <c r="C6294" s="3">
        <v>0</v>
      </c>
    </row>
    <row r="6295" spans="1:3" x14ac:dyDescent="0.2">
      <c r="A6295" t="s">
        <v>21171</v>
      </c>
      <c r="B6295" s="3">
        <v>190000</v>
      </c>
      <c r="C6295" s="3">
        <v>1577585</v>
      </c>
    </row>
    <row r="6296" spans="1:3" x14ac:dyDescent="0.2">
      <c r="A6296" t="s">
        <v>23119</v>
      </c>
      <c r="B6296" s="3">
        <v>180000</v>
      </c>
      <c r="C6296" s="3">
        <v>1628579</v>
      </c>
    </row>
    <row r="6297" spans="1:3" x14ac:dyDescent="0.2">
      <c r="A6297" t="s">
        <v>23260</v>
      </c>
      <c r="B6297" s="3">
        <v>180000</v>
      </c>
      <c r="C6297" s="3">
        <v>17503</v>
      </c>
    </row>
    <row r="6298" spans="1:3" x14ac:dyDescent="0.2">
      <c r="A6298" t="s">
        <v>1551</v>
      </c>
      <c r="B6298" s="3">
        <v>180000</v>
      </c>
      <c r="C6298" s="3">
        <v>0</v>
      </c>
    </row>
    <row r="6299" spans="1:3" x14ac:dyDescent="0.2">
      <c r="A6299" t="s">
        <v>15375</v>
      </c>
      <c r="B6299" s="3">
        <v>175000</v>
      </c>
      <c r="C6299" s="3">
        <v>7137502</v>
      </c>
    </row>
    <row r="6300" spans="1:3" x14ac:dyDescent="0.2">
      <c r="A6300" t="s">
        <v>16205</v>
      </c>
      <c r="B6300" s="3">
        <v>175000</v>
      </c>
      <c r="C6300" s="3">
        <v>2102779</v>
      </c>
    </row>
    <row r="6301" spans="1:3" x14ac:dyDescent="0.2">
      <c r="A6301" t="s">
        <v>14627</v>
      </c>
      <c r="B6301" s="3">
        <v>175000</v>
      </c>
      <c r="C6301" s="3">
        <v>2602</v>
      </c>
    </row>
    <row r="6302" spans="1:3" x14ac:dyDescent="0.2">
      <c r="A6302" t="s">
        <v>17822</v>
      </c>
      <c r="B6302" s="3">
        <v>175000</v>
      </c>
      <c r="C6302" s="3">
        <v>0</v>
      </c>
    </row>
    <row r="6303" spans="1:3" x14ac:dyDescent="0.2">
      <c r="A6303" t="s">
        <v>13691</v>
      </c>
      <c r="B6303" s="3">
        <v>170000</v>
      </c>
      <c r="C6303" s="3">
        <v>169242</v>
      </c>
    </row>
    <row r="6304" spans="1:3" x14ac:dyDescent="0.2">
      <c r="A6304" t="s">
        <v>24245</v>
      </c>
      <c r="B6304" s="3">
        <v>170000</v>
      </c>
      <c r="C6304" s="3">
        <v>14000</v>
      </c>
    </row>
    <row r="6305" spans="1:3" x14ac:dyDescent="0.2">
      <c r="A6305" t="s">
        <v>9971</v>
      </c>
      <c r="B6305" s="3">
        <v>168000</v>
      </c>
      <c r="C6305" s="3">
        <v>29678</v>
      </c>
    </row>
    <row r="6306" spans="1:3" x14ac:dyDescent="0.2">
      <c r="A6306" t="s">
        <v>22078</v>
      </c>
      <c r="B6306" s="3">
        <v>160000</v>
      </c>
      <c r="C6306" s="3">
        <v>156612</v>
      </c>
    </row>
    <row r="6307" spans="1:3" x14ac:dyDescent="0.2">
      <c r="A6307" t="s">
        <v>17701</v>
      </c>
      <c r="B6307" s="3">
        <v>160000</v>
      </c>
      <c r="C6307" s="3">
        <v>32092</v>
      </c>
    </row>
    <row r="6308" spans="1:3" x14ac:dyDescent="0.2">
      <c r="A6308" t="s">
        <v>4847</v>
      </c>
      <c r="B6308" s="3">
        <v>150000</v>
      </c>
      <c r="C6308" s="3">
        <v>15200000</v>
      </c>
    </row>
    <row r="6309" spans="1:3" x14ac:dyDescent="0.2">
      <c r="A6309" t="s">
        <v>21698</v>
      </c>
      <c r="B6309" s="3">
        <v>150000</v>
      </c>
      <c r="C6309" s="3">
        <v>23151269</v>
      </c>
    </row>
    <row r="6310" spans="1:3" x14ac:dyDescent="0.2">
      <c r="A6310" t="s">
        <v>9977</v>
      </c>
      <c r="B6310" s="3">
        <v>150000</v>
      </c>
      <c r="C6310" s="3">
        <v>3270128</v>
      </c>
    </row>
    <row r="6311" spans="1:3" x14ac:dyDescent="0.2">
      <c r="A6311" t="s">
        <v>24246</v>
      </c>
      <c r="B6311" s="3">
        <v>150000</v>
      </c>
      <c r="C6311" s="3">
        <v>329009</v>
      </c>
    </row>
    <row r="6312" spans="1:3" x14ac:dyDescent="0.2">
      <c r="A6312" t="s">
        <v>17826</v>
      </c>
      <c r="B6312" s="3">
        <v>150000</v>
      </c>
      <c r="C6312" s="3">
        <v>110719</v>
      </c>
    </row>
    <row r="6313" spans="1:3" x14ac:dyDescent="0.2">
      <c r="A6313" t="s">
        <v>24247</v>
      </c>
      <c r="B6313" s="3">
        <v>150000</v>
      </c>
      <c r="C6313" s="3">
        <v>7193</v>
      </c>
    </row>
    <row r="6314" spans="1:3" x14ac:dyDescent="0.2">
      <c r="A6314" t="s">
        <v>16209</v>
      </c>
      <c r="B6314" s="3">
        <v>150000</v>
      </c>
      <c r="C6314" s="3">
        <v>5858</v>
      </c>
    </row>
    <row r="6315" spans="1:3" x14ac:dyDescent="0.2">
      <c r="A6315" t="s">
        <v>13696</v>
      </c>
      <c r="B6315" s="3">
        <v>150000</v>
      </c>
      <c r="C6315" s="3">
        <v>247345</v>
      </c>
    </row>
    <row r="6316" spans="1:3" x14ac:dyDescent="0.2">
      <c r="A6316" t="s">
        <v>23264</v>
      </c>
      <c r="B6316" s="3">
        <v>150000</v>
      </c>
      <c r="C6316" s="3">
        <v>0</v>
      </c>
    </row>
    <row r="6317" spans="1:3" x14ac:dyDescent="0.2">
      <c r="A6317" t="s">
        <v>3370</v>
      </c>
      <c r="B6317" s="3">
        <v>150000</v>
      </c>
      <c r="C6317" s="3">
        <v>0</v>
      </c>
    </row>
    <row r="6318" spans="1:3" x14ac:dyDescent="0.2">
      <c r="A6318" t="s">
        <v>9666</v>
      </c>
      <c r="B6318" s="3">
        <v>140000</v>
      </c>
      <c r="C6318" s="3">
        <v>26573161</v>
      </c>
    </row>
    <row r="6319" spans="1:3" x14ac:dyDescent="0.2">
      <c r="A6319" t="s">
        <v>20704</v>
      </c>
      <c r="B6319" s="3">
        <v>140000</v>
      </c>
      <c r="C6319" s="3">
        <v>6706368</v>
      </c>
    </row>
    <row r="6320" spans="1:3" x14ac:dyDescent="0.2">
      <c r="A6320" t="s">
        <v>13701</v>
      </c>
      <c r="B6320" s="3">
        <v>135000</v>
      </c>
      <c r="C6320" s="3">
        <v>429448</v>
      </c>
    </row>
    <row r="6321" spans="1:3" x14ac:dyDescent="0.2">
      <c r="A6321" t="s">
        <v>9593</v>
      </c>
      <c r="B6321" s="3">
        <v>134000</v>
      </c>
      <c r="C6321" s="3">
        <v>8000000</v>
      </c>
    </row>
    <row r="6322" spans="1:3" x14ac:dyDescent="0.2">
      <c r="A6322" t="s">
        <v>6124</v>
      </c>
      <c r="B6322" s="3">
        <v>125000</v>
      </c>
      <c r="C6322" s="3">
        <v>0</v>
      </c>
    </row>
    <row r="6323" spans="1:3" x14ac:dyDescent="0.2">
      <c r="A6323" t="s">
        <v>23269</v>
      </c>
      <c r="B6323" s="3">
        <v>125000</v>
      </c>
      <c r="C6323" s="3">
        <v>0</v>
      </c>
    </row>
    <row r="6324" spans="1:3" x14ac:dyDescent="0.2">
      <c r="A6324" t="s">
        <v>17831</v>
      </c>
      <c r="B6324" s="3">
        <v>125000</v>
      </c>
      <c r="C6324" s="3">
        <v>0</v>
      </c>
    </row>
    <row r="6325" spans="1:3" x14ac:dyDescent="0.2">
      <c r="A6325" t="s">
        <v>14630</v>
      </c>
      <c r="B6325" s="3">
        <v>120000</v>
      </c>
      <c r="C6325" s="3">
        <v>3090593</v>
      </c>
    </row>
    <row r="6326" spans="1:3" x14ac:dyDescent="0.2">
      <c r="A6326" t="s">
        <v>10860</v>
      </c>
      <c r="B6326" s="3">
        <v>120000</v>
      </c>
      <c r="C6326" s="3">
        <v>0</v>
      </c>
    </row>
    <row r="6327" spans="1:3" x14ac:dyDescent="0.2">
      <c r="A6327" t="s">
        <v>24248</v>
      </c>
      <c r="B6327" s="3">
        <v>120000</v>
      </c>
      <c r="C6327" s="3">
        <v>0</v>
      </c>
    </row>
    <row r="6328" spans="1:3" x14ac:dyDescent="0.2">
      <c r="A6328" t="s">
        <v>24249</v>
      </c>
      <c r="B6328" s="3">
        <v>120000</v>
      </c>
      <c r="C6328" s="3">
        <v>0</v>
      </c>
    </row>
    <row r="6329" spans="1:3" x14ac:dyDescent="0.2">
      <c r="A6329" t="s">
        <v>21977</v>
      </c>
      <c r="B6329" s="3">
        <v>114000</v>
      </c>
      <c r="C6329" s="3">
        <v>30087064</v>
      </c>
    </row>
    <row r="6330" spans="1:3" x14ac:dyDescent="0.2">
      <c r="A6330" t="s">
        <v>9646</v>
      </c>
      <c r="B6330" s="3">
        <v>110000</v>
      </c>
      <c r="C6330" s="3">
        <v>11000000</v>
      </c>
    </row>
    <row r="6331" spans="1:3" x14ac:dyDescent="0.2">
      <c r="A6331" t="s">
        <v>3866</v>
      </c>
      <c r="B6331" s="3">
        <v>103000</v>
      </c>
      <c r="C6331" s="3">
        <v>16137</v>
      </c>
    </row>
    <row r="6332" spans="1:3" x14ac:dyDescent="0.2">
      <c r="A6332" t="s">
        <v>11827</v>
      </c>
      <c r="B6332" s="3">
        <v>100000</v>
      </c>
      <c r="C6332" s="3">
        <v>41656474</v>
      </c>
    </row>
    <row r="6333" spans="1:3" x14ac:dyDescent="0.2">
      <c r="A6333" t="s">
        <v>12703</v>
      </c>
      <c r="B6333" s="3">
        <v>100000</v>
      </c>
      <c r="C6333" s="3">
        <v>10243159</v>
      </c>
    </row>
    <row r="6334" spans="1:3" x14ac:dyDescent="0.2">
      <c r="A6334" t="s">
        <v>19528</v>
      </c>
      <c r="B6334" s="3">
        <v>100000</v>
      </c>
      <c r="C6334" s="3">
        <v>7097971</v>
      </c>
    </row>
    <row r="6335" spans="1:3" x14ac:dyDescent="0.2">
      <c r="A6335" t="s">
        <v>16213</v>
      </c>
      <c r="B6335" s="3">
        <v>100000</v>
      </c>
      <c r="C6335" s="3">
        <v>5228617</v>
      </c>
    </row>
    <row r="6336" spans="1:3" x14ac:dyDescent="0.2">
      <c r="A6336" t="s">
        <v>1202</v>
      </c>
      <c r="B6336" s="3">
        <v>100000</v>
      </c>
      <c r="C6336" s="3">
        <v>3000000</v>
      </c>
    </row>
    <row r="6337" spans="1:3" x14ac:dyDescent="0.2">
      <c r="A6337" t="s">
        <v>12706</v>
      </c>
      <c r="B6337" s="3">
        <v>100000</v>
      </c>
      <c r="C6337" s="3">
        <v>6121582</v>
      </c>
    </row>
    <row r="6338" spans="1:3" x14ac:dyDescent="0.2">
      <c r="A6338" t="s">
        <v>15383</v>
      </c>
      <c r="B6338" s="3">
        <v>100000</v>
      </c>
      <c r="C6338" s="3">
        <v>2769782</v>
      </c>
    </row>
    <row r="6339" spans="1:3" x14ac:dyDescent="0.2">
      <c r="A6339" t="s">
        <v>6127</v>
      </c>
      <c r="B6339" s="3">
        <v>100000</v>
      </c>
      <c r="C6339" s="3">
        <v>287000</v>
      </c>
    </row>
    <row r="6340" spans="1:3" x14ac:dyDescent="0.2">
      <c r="A6340" t="s">
        <v>15385</v>
      </c>
      <c r="B6340" s="3">
        <v>100000</v>
      </c>
      <c r="C6340" s="3">
        <v>110536</v>
      </c>
    </row>
    <row r="6341" spans="1:3" x14ac:dyDescent="0.2">
      <c r="A6341" t="s">
        <v>14633</v>
      </c>
      <c r="B6341" s="3">
        <v>100000</v>
      </c>
      <c r="C6341" s="3">
        <v>59424</v>
      </c>
    </row>
    <row r="6342" spans="1:3" x14ac:dyDescent="0.2">
      <c r="A6342" t="s">
        <v>18661</v>
      </c>
      <c r="B6342" s="3">
        <v>100000</v>
      </c>
      <c r="C6342" s="3">
        <v>20056</v>
      </c>
    </row>
    <row r="6343" spans="1:3" x14ac:dyDescent="0.2">
      <c r="A6343" t="s">
        <v>24250</v>
      </c>
      <c r="B6343" s="3">
        <v>100000</v>
      </c>
      <c r="C6343" s="3">
        <v>1358</v>
      </c>
    </row>
    <row r="6344" spans="1:3" x14ac:dyDescent="0.2">
      <c r="A6344" t="s">
        <v>21173</v>
      </c>
      <c r="B6344" s="3">
        <v>100000</v>
      </c>
      <c r="C6344" s="3">
        <v>0</v>
      </c>
    </row>
    <row r="6345" spans="1:3" x14ac:dyDescent="0.2">
      <c r="A6345" t="s">
        <v>95</v>
      </c>
      <c r="B6345" s="3">
        <v>100000</v>
      </c>
      <c r="C6345" s="3">
        <v>0</v>
      </c>
    </row>
    <row r="6346" spans="1:3" x14ac:dyDescent="0.2">
      <c r="A6346" t="s">
        <v>573</v>
      </c>
      <c r="B6346" s="3">
        <v>100000</v>
      </c>
      <c r="C6346" s="3">
        <v>0</v>
      </c>
    </row>
    <row r="6347" spans="1:3" x14ac:dyDescent="0.2">
      <c r="A6347" t="s">
        <v>4852</v>
      </c>
      <c r="B6347" s="3">
        <v>100000</v>
      </c>
      <c r="C6347" s="3">
        <v>0</v>
      </c>
    </row>
    <row r="6348" spans="1:3" x14ac:dyDescent="0.2">
      <c r="A6348" t="s">
        <v>9981</v>
      </c>
      <c r="B6348" s="3">
        <v>100000</v>
      </c>
      <c r="C6348" s="3">
        <v>0</v>
      </c>
    </row>
    <row r="6349" spans="1:3" x14ac:dyDescent="0.2">
      <c r="A6349" t="s">
        <v>24251</v>
      </c>
      <c r="B6349" s="3">
        <v>100000</v>
      </c>
      <c r="C6349" s="3">
        <v>0</v>
      </c>
    </row>
    <row r="6350" spans="1:3" x14ac:dyDescent="0.2">
      <c r="A6350" t="s">
        <v>24252</v>
      </c>
      <c r="B6350" s="3">
        <v>100000</v>
      </c>
      <c r="C6350" s="3">
        <v>0</v>
      </c>
    </row>
    <row r="6351" spans="1:3" x14ac:dyDescent="0.2">
      <c r="A6351" t="s">
        <v>24253</v>
      </c>
      <c r="B6351" s="3">
        <v>100000</v>
      </c>
      <c r="C6351" s="3">
        <v>0</v>
      </c>
    </row>
    <row r="6352" spans="1:3" x14ac:dyDescent="0.2">
      <c r="A6352" t="s">
        <v>24254</v>
      </c>
      <c r="B6352" s="3">
        <v>100000</v>
      </c>
      <c r="C6352" s="3">
        <v>0</v>
      </c>
    </row>
    <row r="6353" spans="1:3" x14ac:dyDescent="0.2">
      <c r="A6353" t="s">
        <v>12351</v>
      </c>
      <c r="B6353" s="3">
        <v>87000</v>
      </c>
      <c r="C6353" s="3">
        <v>3100000</v>
      </c>
    </row>
    <row r="6354" spans="1:3" x14ac:dyDescent="0.2">
      <c r="A6354" t="s">
        <v>17091</v>
      </c>
      <c r="B6354" s="3">
        <v>84000</v>
      </c>
      <c r="C6354" s="3">
        <v>0</v>
      </c>
    </row>
    <row r="6355" spans="1:3" x14ac:dyDescent="0.2">
      <c r="A6355" t="s">
        <v>24255</v>
      </c>
      <c r="B6355" s="3">
        <v>79000</v>
      </c>
      <c r="C6355" s="3">
        <v>234286</v>
      </c>
    </row>
    <row r="6356" spans="1:3" x14ac:dyDescent="0.2">
      <c r="A6356" t="s">
        <v>24256</v>
      </c>
      <c r="B6356" s="3">
        <v>75000</v>
      </c>
      <c r="C6356" s="3">
        <v>8799</v>
      </c>
    </row>
    <row r="6357" spans="1:3" x14ac:dyDescent="0.2">
      <c r="A6357" t="s">
        <v>24257</v>
      </c>
      <c r="B6357" s="3">
        <v>75000</v>
      </c>
      <c r="C6357" s="3">
        <v>0</v>
      </c>
    </row>
    <row r="6358" spans="1:3" x14ac:dyDescent="0.2">
      <c r="A6358" t="s">
        <v>24258</v>
      </c>
      <c r="B6358" s="3">
        <v>70000</v>
      </c>
      <c r="C6358" s="3">
        <v>30312</v>
      </c>
    </row>
    <row r="6359" spans="1:3" x14ac:dyDescent="0.2">
      <c r="A6359" t="s">
        <v>24259</v>
      </c>
      <c r="B6359" s="3">
        <v>70000</v>
      </c>
      <c r="C6359" s="3">
        <v>4930</v>
      </c>
    </row>
    <row r="6360" spans="1:3" x14ac:dyDescent="0.2">
      <c r="A6360" t="s">
        <v>24260</v>
      </c>
      <c r="B6360" s="3">
        <v>70000</v>
      </c>
      <c r="C6360" s="3">
        <v>8555</v>
      </c>
    </row>
    <row r="6361" spans="1:3" x14ac:dyDescent="0.2">
      <c r="A6361" t="s">
        <v>24261</v>
      </c>
      <c r="B6361" s="3">
        <v>68000</v>
      </c>
      <c r="C6361" s="3">
        <v>4678513</v>
      </c>
    </row>
    <row r="6362" spans="1:3" x14ac:dyDescent="0.2">
      <c r="A6362" t="s">
        <v>24262</v>
      </c>
      <c r="B6362" s="3">
        <v>68000</v>
      </c>
      <c r="C6362" s="3">
        <v>33598</v>
      </c>
    </row>
    <row r="6363" spans="1:3" x14ac:dyDescent="0.2">
      <c r="A6363" t="s">
        <v>24263</v>
      </c>
      <c r="B6363" s="3">
        <v>66000</v>
      </c>
      <c r="C6363" s="3">
        <v>4594221</v>
      </c>
    </row>
    <row r="6364" spans="1:3" x14ac:dyDescent="0.2">
      <c r="A6364" t="s">
        <v>24264</v>
      </c>
      <c r="B6364" s="3">
        <v>66000</v>
      </c>
      <c r="C6364" s="3">
        <v>602920</v>
      </c>
    </row>
    <row r="6365" spans="1:3" x14ac:dyDescent="0.2">
      <c r="A6365" t="s">
        <v>24265</v>
      </c>
      <c r="B6365" s="3">
        <v>65000</v>
      </c>
      <c r="C6365" s="3">
        <v>22233808</v>
      </c>
    </row>
    <row r="6366" spans="1:3" x14ac:dyDescent="0.2">
      <c r="A6366" t="s">
        <v>24266</v>
      </c>
      <c r="B6366" s="3">
        <v>60000</v>
      </c>
      <c r="C6366" s="3">
        <v>4917</v>
      </c>
    </row>
    <row r="6367" spans="1:3" x14ac:dyDescent="0.2">
      <c r="A6367" t="s">
        <v>24267</v>
      </c>
      <c r="B6367" s="3">
        <v>60000</v>
      </c>
      <c r="C6367" s="3">
        <v>0</v>
      </c>
    </row>
    <row r="6368" spans="1:3" x14ac:dyDescent="0.2">
      <c r="A6368" t="s">
        <v>24268</v>
      </c>
      <c r="B6368" s="3">
        <v>60000</v>
      </c>
      <c r="C6368" s="3">
        <v>0</v>
      </c>
    </row>
    <row r="6369" spans="1:3" x14ac:dyDescent="0.2">
      <c r="A6369" t="s">
        <v>24269</v>
      </c>
      <c r="B6369" s="3">
        <v>60000</v>
      </c>
      <c r="C6369" s="3">
        <v>0</v>
      </c>
    </row>
    <row r="6370" spans="1:3" x14ac:dyDescent="0.2">
      <c r="A6370" t="s">
        <v>24270</v>
      </c>
      <c r="B6370" s="3">
        <v>60000</v>
      </c>
      <c r="C6370" s="3">
        <v>0</v>
      </c>
    </row>
    <row r="6371" spans="1:3" x14ac:dyDescent="0.2">
      <c r="A6371" t="s">
        <v>24271</v>
      </c>
      <c r="B6371" s="3">
        <v>55000</v>
      </c>
      <c r="C6371" s="3">
        <v>0</v>
      </c>
    </row>
    <row r="6372" spans="1:3" x14ac:dyDescent="0.2">
      <c r="A6372" t="s">
        <v>24272</v>
      </c>
      <c r="B6372" s="3">
        <v>50000</v>
      </c>
      <c r="C6372" s="3">
        <v>10426506</v>
      </c>
    </row>
    <row r="6373" spans="1:3" x14ac:dyDescent="0.2">
      <c r="A6373" t="s">
        <v>24273</v>
      </c>
      <c r="B6373" s="3">
        <v>50000</v>
      </c>
      <c r="C6373" s="3">
        <v>2335352</v>
      </c>
    </row>
    <row r="6374" spans="1:3" x14ac:dyDescent="0.2">
      <c r="A6374" t="s">
        <v>24274</v>
      </c>
      <c r="B6374" s="3">
        <v>50000</v>
      </c>
      <c r="C6374" s="3">
        <v>424149</v>
      </c>
    </row>
    <row r="6375" spans="1:3" x14ac:dyDescent="0.2">
      <c r="A6375" t="s">
        <v>7936</v>
      </c>
      <c r="B6375" s="3">
        <v>50000</v>
      </c>
      <c r="C6375" s="3">
        <v>406299</v>
      </c>
    </row>
    <row r="6376" spans="1:3" x14ac:dyDescent="0.2">
      <c r="A6376" t="s">
        <v>24275</v>
      </c>
      <c r="B6376" s="3">
        <v>50000</v>
      </c>
      <c r="C6376" s="3">
        <v>8374</v>
      </c>
    </row>
    <row r="6377" spans="1:3" x14ac:dyDescent="0.2">
      <c r="A6377" t="s">
        <v>24276</v>
      </c>
      <c r="B6377" s="3">
        <v>50000</v>
      </c>
      <c r="C6377" s="3">
        <v>0</v>
      </c>
    </row>
    <row r="6378" spans="1:3" x14ac:dyDescent="0.2">
      <c r="A6378" t="s">
        <v>24277</v>
      </c>
      <c r="B6378" s="3">
        <v>50000</v>
      </c>
      <c r="C6378" s="3">
        <v>0</v>
      </c>
    </row>
    <row r="6379" spans="1:3" x14ac:dyDescent="0.2">
      <c r="A6379" t="s">
        <v>24278</v>
      </c>
      <c r="B6379" s="3">
        <v>50000</v>
      </c>
      <c r="C6379" s="3">
        <v>0</v>
      </c>
    </row>
    <row r="6380" spans="1:3" x14ac:dyDescent="0.2">
      <c r="A6380" t="s">
        <v>24279</v>
      </c>
      <c r="B6380" s="3">
        <v>50000</v>
      </c>
      <c r="C6380" s="3">
        <v>0</v>
      </c>
    </row>
    <row r="6381" spans="1:3" x14ac:dyDescent="0.2">
      <c r="A6381" t="s">
        <v>24280</v>
      </c>
      <c r="B6381" s="3">
        <v>50000</v>
      </c>
      <c r="C6381" s="3">
        <v>0</v>
      </c>
    </row>
    <row r="6382" spans="1:3" x14ac:dyDescent="0.2">
      <c r="A6382" t="s">
        <v>24281</v>
      </c>
      <c r="B6382" s="3">
        <v>50000</v>
      </c>
      <c r="C6382" s="3">
        <v>0</v>
      </c>
    </row>
    <row r="6383" spans="1:3" x14ac:dyDescent="0.2">
      <c r="A6383" t="s">
        <v>24282</v>
      </c>
      <c r="B6383" s="3">
        <v>46000</v>
      </c>
      <c r="C6383" s="3">
        <v>48363</v>
      </c>
    </row>
    <row r="6384" spans="1:3" x14ac:dyDescent="0.2">
      <c r="A6384" t="s">
        <v>24283</v>
      </c>
      <c r="B6384" s="3">
        <v>45000</v>
      </c>
      <c r="C6384" s="3">
        <v>0</v>
      </c>
    </row>
    <row r="6385" spans="1:3" x14ac:dyDescent="0.2">
      <c r="A6385" t="s">
        <v>24284</v>
      </c>
      <c r="B6385" s="3">
        <v>42000</v>
      </c>
      <c r="C6385" s="3">
        <v>342722</v>
      </c>
    </row>
    <row r="6386" spans="1:3" x14ac:dyDescent="0.2">
      <c r="A6386" t="s">
        <v>24285</v>
      </c>
      <c r="B6386" s="3">
        <v>42000</v>
      </c>
      <c r="C6386" s="3">
        <v>0</v>
      </c>
    </row>
    <row r="6387" spans="1:3" x14ac:dyDescent="0.2">
      <c r="A6387" t="s">
        <v>24286</v>
      </c>
      <c r="B6387" s="3">
        <v>40000</v>
      </c>
      <c r="C6387" s="3">
        <v>277233</v>
      </c>
    </row>
    <row r="6388" spans="1:3" x14ac:dyDescent="0.2">
      <c r="A6388" t="s">
        <v>24287</v>
      </c>
      <c r="B6388" s="3">
        <v>40000</v>
      </c>
      <c r="C6388" s="3">
        <v>25572</v>
      </c>
    </row>
    <row r="6389" spans="1:3" x14ac:dyDescent="0.2">
      <c r="A6389" t="s">
        <v>24288</v>
      </c>
      <c r="B6389" s="3">
        <v>40000</v>
      </c>
      <c r="C6389" s="3">
        <v>3632</v>
      </c>
    </row>
    <row r="6390" spans="1:3" x14ac:dyDescent="0.2">
      <c r="A6390" t="s">
        <v>24289</v>
      </c>
      <c r="B6390" s="3">
        <v>40000</v>
      </c>
      <c r="C6390" s="3">
        <v>0</v>
      </c>
    </row>
    <row r="6391" spans="1:3" x14ac:dyDescent="0.2">
      <c r="A6391" t="s">
        <v>24290</v>
      </c>
      <c r="B6391" s="3">
        <v>35000</v>
      </c>
      <c r="C6391" s="3">
        <v>340934</v>
      </c>
    </row>
    <row r="6392" spans="1:3" x14ac:dyDescent="0.2">
      <c r="A6392" t="s">
        <v>24291</v>
      </c>
      <c r="B6392" s="3">
        <v>35000</v>
      </c>
      <c r="C6392" s="3">
        <v>323012</v>
      </c>
    </row>
    <row r="6393" spans="1:3" x14ac:dyDescent="0.2">
      <c r="A6393" t="s">
        <v>24292</v>
      </c>
      <c r="B6393" s="3">
        <v>35000</v>
      </c>
      <c r="C6393" s="3">
        <v>436536</v>
      </c>
    </row>
    <row r="6394" spans="1:3" x14ac:dyDescent="0.2">
      <c r="A6394" t="s">
        <v>24293</v>
      </c>
      <c r="B6394" s="3">
        <v>35000</v>
      </c>
      <c r="C6394" s="3">
        <v>0</v>
      </c>
    </row>
    <row r="6395" spans="1:3" x14ac:dyDescent="0.2">
      <c r="A6395" t="s">
        <v>24294</v>
      </c>
      <c r="B6395" s="3">
        <v>35000</v>
      </c>
      <c r="C6395" s="3">
        <v>0</v>
      </c>
    </row>
    <row r="6396" spans="1:3" x14ac:dyDescent="0.2">
      <c r="A6396" t="s">
        <v>24295</v>
      </c>
      <c r="B6396" s="3">
        <v>35000</v>
      </c>
      <c r="C6396" s="3">
        <v>0</v>
      </c>
    </row>
    <row r="6397" spans="1:3" x14ac:dyDescent="0.2">
      <c r="A6397" t="s">
        <v>24296</v>
      </c>
      <c r="B6397" s="3">
        <v>35000</v>
      </c>
      <c r="C6397" s="3">
        <v>0</v>
      </c>
    </row>
    <row r="6398" spans="1:3" x14ac:dyDescent="0.2">
      <c r="A6398" t="s">
        <v>24297</v>
      </c>
      <c r="B6398" s="3">
        <v>32000</v>
      </c>
      <c r="C6398" s="3">
        <v>105195</v>
      </c>
    </row>
    <row r="6399" spans="1:3" x14ac:dyDescent="0.2">
      <c r="A6399" t="s">
        <v>24298</v>
      </c>
      <c r="B6399" s="3">
        <v>30000</v>
      </c>
      <c r="C6399" s="3">
        <v>243768</v>
      </c>
    </row>
    <row r="6400" spans="1:3" x14ac:dyDescent="0.2">
      <c r="A6400" t="s">
        <v>24299</v>
      </c>
      <c r="B6400" s="3">
        <v>30000</v>
      </c>
      <c r="C6400" s="3">
        <v>144822</v>
      </c>
    </row>
    <row r="6401" spans="1:3" x14ac:dyDescent="0.2">
      <c r="A6401" t="s">
        <v>24300</v>
      </c>
      <c r="B6401" s="3">
        <v>30000</v>
      </c>
      <c r="C6401" s="3">
        <v>103509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Shobhit Singh</cp:lastModifiedBy>
  <dcterms:created xsi:type="dcterms:W3CDTF">2023-07-06T02:32:27Z</dcterms:created>
  <dcterms:modified xsi:type="dcterms:W3CDTF">2023-12-18T08:16:39Z</dcterms:modified>
</cp:coreProperties>
</file>