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y\GitHub\barasoukup.github.io\barasoukup.github.io\exekuce\update21\"/>
    </mc:Choice>
  </mc:AlternateContent>
  <xr:revisionPtr revIDLastSave="0" documentId="13_ncr:1_{93E9D4B4-6A26-4D4C-BCD9-1AC4F4AAE4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kres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67" i="1" l="1"/>
  <c r="BB56" i="1"/>
  <c r="BB21" i="1"/>
  <c r="BB28" i="1"/>
  <c r="BB34" i="1"/>
  <c r="BB26" i="1"/>
  <c r="BB44" i="1"/>
  <c r="BB47" i="1"/>
  <c r="BB75" i="1"/>
  <c r="BB76" i="1"/>
  <c r="BB36" i="1"/>
  <c r="BB27" i="1"/>
  <c r="BB49" i="1"/>
  <c r="BB20" i="1"/>
  <c r="BB40" i="1"/>
  <c r="BB37" i="1"/>
  <c r="BB24" i="1"/>
  <c r="BB50" i="1"/>
  <c r="BB46" i="1"/>
  <c r="BB29" i="1"/>
  <c r="BB61" i="1"/>
  <c r="BB18" i="1"/>
  <c r="BB53" i="1"/>
  <c r="BB45" i="1"/>
  <c r="BB31" i="1"/>
  <c r="BB16" i="1"/>
  <c r="BB7" i="1"/>
  <c r="BB14" i="1"/>
  <c r="BB5" i="1"/>
  <c r="BB8" i="1"/>
  <c r="BB4" i="1"/>
  <c r="BB22" i="1"/>
  <c r="BB12" i="1"/>
  <c r="BB2" i="1"/>
  <c r="BB6" i="1"/>
  <c r="BB3" i="1"/>
  <c r="BB13" i="1"/>
  <c r="BB19" i="1"/>
  <c r="BB17" i="1"/>
  <c r="BB63" i="1"/>
  <c r="BB54" i="1"/>
  <c r="BB52" i="1"/>
  <c r="BB33" i="1"/>
  <c r="BB65" i="1"/>
  <c r="BB25" i="1"/>
  <c r="BB66" i="1"/>
  <c r="BB39" i="1"/>
  <c r="BB58" i="1"/>
  <c r="BB59" i="1"/>
  <c r="BB74" i="1"/>
  <c r="BB55" i="1"/>
  <c r="BB69" i="1"/>
  <c r="BB68" i="1"/>
  <c r="BB78" i="1"/>
  <c r="BB73" i="1"/>
  <c r="BB23" i="1"/>
  <c r="BB77" i="1"/>
  <c r="BB51" i="1"/>
  <c r="BB60" i="1"/>
  <c r="BB64" i="1"/>
  <c r="BB30" i="1"/>
  <c r="BB15" i="1"/>
  <c r="BB42" i="1"/>
  <c r="BB41" i="1"/>
  <c r="BB32" i="1"/>
  <c r="BB43" i="1"/>
  <c r="BB48" i="1"/>
  <c r="BB72" i="1"/>
  <c r="BB70" i="1"/>
  <c r="BB71" i="1"/>
  <c r="BB11" i="1"/>
  <c r="BB57" i="1"/>
  <c r="BB10" i="1"/>
  <c r="BB38" i="1"/>
  <c r="BB62" i="1"/>
  <c r="BB9" i="1"/>
  <c r="BB35" i="1"/>
</calcChain>
</file>

<file path=xl/sharedStrings.xml><?xml version="1.0" encoding="utf-8"?>
<sst xmlns="http://schemas.openxmlformats.org/spreadsheetml/2006/main" count="286" uniqueCount="223">
  <si>
    <t>i</t>
  </si>
  <si>
    <t>k</t>
  </si>
  <si>
    <t>r</t>
  </si>
  <si>
    <t>pe6</t>
  </si>
  <si>
    <t>c6</t>
  </si>
  <si>
    <t>poe6</t>
  </si>
  <si>
    <t>poe7</t>
  </si>
  <si>
    <t>pe7</t>
  </si>
  <si>
    <t>p1e7</t>
  </si>
  <si>
    <t>p2e7</t>
  </si>
  <si>
    <t>p3e7</t>
  </si>
  <si>
    <t>p4e7</t>
  </si>
  <si>
    <t>p5e7</t>
  </si>
  <si>
    <t>pde7</t>
  </si>
  <si>
    <t>pme7</t>
  </si>
  <si>
    <t>pse7</t>
  </si>
  <si>
    <t>poe7p</t>
  </si>
  <si>
    <t>pjo7p</t>
  </si>
  <si>
    <t>pv7p</t>
  </si>
  <si>
    <t>poe8</t>
  </si>
  <si>
    <t>pe8</t>
  </si>
  <si>
    <t>pde8</t>
  </si>
  <si>
    <t>pme8</t>
  </si>
  <si>
    <t>pse8</t>
  </si>
  <si>
    <t>p1e8</t>
  </si>
  <si>
    <t>p2e8</t>
  </si>
  <si>
    <t>p3e8</t>
  </si>
  <si>
    <t>p4e8</t>
  </si>
  <si>
    <t>p5e8</t>
  </si>
  <si>
    <t>poe8p</t>
  </si>
  <si>
    <t>pv8p</t>
  </si>
  <si>
    <t>poe9</t>
  </si>
  <si>
    <t>pe9</t>
  </si>
  <si>
    <t>pde9</t>
  </si>
  <si>
    <t>pme9</t>
  </si>
  <si>
    <t>pse9</t>
  </si>
  <si>
    <t>p1e9</t>
  </si>
  <si>
    <t>p2e9</t>
  </si>
  <si>
    <t>p3e9</t>
  </si>
  <si>
    <t>p4e9</t>
  </si>
  <si>
    <t>p5e9</t>
  </si>
  <si>
    <t>poe9p</t>
  </si>
  <si>
    <t>pv9p</t>
  </si>
  <si>
    <t>c7</t>
  </si>
  <si>
    <t>m7</t>
  </si>
  <si>
    <t>o6</t>
  </si>
  <si>
    <t>o7</t>
  </si>
  <si>
    <t>o8</t>
  </si>
  <si>
    <t>o9</t>
  </si>
  <si>
    <t>poe1</t>
  </si>
  <si>
    <t>p45e1</t>
  </si>
  <si>
    <t>pe1</t>
  </si>
  <si>
    <t>o1</t>
  </si>
  <si>
    <t>CZ0201</t>
  </si>
  <si>
    <t>Středočeský kraj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</si>
  <si>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</si>
  <si>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</si>
  <si>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</si>
  <si>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</si>
  <si>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</si>
  <si>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</si>
  <si>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</si>
  <si>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</si>
  <si>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</si>
  <si>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</si>
  <si>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</si>
  <si>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</si>
  <si>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</si>
  <si>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</si>
  <si>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</si>
  <si>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</si>
  <si>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</si>
  <si>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</si>
  <si>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</si>
  <si>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</si>
  <si>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</si>
  <si>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</si>
  <si>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</si>
  <si>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</si>
  <si>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Jihočeský kraj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</si>
  <si>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</si>
  <si>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</si>
  <si>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</si>
  <si>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</si>
  <si>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</si>
  <si>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</si>
  <si>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</si>
  <si>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</si>
  <si>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</si>
  <si>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</si>
  <si>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</si>
  <si>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</si>
  <si>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</si>
  <si>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</si>
  <si>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Plzeňský kraj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</si>
  <si>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</si>
  <si>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</si>
  <si>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</si>
  <si>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</si>
  <si>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</si>
  <si>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</si>
  <si>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</si>
  <si>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</si>
  <si>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</si>
  <si>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</si>
  <si>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</si>
  <si>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</si>
  <si>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</si>
  <si>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</si>
  <si>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Karlovarský kraj</t>
  </si>
  <si>
    <t>Cheb</t>
  </si>
  <si>
    <t>CZ0412</t>
  </si>
  <si>
    <t>Karlovy Vary</t>
  </si>
  <si>
    <t>CZ0413</t>
  </si>
  <si>
    <t>Sokolov</t>
  </si>
  <si>
    <t>CZ0421</t>
  </si>
  <si>
    <t>Ústecký kraj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</si>
  <si>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</si>
  <si>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</si>
  <si>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</si>
  <si>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</si>
  <si>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</si>
  <si>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</si>
  <si>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</si>
  <si>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</si>
  <si>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</si>
  <si>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</si>
  <si>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</si>
  <si>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</si>
  <si>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</si>
  <si>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</si>
  <si>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Liberecký kraj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</si>
  <si>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</si>
  <si>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</si>
  <si>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</si>
  <si>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</si>
  <si>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</si>
  <si>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</si>
  <si>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</si>
  <si>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</si>
  <si>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Královéhradecký kraj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</si>
  <si>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</si>
  <si>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</si>
  <si>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</si>
  <si>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</si>
  <si>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</si>
  <si>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</si>
  <si>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</si>
  <si>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</si>
  <si>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</si>
  <si>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</si>
  <si>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Pardubický kraj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</si>
  <si>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</si>
  <si>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</si>
  <si>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</si>
  <si>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</si>
  <si>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</si>
  <si>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</si>
  <si>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</si>
  <si>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</si>
  <si>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Kraj Vysočina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</si>
  <si>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</si>
  <si>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</si>
  <si>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</si>
  <si>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</si>
  <si>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</si>
  <si>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</si>
  <si>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</si>
  <si>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</si>
  <si>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</si>
  <si>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</si>
  <si>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Jihomoravský kraj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</si>
  <si>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</si>
  <si>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</si>
  <si>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</si>
  <si>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</si>
  <si>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</si>
  <si>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</si>
  <si>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</si>
  <si>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</si>
  <si>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</si>
  <si>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</si>
  <si>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</si>
  <si>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</si>
  <si>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</si>
  <si>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</si>
  <si>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Olomoucký kraj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</si>
  <si>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</si>
  <si>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</si>
  <si>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</si>
  <si>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</si>
  <si>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</si>
  <si>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</si>
  <si>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</si>
  <si>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</si>
  <si>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</si>
  <si>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</si>
  <si>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Zlínský kraj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</si>
  <si>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</si>
  <si>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</si>
  <si>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</si>
  <si>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</si>
  <si>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</si>
  <si>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</si>
  <si>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</si>
  <si>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</si>
  <si>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Moravskoslezský kraj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</si>
  <si>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</si>
  <si>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</si>
  <si>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</si>
  <si>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</si>
  <si>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</si>
  <si>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</si>
  <si>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</si>
  <si>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</si>
  <si>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</si>
  <si>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</si>
  <si>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</si>
  <si>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CZ0100</t>
  </si>
  <si>
    <t>Hlavní město Praha</t>
  </si>
  <si>
    <t>Praha</t>
  </si>
  <si>
    <t>podíl1</t>
  </si>
  <si>
    <t>poe1p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</si>
</sst>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4DB498-EA0C-4E45-BF11-70076B0B54D0}" name="Table1" displayName="Table1" ref="A1:BC78" totalsRowShown="0">
  <autoFilter ref="A1:BC78" xr:uid="{134DB498-EA0C-4E45-BF11-70076B0B54D0}"/>
  <sortState xmlns:xlrd2="http://schemas.microsoft.com/office/spreadsheetml/2017/richdata2" ref="A2:BB78">
    <sortCondition descending="1" ref="BB1:BB78"/>
  </sortState>
  <tableColumns count="55">
    <tableColumn id="1" xr3:uid="{FB115E96-A1C4-49FA-8F2D-F8597AF770AD}" name="i"/>
    <tableColumn id="2" xr3:uid="{262B7C1A-21E5-4F03-8075-37CBDBB821E0}" name="k"/>
    <tableColumn id="3" xr3:uid="{C8250A5E-F01C-4D21-B66A-FF24E3058A17}" name="r"/>
    <tableColumn id="4" xr3:uid="{8C1482AF-E02D-42CC-A24B-C28270871ED0}" name="pe6"/>
    <tableColumn id="5" xr3:uid="{4611A54C-D873-45BB-A75A-6AACEE4A07E6}" name="c6"/>
    <tableColumn id="6" xr3:uid="{6865D9F6-3145-4856-869A-107848D3311F}" name="poe6"/>
    <tableColumn id="7" xr3:uid="{740FF890-6AD3-4503-89A8-96C20804594C}" name="poe7"/>
    <tableColumn id="8" xr3:uid="{608524B6-FEAF-4CAD-B51C-119A31FD8A98}" name="pe7"/>
    <tableColumn id="9" xr3:uid="{168919F2-4B48-4799-8C52-76AE962B4C0D}" name="p1e7"/>
    <tableColumn id="10" xr3:uid="{7EF78FAB-E5C2-4D25-AFCE-9B0F2FFA6780}" name="p2e7"/>
    <tableColumn id="11" xr3:uid="{48FDB1DF-028D-4688-B151-BD4A4ECF54E7}" name="p3e7"/>
    <tableColumn id="12" xr3:uid="{57C77F0E-E277-4AE4-BF13-DEB96491A97F}" name="p4e7"/>
    <tableColumn id="13" xr3:uid="{E46EFB4D-C60D-4682-A781-C53B1910A989}" name="p5e7"/>
    <tableColumn id="14" xr3:uid="{BB4BC619-D63A-4B43-8A2B-0AC6553B190A}" name="pde7"/>
    <tableColumn id="15" xr3:uid="{1E1E3193-B9C6-427F-B9EC-7B15CD652BCB}" name="pme7"/>
    <tableColumn id="16" xr3:uid="{2CBDDD0B-8F4F-4508-8BC4-38A81E0A6102}" name="pse7"/>
    <tableColumn id="17" xr3:uid="{629A7CDB-7BA8-45B3-9130-BE716FAABEFD}" name="poe7p"/>
    <tableColumn id="18" xr3:uid="{70F0E187-94DE-460E-8993-337A7A708403}" name="pjo7p"/>
    <tableColumn id="19" xr3:uid="{782C7298-1B5C-4053-87FF-BE8B44729ED3}" name="pv7p"/>
    <tableColumn id="20" xr3:uid="{9D80F8B0-6A56-4AD8-9276-63676F6FE23A}" name="poe8"/>
    <tableColumn id="21" xr3:uid="{8231820A-9908-4500-808A-023C63D352B6}" name="pe8"/>
    <tableColumn id="22" xr3:uid="{A3721BC0-0DC4-412A-A0F3-5C2E7810F9EA}" name="pde8"/>
    <tableColumn id="23" xr3:uid="{87572BE0-5A08-43B5-9CE2-A0DD5370B066}" name="pme8"/>
    <tableColumn id="24" xr3:uid="{91473C3D-0F7B-4EE6-899D-CAB2D8F345A3}" name="pse8"/>
    <tableColumn id="25" xr3:uid="{E7F61FA0-3EEA-48C8-80B2-48A28C7637F4}" name="p1e8"/>
    <tableColumn id="26" xr3:uid="{CACB8381-F3EE-4E10-9667-4879301AE737}" name="p2e8"/>
    <tableColumn id="27" xr3:uid="{806A7EBA-EF05-46F1-A827-8BBB28C46AF6}" name="p3e8"/>
    <tableColumn id="28" xr3:uid="{D6348D41-2C40-421A-BFC1-9B2D890121AF}" name="p4e8"/>
    <tableColumn id="29" xr3:uid="{7749A1BD-BE5F-4845-A3FD-431CD7F87020}" name="p5e8"/>
    <tableColumn id="30" xr3:uid="{C5E2783F-7507-4F52-82E2-B21DE1D47844}" name="poe8p"/>
    <tableColumn id="31" xr3:uid="{9B146FFF-6B6B-4F96-88A8-FFBC5AB9CB1D}" name="pv8p"/>
    <tableColumn id="32" xr3:uid="{AC23369A-715A-4F73-8DB0-E27FAC481D50}" name="poe9"/>
    <tableColumn id="33" xr3:uid="{FF4D5EEC-D9C3-49B8-92B4-9C035391A6EA}" name="pe9"/>
    <tableColumn id="34" xr3:uid="{7A9E6829-B592-494B-B50E-706A695220FA}" name="pde9"/>
    <tableColumn id="35" xr3:uid="{CAC9C5EB-ABEE-4410-8B4E-439C28EED5B9}" name="pme9"/>
    <tableColumn id="36" xr3:uid="{3A7266EC-52BF-4575-9175-9852FA4A2CAC}" name="pse9"/>
    <tableColumn id="37" xr3:uid="{D87E7CFB-7246-437C-944C-3265BB51C41D}" name="p1e9"/>
    <tableColumn id="38" xr3:uid="{BBB6B1A7-867A-4461-B3F4-024D6C8F2E7C}" name="p2e9"/>
    <tableColumn id="39" xr3:uid="{803B951C-5E7B-4B97-B6CF-EFC5F96B5B16}" name="p3e9"/>
    <tableColumn id="40" xr3:uid="{D56347C7-56ED-4ABA-8E54-5525C7E5A75B}" name="p4e9"/>
    <tableColumn id="41" xr3:uid="{DB5F1C42-6BC1-4082-9818-A6D484E137D4}" name="p5e9"/>
    <tableColumn id="42" xr3:uid="{B5EEAD95-C145-4CEC-922A-9FCB6DF64BC3}" name="poe9p"/>
    <tableColumn id="43" xr3:uid="{B68E197A-2132-4D2F-992D-020DA6F88190}" name="pv9p"/>
    <tableColumn id="44" xr3:uid="{09281F3E-F189-4AF6-A73A-266AA2D50CB2}" name="c7"/>
    <tableColumn id="45" xr3:uid="{CF8A1A8E-1B33-4DBF-B3BE-A4CEB5B76080}" name="m7"/>
    <tableColumn id="46" xr3:uid="{645A7250-4364-4E5C-9F3B-A7B0A325B1AD}" name="o6"/>
    <tableColumn id="47" xr3:uid="{E76543CE-0F14-49F6-8A0D-9AAC882A6DEB}" name="o7"/>
    <tableColumn id="48" xr3:uid="{BEFC3067-99C3-4A7F-9F81-D9FD14F47532}" name="o8"/>
    <tableColumn id="49" xr3:uid="{12DC3B04-20D4-436C-8521-E0C59B94971D}" name="o9"/>
    <tableColumn id="50" xr3:uid="{513387EC-27D6-440D-AB97-5381572B94CF}" name="poe1"/>
    <tableColumn id="51" xr3:uid="{04392AEA-7B9D-4C69-88AF-EA77A72128EA}" name="p45e1"/>
    <tableColumn id="52" xr3:uid="{84BC5516-8BE1-4E3F-B72D-720F31D0E1DC}" name="pe1"/>
    <tableColumn id="53" xr3:uid="{C6E6EC06-6563-493A-90ED-71F136E4F195}" name="o1"/>
    <tableColumn id="54" xr3:uid="{4B0C7349-00A3-4FA0-B490-43F0DB6BF70A}" name="podíl1" dataDxfId="0">
      <calculatedColumnFormula>Table1[[#This Row],[poe1]]/Table1[[#This Row],[o1]]</calculatedColumnFormula>
    </tableColumn>
    <tableColumn id="55" xr3:uid="{B8B82D60-0B81-4AB1-ABE0-5C66D08C9862}" name="poe1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8"/>
  <sheetViews>
    <sheetView tabSelected="1" topLeftCell="AQ50" workbookViewId="0">
      <selection activeCell="BC70" sqref="BC70"/>
    </sheetView>
  </sheetViews>
  <sheetFormatPr defaultRowHeight="14.4" x14ac:dyDescent="0.25"/>
  <cols>
    <col min="1" max="1024" width="15"/>
  </cols>
  <sheetData>
    <row r="1" spans="1:55" ht="13.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221</v>
      </c>
      <c r="BC1" t="s">
        <v>222</v>
      </c>
    </row>
    <row r="2" spans="1:55" ht="13.2" x14ac:dyDescent="0.25">
      <c r="A2" t="s">
        <v>124</v>
      </c>
      <c r="B2" t="s">
        <v>116</v>
      </c>
      <c r="C2" t="s">
        <v>125</v>
      </c>
      <c r="D2">
        <v>111162</v>
      </c>
      <c r="E2">
        <v>4386288879</v>
      </c>
      <c r="F2">
        <v>19204</v>
      </c>
      <c r="G2">
        <v>20181</v>
      </c>
      <c r="H2">
        <v>113910</v>
      </c>
      <c r="I2">
        <v>5226</v>
      </c>
      <c r="J2">
        <v>2273</v>
      </c>
      <c r="K2">
        <v>8850</v>
      </c>
      <c r="L2">
        <v>3757</v>
      </c>
      <c r="M2">
        <v>75</v>
      </c>
      <c r="N2">
        <v>67</v>
      </c>
      <c r="O2">
        <v>3014</v>
      </c>
      <c r="P2">
        <v>1476</v>
      </c>
      <c r="Q2">
        <v>2</v>
      </c>
      <c r="R2">
        <v>76</v>
      </c>
      <c r="S2">
        <v>2</v>
      </c>
      <c r="T2">
        <v>19960</v>
      </c>
      <c r="U2">
        <v>118778</v>
      </c>
      <c r="V2">
        <v>46</v>
      </c>
      <c r="W2">
        <v>2471</v>
      </c>
      <c r="X2">
        <v>1780</v>
      </c>
      <c r="Y2">
        <v>4888</v>
      </c>
      <c r="Z2">
        <v>2178</v>
      </c>
      <c r="AA2">
        <v>8691</v>
      </c>
      <c r="AB2">
        <v>4132</v>
      </c>
      <c r="AC2">
        <v>71</v>
      </c>
      <c r="AD2">
        <v>1</v>
      </c>
      <c r="AE2">
        <v>3</v>
      </c>
      <c r="AF2">
        <v>19042</v>
      </c>
      <c r="AG2">
        <v>117091</v>
      </c>
      <c r="AH2">
        <v>40</v>
      </c>
      <c r="AI2">
        <v>2698</v>
      </c>
      <c r="AJ2">
        <v>1614</v>
      </c>
      <c r="AK2">
        <v>4296</v>
      </c>
      <c r="AL2">
        <v>2026</v>
      </c>
      <c r="AM2">
        <v>8414</v>
      </c>
      <c r="AN2">
        <v>4274</v>
      </c>
      <c r="AO2">
        <v>32</v>
      </c>
      <c r="AP2">
        <v>1</v>
      </c>
      <c r="AQ2">
        <v>2</v>
      </c>
      <c r="AR2">
        <v>3891140692</v>
      </c>
      <c r="AS2">
        <v>84093</v>
      </c>
      <c r="AT2">
        <v>95311</v>
      </c>
      <c r="AU2">
        <v>94888</v>
      </c>
      <c r="AV2">
        <v>94365</v>
      </c>
      <c r="AW2">
        <v>94095</v>
      </c>
      <c r="AX2">
        <v>16175</v>
      </c>
      <c r="AY2">
        <v>4437</v>
      </c>
      <c r="AZ2">
        <v>113681</v>
      </c>
      <c r="BA2">
        <v>90086</v>
      </c>
      <c r="BB2">
        <f>Table1[[#This Row],[poe1]]/Table1[[#This Row],[o1]]</f>
        <v>0.17955065159958261</v>
      </c>
      <c r="BC2">
        <v>1</v>
      </c>
    </row>
    <row r="3" spans="1:55" ht="13.2" x14ac:dyDescent="0.25">
      <c r="A3" t="s">
        <v>128</v>
      </c>
      <c r="B3" t="s">
        <v>116</v>
      </c>
      <c r="C3" t="s">
        <v>129</v>
      </c>
      <c r="D3">
        <v>116541</v>
      </c>
      <c r="E3">
        <v>4408718533</v>
      </c>
      <c r="F3">
        <v>18957</v>
      </c>
      <c r="G3">
        <v>21857</v>
      </c>
      <c r="H3">
        <v>125448</v>
      </c>
      <c r="I3">
        <v>7768</v>
      </c>
      <c r="J3">
        <v>2094</v>
      </c>
      <c r="K3">
        <v>6989</v>
      </c>
      <c r="L3">
        <v>4913</v>
      </c>
      <c r="M3">
        <v>93</v>
      </c>
      <c r="N3">
        <v>894</v>
      </c>
      <c r="O3">
        <v>3441</v>
      </c>
      <c r="P3">
        <v>1445</v>
      </c>
      <c r="Q3">
        <v>1</v>
      </c>
      <c r="R3">
        <v>77</v>
      </c>
      <c r="S3">
        <v>72</v>
      </c>
      <c r="T3">
        <v>19920</v>
      </c>
      <c r="U3">
        <v>132474</v>
      </c>
      <c r="V3">
        <v>82</v>
      </c>
      <c r="W3">
        <v>2518</v>
      </c>
      <c r="X3">
        <v>1719</v>
      </c>
      <c r="Y3">
        <v>5894</v>
      </c>
      <c r="Z3">
        <v>1837</v>
      </c>
      <c r="AA3">
        <v>6646</v>
      </c>
      <c r="AB3">
        <v>5438</v>
      </c>
      <c r="AC3">
        <v>105</v>
      </c>
      <c r="AD3">
        <v>4</v>
      </c>
      <c r="AE3">
        <v>46</v>
      </c>
      <c r="AF3">
        <v>18392</v>
      </c>
      <c r="AG3">
        <v>123053</v>
      </c>
      <c r="AH3">
        <v>72</v>
      </c>
      <c r="AI3">
        <v>2688</v>
      </c>
      <c r="AJ3">
        <v>1638</v>
      </c>
      <c r="AK3">
        <v>4840</v>
      </c>
      <c r="AL3">
        <v>1751</v>
      </c>
      <c r="AM3">
        <v>6500</v>
      </c>
      <c r="AN3">
        <v>5259</v>
      </c>
      <c r="AO3">
        <v>42</v>
      </c>
      <c r="AP3">
        <v>4</v>
      </c>
      <c r="AQ3">
        <v>32</v>
      </c>
      <c r="AR3">
        <v>3763254680</v>
      </c>
      <c r="AS3">
        <v>64068</v>
      </c>
      <c r="AT3">
        <v>99715</v>
      </c>
      <c r="AU3">
        <v>99813</v>
      </c>
      <c r="AV3">
        <v>99770</v>
      </c>
      <c r="AW3">
        <v>99762</v>
      </c>
      <c r="AX3">
        <v>15992</v>
      </c>
      <c r="AY3">
        <v>6456</v>
      </c>
      <c r="AZ3">
        <v>143298</v>
      </c>
      <c r="BA3">
        <v>98014</v>
      </c>
      <c r="BB3">
        <f>Table1[[#This Row],[poe1]]/Table1[[#This Row],[o1]]</f>
        <v>0.16316036484583835</v>
      </c>
      <c r="BC3">
        <v>2</v>
      </c>
    </row>
    <row r="4" spans="1:55" ht="13.2" x14ac:dyDescent="0.25">
      <c r="A4" t="s">
        <v>118</v>
      </c>
      <c r="B4" t="s">
        <v>116</v>
      </c>
      <c r="C4" t="s">
        <v>119</v>
      </c>
      <c r="D4">
        <v>98908</v>
      </c>
      <c r="E4">
        <v>4611954515</v>
      </c>
      <c r="F4">
        <v>19735</v>
      </c>
      <c r="G4">
        <v>21556</v>
      </c>
      <c r="H4">
        <v>107803</v>
      </c>
      <c r="I4">
        <v>6774</v>
      </c>
      <c r="J4">
        <v>2513</v>
      </c>
      <c r="K4">
        <v>8948</v>
      </c>
      <c r="L4">
        <v>3259</v>
      </c>
      <c r="M4">
        <v>62</v>
      </c>
      <c r="N4">
        <v>63</v>
      </c>
      <c r="O4">
        <v>2810</v>
      </c>
      <c r="P4">
        <v>1598</v>
      </c>
      <c r="Q4">
        <v>4</v>
      </c>
      <c r="R4">
        <v>75</v>
      </c>
      <c r="S4">
        <v>48</v>
      </c>
      <c r="T4">
        <v>21212</v>
      </c>
      <c r="U4">
        <v>113883</v>
      </c>
      <c r="V4">
        <v>48</v>
      </c>
      <c r="W4">
        <v>2188</v>
      </c>
      <c r="X4">
        <v>1941</v>
      </c>
      <c r="Y4">
        <v>6394</v>
      </c>
      <c r="Z4">
        <v>2327</v>
      </c>
      <c r="AA4">
        <v>8653</v>
      </c>
      <c r="AB4">
        <v>3777</v>
      </c>
      <c r="AC4">
        <v>61</v>
      </c>
      <c r="AD4">
        <v>3</v>
      </c>
      <c r="AE4">
        <v>56</v>
      </c>
      <c r="AF4">
        <v>20300</v>
      </c>
      <c r="AG4">
        <v>114913</v>
      </c>
      <c r="AH4">
        <v>46</v>
      </c>
      <c r="AI4">
        <v>2436</v>
      </c>
      <c r="AJ4">
        <v>1817</v>
      </c>
      <c r="AK4">
        <v>5549</v>
      </c>
      <c r="AL4">
        <v>2190</v>
      </c>
      <c r="AM4">
        <v>8468</v>
      </c>
      <c r="AN4">
        <v>4061</v>
      </c>
      <c r="AO4">
        <v>32</v>
      </c>
      <c r="AP4">
        <v>2</v>
      </c>
      <c r="AQ4">
        <v>51</v>
      </c>
      <c r="AR4">
        <v>4202104945</v>
      </c>
      <c r="AS4">
        <v>83843</v>
      </c>
      <c r="AT4">
        <v>104660</v>
      </c>
      <c r="AU4">
        <v>104684</v>
      </c>
      <c r="AV4">
        <v>104957</v>
      </c>
      <c r="AW4">
        <v>105103</v>
      </c>
      <c r="AX4">
        <v>15750</v>
      </c>
      <c r="AY4">
        <v>4139</v>
      </c>
      <c r="AZ4">
        <v>106239</v>
      </c>
      <c r="BA4">
        <v>102450</v>
      </c>
      <c r="BB4">
        <f>Table1[[#This Row],[poe1]]/Table1[[#This Row],[o1]]</f>
        <v>0.15373352855051245</v>
      </c>
      <c r="BC4">
        <v>3</v>
      </c>
    </row>
    <row r="5" spans="1:55" ht="13.2" x14ac:dyDescent="0.25">
      <c r="A5" t="s">
        <v>113</v>
      </c>
      <c r="B5" t="s">
        <v>109</v>
      </c>
      <c r="C5" t="s">
        <v>114</v>
      </c>
      <c r="D5">
        <v>70468</v>
      </c>
      <c r="E5">
        <v>3189805639</v>
      </c>
      <c r="F5">
        <v>13837</v>
      </c>
      <c r="G5">
        <v>15769</v>
      </c>
      <c r="H5">
        <v>79811</v>
      </c>
      <c r="I5">
        <v>5192</v>
      </c>
      <c r="J5">
        <v>1722</v>
      </c>
      <c r="K5">
        <v>6300</v>
      </c>
      <c r="L5">
        <v>2511</v>
      </c>
      <c r="M5">
        <v>44</v>
      </c>
      <c r="N5">
        <v>265</v>
      </c>
      <c r="O5">
        <v>2222</v>
      </c>
      <c r="P5">
        <v>1082</v>
      </c>
      <c r="Q5">
        <v>3</v>
      </c>
      <c r="R5">
        <v>73</v>
      </c>
      <c r="S5">
        <v>61</v>
      </c>
      <c r="T5">
        <v>15428</v>
      </c>
      <c r="U5">
        <v>81902</v>
      </c>
      <c r="V5">
        <v>223</v>
      </c>
      <c r="W5">
        <v>1770</v>
      </c>
      <c r="X5">
        <v>1370</v>
      </c>
      <c r="Y5">
        <v>4948</v>
      </c>
      <c r="Z5">
        <v>1598</v>
      </c>
      <c r="AA5">
        <v>6084</v>
      </c>
      <c r="AB5">
        <v>2763</v>
      </c>
      <c r="AC5">
        <v>35</v>
      </c>
      <c r="AD5">
        <v>2</v>
      </c>
      <c r="AE5">
        <v>65</v>
      </c>
      <c r="AF5">
        <v>14417</v>
      </c>
      <c r="AG5">
        <v>77686</v>
      </c>
      <c r="AH5">
        <v>160</v>
      </c>
      <c r="AI5">
        <v>1785</v>
      </c>
      <c r="AJ5">
        <v>1254</v>
      </c>
      <c r="AK5">
        <v>4583</v>
      </c>
      <c r="AL5">
        <v>1442</v>
      </c>
      <c r="AM5">
        <v>5695</v>
      </c>
      <c r="AN5">
        <v>2666</v>
      </c>
      <c r="AO5">
        <v>31</v>
      </c>
      <c r="AP5">
        <v>3</v>
      </c>
      <c r="AQ5">
        <v>67</v>
      </c>
      <c r="AR5">
        <v>3110991733</v>
      </c>
      <c r="AS5">
        <v>90809</v>
      </c>
      <c r="AT5">
        <v>75482</v>
      </c>
      <c r="AU5">
        <v>75101</v>
      </c>
      <c r="AV5">
        <v>74606</v>
      </c>
      <c r="AW5">
        <v>74330</v>
      </c>
      <c r="AX5">
        <v>10786</v>
      </c>
      <c r="AY5">
        <v>2686</v>
      </c>
      <c r="AZ5">
        <v>69503</v>
      </c>
      <c r="BA5">
        <v>72047</v>
      </c>
      <c r="BB5">
        <f>Table1[[#This Row],[poe1]]/Table1[[#This Row],[o1]]</f>
        <v>0.149707829611226</v>
      </c>
      <c r="BC5">
        <v>4</v>
      </c>
    </row>
    <row r="6" spans="1:55" ht="13.2" x14ac:dyDescent="0.25">
      <c r="A6" t="s">
        <v>126</v>
      </c>
      <c r="B6" t="s">
        <v>116</v>
      </c>
      <c r="C6" t="s">
        <v>127</v>
      </c>
      <c r="D6">
        <v>95595</v>
      </c>
      <c r="E6">
        <v>4597625813</v>
      </c>
      <c r="F6">
        <v>19809</v>
      </c>
      <c r="G6">
        <v>20526</v>
      </c>
      <c r="H6">
        <v>100485</v>
      </c>
      <c r="I6">
        <v>6285</v>
      </c>
      <c r="J6">
        <v>2509</v>
      </c>
      <c r="K6">
        <v>8848</v>
      </c>
      <c r="L6">
        <v>2815</v>
      </c>
      <c r="M6">
        <v>69</v>
      </c>
      <c r="N6">
        <v>96</v>
      </c>
      <c r="O6">
        <v>3090</v>
      </c>
      <c r="P6">
        <v>1506</v>
      </c>
      <c r="Q6">
        <v>5</v>
      </c>
      <c r="R6">
        <v>72</v>
      </c>
      <c r="S6">
        <v>35</v>
      </c>
      <c r="T6">
        <v>19561</v>
      </c>
      <c r="U6">
        <v>105174</v>
      </c>
      <c r="V6">
        <v>38</v>
      </c>
      <c r="W6">
        <v>2476</v>
      </c>
      <c r="X6">
        <v>1778</v>
      </c>
      <c r="Y6">
        <v>5547</v>
      </c>
      <c r="Z6">
        <v>2215</v>
      </c>
      <c r="AA6">
        <v>8423</v>
      </c>
      <c r="AB6">
        <v>3301</v>
      </c>
      <c r="AC6">
        <v>75</v>
      </c>
      <c r="AD6">
        <v>5</v>
      </c>
      <c r="AE6">
        <v>32</v>
      </c>
      <c r="AF6">
        <v>18779</v>
      </c>
      <c r="AG6">
        <v>104841</v>
      </c>
      <c r="AH6">
        <v>26</v>
      </c>
      <c r="AI6">
        <v>2659</v>
      </c>
      <c r="AJ6">
        <v>1654</v>
      </c>
      <c r="AK6">
        <v>5009</v>
      </c>
      <c r="AL6">
        <v>2061</v>
      </c>
      <c r="AM6">
        <v>8062</v>
      </c>
      <c r="AN6">
        <v>3619</v>
      </c>
      <c r="AO6">
        <v>28</v>
      </c>
      <c r="AP6">
        <v>5</v>
      </c>
      <c r="AQ6">
        <v>38</v>
      </c>
      <c r="AR6">
        <v>4056901064</v>
      </c>
      <c r="AS6">
        <v>85192</v>
      </c>
      <c r="AT6">
        <v>108478</v>
      </c>
      <c r="AU6">
        <v>108261</v>
      </c>
      <c r="AV6">
        <v>108387</v>
      </c>
      <c r="AW6">
        <v>108830</v>
      </c>
      <c r="AX6">
        <v>15701</v>
      </c>
      <c r="AY6">
        <v>3901</v>
      </c>
      <c r="AZ6">
        <v>102697</v>
      </c>
      <c r="BA6">
        <v>104907</v>
      </c>
      <c r="BB6">
        <f>Table1[[#This Row],[poe1]]/Table1[[#This Row],[o1]]</f>
        <v>0.14966589455422422</v>
      </c>
      <c r="BC6">
        <v>5</v>
      </c>
    </row>
    <row r="7" spans="1:55" ht="13.2" x14ac:dyDescent="0.25">
      <c r="A7" t="s">
        <v>108</v>
      </c>
      <c r="B7" t="s">
        <v>109</v>
      </c>
      <c r="C7" t="s">
        <v>110</v>
      </c>
      <c r="D7">
        <v>68386</v>
      </c>
      <c r="E7">
        <v>4041561241</v>
      </c>
      <c r="F7">
        <v>12403</v>
      </c>
      <c r="G7">
        <v>13374</v>
      </c>
      <c r="H7">
        <v>62533</v>
      </c>
      <c r="I7">
        <v>4729</v>
      </c>
      <c r="J7">
        <v>1559</v>
      </c>
      <c r="K7">
        <v>5265</v>
      </c>
      <c r="L7">
        <v>1779</v>
      </c>
      <c r="M7">
        <v>42</v>
      </c>
      <c r="N7">
        <v>77</v>
      </c>
      <c r="O7">
        <v>1870</v>
      </c>
      <c r="P7">
        <v>899</v>
      </c>
      <c r="Q7">
        <v>6</v>
      </c>
      <c r="R7">
        <v>64</v>
      </c>
      <c r="S7">
        <v>71</v>
      </c>
      <c r="T7">
        <v>12909</v>
      </c>
      <c r="U7">
        <v>62592</v>
      </c>
      <c r="V7">
        <v>69</v>
      </c>
      <c r="W7">
        <v>1398</v>
      </c>
      <c r="X7">
        <v>1088</v>
      </c>
      <c r="Y7">
        <v>4488</v>
      </c>
      <c r="Z7">
        <v>1461</v>
      </c>
      <c r="AA7">
        <v>5031</v>
      </c>
      <c r="AB7">
        <v>1886</v>
      </c>
      <c r="AC7">
        <v>43</v>
      </c>
      <c r="AD7">
        <v>7</v>
      </c>
      <c r="AE7">
        <v>74</v>
      </c>
      <c r="AF7">
        <v>12474</v>
      </c>
      <c r="AG7">
        <v>62842</v>
      </c>
      <c r="AH7">
        <v>71</v>
      </c>
      <c r="AI7">
        <v>1474</v>
      </c>
      <c r="AJ7">
        <v>1058</v>
      </c>
      <c r="AK7">
        <v>4101</v>
      </c>
      <c r="AL7">
        <v>1374</v>
      </c>
      <c r="AM7">
        <v>4992</v>
      </c>
      <c r="AN7">
        <v>1982</v>
      </c>
      <c r="AO7">
        <v>25</v>
      </c>
      <c r="AP7">
        <v>6</v>
      </c>
      <c r="AQ7">
        <v>72</v>
      </c>
      <c r="AR7">
        <v>3088313533</v>
      </c>
      <c r="AS7">
        <v>99553</v>
      </c>
      <c r="AT7">
        <v>77670</v>
      </c>
      <c r="AU7">
        <v>77442</v>
      </c>
      <c r="AV7">
        <v>77398</v>
      </c>
      <c r="AW7">
        <v>77416</v>
      </c>
      <c r="AX7">
        <v>10068</v>
      </c>
      <c r="AY7">
        <v>1991</v>
      </c>
      <c r="AZ7">
        <v>58059</v>
      </c>
      <c r="BA7">
        <v>74699</v>
      </c>
      <c r="BB7">
        <f>Table1[[#This Row],[poe1]]/Table1[[#This Row],[o1]]</f>
        <v>0.13478092076199147</v>
      </c>
      <c r="BC7">
        <v>6</v>
      </c>
    </row>
    <row r="8" spans="1:55" ht="13.2" x14ac:dyDescent="0.25">
      <c r="A8" t="s">
        <v>115</v>
      </c>
      <c r="B8" t="s">
        <v>116</v>
      </c>
      <c r="C8" t="s">
        <v>117</v>
      </c>
      <c r="D8">
        <v>83200</v>
      </c>
      <c r="E8">
        <v>4027329637</v>
      </c>
      <c r="F8">
        <v>16945</v>
      </c>
      <c r="G8">
        <v>18410</v>
      </c>
      <c r="H8">
        <v>90445</v>
      </c>
      <c r="I8">
        <v>5649</v>
      </c>
      <c r="J8">
        <v>2022</v>
      </c>
      <c r="K8">
        <v>8181</v>
      </c>
      <c r="L8">
        <v>2493</v>
      </c>
      <c r="M8">
        <v>65</v>
      </c>
      <c r="N8">
        <v>45</v>
      </c>
      <c r="O8">
        <v>2740</v>
      </c>
      <c r="P8">
        <v>1313</v>
      </c>
      <c r="Q8">
        <v>7</v>
      </c>
      <c r="R8">
        <v>74</v>
      </c>
      <c r="S8">
        <v>39</v>
      </c>
      <c r="T8">
        <v>19236</v>
      </c>
      <c r="U8">
        <v>101136</v>
      </c>
      <c r="V8">
        <v>22</v>
      </c>
      <c r="W8">
        <v>2217</v>
      </c>
      <c r="X8">
        <v>1746</v>
      </c>
      <c r="Y8">
        <v>5699</v>
      </c>
      <c r="Z8">
        <v>2004</v>
      </c>
      <c r="AA8">
        <v>8413</v>
      </c>
      <c r="AB8">
        <v>3037</v>
      </c>
      <c r="AC8">
        <v>83</v>
      </c>
      <c r="AD8">
        <v>6</v>
      </c>
      <c r="AE8">
        <v>48</v>
      </c>
      <c r="AF8">
        <v>17575</v>
      </c>
      <c r="AG8">
        <v>110327</v>
      </c>
      <c r="AH8">
        <v>22</v>
      </c>
      <c r="AI8">
        <v>2333</v>
      </c>
      <c r="AJ8">
        <v>1521</v>
      </c>
      <c r="AK8">
        <v>4423</v>
      </c>
      <c r="AL8">
        <v>1744</v>
      </c>
      <c r="AM8">
        <v>7746</v>
      </c>
      <c r="AN8">
        <v>3399</v>
      </c>
      <c r="AO8">
        <v>263</v>
      </c>
      <c r="AP8">
        <v>7</v>
      </c>
      <c r="AQ8">
        <v>19</v>
      </c>
      <c r="AR8">
        <v>3629409596</v>
      </c>
      <c r="AS8">
        <v>81651</v>
      </c>
      <c r="AT8">
        <v>109683</v>
      </c>
      <c r="AU8">
        <v>109239</v>
      </c>
      <c r="AV8">
        <v>108883</v>
      </c>
      <c r="AW8">
        <v>108605</v>
      </c>
      <c r="AX8">
        <v>14070</v>
      </c>
      <c r="AY8">
        <v>3261</v>
      </c>
      <c r="AZ8">
        <v>90594</v>
      </c>
      <c r="BA8">
        <v>106225</v>
      </c>
      <c r="BB8">
        <f>Table1[[#This Row],[poe1]]/Table1[[#This Row],[o1]]</f>
        <v>0.13245469522240527</v>
      </c>
      <c r="BC8">
        <v>7</v>
      </c>
    </row>
    <row r="9" spans="1:55" ht="13.2" x14ac:dyDescent="0.25">
      <c r="A9" t="s">
        <v>216</v>
      </c>
      <c r="B9" t="s">
        <v>206</v>
      </c>
      <c r="C9" t="s">
        <v>217</v>
      </c>
      <c r="D9">
        <v>241420</v>
      </c>
      <c r="E9">
        <v>11969314857</v>
      </c>
      <c r="F9">
        <v>36412</v>
      </c>
      <c r="G9">
        <v>37115</v>
      </c>
      <c r="H9">
        <v>237419</v>
      </c>
      <c r="I9">
        <v>9149</v>
      </c>
      <c r="J9">
        <v>3850</v>
      </c>
      <c r="K9">
        <v>15651</v>
      </c>
      <c r="L9">
        <v>8071</v>
      </c>
      <c r="M9">
        <v>394</v>
      </c>
      <c r="N9">
        <v>33</v>
      </c>
      <c r="O9">
        <v>5421</v>
      </c>
      <c r="P9">
        <v>2473</v>
      </c>
      <c r="Q9">
        <v>13</v>
      </c>
      <c r="R9">
        <v>69</v>
      </c>
      <c r="S9">
        <v>1</v>
      </c>
      <c r="T9">
        <v>36802</v>
      </c>
      <c r="U9">
        <v>241116</v>
      </c>
      <c r="V9">
        <v>31</v>
      </c>
      <c r="W9">
        <v>4406</v>
      </c>
      <c r="X9">
        <v>3188</v>
      </c>
      <c r="Y9">
        <v>8667</v>
      </c>
      <c r="Z9">
        <v>3711</v>
      </c>
      <c r="AA9">
        <v>15619</v>
      </c>
      <c r="AB9">
        <v>8453</v>
      </c>
      <c r="AC9">
        <v>352</v>
      </c>
      <c r="AD9">
        <v>12</v>
      </c>
      <c r="AE9">
        <v>1</v>
      </c>
      <c r="AF9">
        <v>35596</v>
      </c>
      <c r="AG9">
        <v>226983</v>
      </c>
      <c r="AH9">
        <v>37</v>
      </c>
      <c r="AI9">
        <v>4902</v>
      </c>
      <c r="AJ9">
        <v>2937</v>
      </c>
      <c r="AK9">
        <v>7823</v>
      </c>
      <c r="AL9">
        <v>3677</v>
      </c>
      <c r="AM9">
        <v>15520</v>
      </c>
      <c r="AN9">
        <v>8461</v>
      </c>
      <c r="AO9">
        <v>115</v>
      </c>
      <c r="AP9">
        <v>12</v>
      </c>
      <c r="AQ9">
        <v>1</v>
      </c>
      <c r="AR9">
        <v>8195707824</v>
      </c>
      <c r="AS9">
        <v>92812</v>
      </c>
      <c r="AT9">
        <v>275357</v>
      </c>
      <c r="AU9">
        <v>273991</v>
      </c>
      <c r="AV9">
        <v>272681</v>
      </c>
      <c r="AW9">
        <v>271468</v>
      </c>
      <c r="AX9">
        <v>32875</v>
      </c>
      <c r="AY9">
        <v>9575</v>
      </c>
      <c r="AZ9">
        <v>241303</v>
      </c>
      <c r="BA9">
        <v>265457</v>
      </c>
      <c r="BB9">
        <f>Table1[[#This Row],[poe1]]/Table1[[#This Row],[o1]]</f>
        <v>0.1238430329582569</v>
      </c>
      <c r="BC9">
        <v>8</v>
      </c>
    </row>
    <row r="10" spans="1:55" ht="13.2" x14ac:dyDescent="0.25">
      <c r="A10" t="s">
        <v>210</v>
      </c>
      <c r="B10" t="s">
        <v>206</v>
      </c>
      <c r="C10" t="s">
        <v>211</v>
      </c>
      <c r="D10">
        <v>141789</v>
      </c>
      <c r="E10">
        <v>7343179270</v>
      </c>
      <c r="F10">
        <v>28572</v>
      </c>
      <c r="G10">
        <v>29237</v>
      </c>
      <c r="H10">
        <v>148995</v>
      </c>
      <c r="I10">
        <v>7668</v>
      </c>
      <c r="J10">
        <v>3529</v>
      </c>
      <c r="K10">
        <v>13763</v>
      </c>
      <c r="L10">
        <v>4197</v>
      </c>
      <c r="M10">
        <v>80</v>
      </c>
      <c r="N10">
        <v>64</v>
      </c>
      <c r="O10">
        <v>4469</v>
      </c>
      <c r="P10">
        <v>1693</v>
      </c>
      <c r="Q10">
        <v>12</v>
      </c>
      <c r="R10">
        <v>67</v>
      </c>
      <c r="S10">
        <v>3</v>
      </c>
      <c r="T10">
        <v>27815</v>
      </c>
      <c r="U10">
        <v>151269</v>
      </c>
      <c r="V10">
        <v>31</v>
      </c>
      <c r="W10">
        <v>3377</v>
      </c>
      <c r="X10">
        <v>2028</v>
      </c>
      <c r="Y10">
        <v>6716</v>
      </c>
      <c r="Z10">
        <v>3184</v>
      </c>
      <c r="AA10">
        <v>13261</v>
      </c>
      <c r="AB10">
        <v>4564</v>
      </c>
      <c r="AC10">
        <v>90</v>
      </c>
      <c r="AD10">
        <v>13</v>
      </c>
      <c r="AE10">
        <v>2</v>
      </c>
      <c r="AF10">
        <v>27433</v>
      </c>
      <c r="AG10">
        <v>150442</v>
      </c>
      <c r="AH10">
        <v>18</v>
      </c>
      <c r="AI10">
        <v>3736</v>
      </c>
      <c r="AJ10">
        <v>1883</v>
      </c>
      <c r="AK10">
        <v>6347</v>
      </c>
      <c r="AL10">
        <v>3103</v>
      </c>
      <c r="AM10">
        <v>13131</v>
      </c>
      <c r="AN10">
        <v>4819</v>
      </c>
      <c r="AO10">
        <v>33</v>
      </c>
      <c r="AP10">
        <v>13</v>
      </c>
      <c r="AQ10">
        <v>3</v>
      </c>
      <c r="AR10">
        <v>6477318676</v>
      </c>
      <c r="AS10">
        <v>87204</v>
      </c>
      <c r="AT10">
        <v>215707</v>
      </c>
      <c r="AU10">
        <v>213837</v>
      </c>
      <c r="AV10">
        <v>212245</v>
      </c>
      <c r="AW10">
        <v>210811</v>
      </c>
      <c r="AX10">
        <v>24470</v>
      </c>
      <c r="AY10">
        <v>5046</v>
      </c>
      <c r="AZ10">
        <v>148480</v>
      </c>
      <c r="BA10">
        <v>205613</v>
      </c>
      <c r="BB10">
        <f>Table1[[#This Row],[poe1]]/Table1[[#This Row],[o1]]</f>
        <v>0.11900998477722712</v>
      </c>
      <c r="BC10">
        <v>9</v>
      </c>
    </row>
    <row r="11" spans="1:55" ht="13.2" x14ac:dyDescent="0.25">
      <c r="A11" t="s">
        <v>205</v>
      </c>
      <c r="B11" t="s">
        <v>206</v>
      </c>
      <c r="C11" t="s">
        <v>207</v>
      </c>
      <c r="D11">
        <v>56606</v>
      </c>
      <c r="E11">
        <v>3599678671</v>
      </c>
      <c r="F11">
        <v>12000</v>
      </c>
      <c r="G11">
        <v>11895</v>
      </c>
      <c r="H11">
        <v>60240</v>
      </c>
      <c r="I11">
        <v>3265</v>
      </c>
      <c r="J11">
        <v>1386</v>
      </c>
      <c r="K11">
        <v>5499</v>
      </c>
      <c r="L11">
        <v>1715</v>
      </c>
      <c r="M11">
        <v>30</v>
      </c>
      <c r="N11">
        <v>46</v>
      </c>
      <c r="O11">
        <v>1471</v>
      </c>
      <c r="P11">
        <v>939</v>
      </c>
      <c r="Q11">
        <v>11</v>
      </c>
      <c r="R11">
        <v>59</v>
      </c>
      <c r="S11">
        <v>5</v>
      </c>
      <c r="T11">
        <v>10958</v>
      </c>
      <c r="U11">
        <v>57966</v>
      </c>
      <c r="V11">
        <v>28</v>
      </c>
      <c r="W11">
        <v>1066</v>
      </c>
      <c r="X11">
        <v>1087</v>
      </c>
      <c r="Y11">
        <v>2826</v>
      </c>
      <c r="Z11">
        <v>1219</v>
      </c>
      <c r="AA11">
        <v>5165</v>
      </c>
      <c r="AB11">
        <v>1720</v>
      </c>
      <c r="AC11">
        <v>28</v>
      </c>
      <c r="AD11">
        <v>11</v>
      </c>
      <c r="AE11">
        <v>7</v>
      </c>
      <c r="AF11">
        <v>10925</v>
      </c>
      <c r="AG11">
        <v>59725</v>
      </c>
      <c r="AH11">
        <v>27</v>
      </c>
      <c r="AI11">
        <v>1228</v>
      </c>
      <c r="AJ11">
        <v>1065</v>
      </c>
      <c r="AK11">
        <v>2709</v>
      </c>
      <c r="AL11">
        <v>1202</v>
      </c>
      <c r="AM11">
        <v>5168</v>
      </c>
      <c r="AN11">
        <v>1809</v>
      </c>
      <c r="AO11">
        <v>37</v>
      </c>
      <c r="AP11">
        <v>10</v>
      </c>
      <c r="AQ11">
        <v>13</v>
      </c>
      <c r="AR11">
        <v>2929592028</v>
      </c>
      <c r="AS11">
        <v>88431</v>
      </c>
      <c r="AT11">
        <v>79569</v>
      </c>
      <c r="AU11">
        <v>79001</v>
      </c>
      <c r="AV11">
        <v>78561</v>
      </c>
      <c r="AW11">
        <v>78193</v>
      </c>
      <c r="AX11">
        <v>9091</v>
      </c>
      <c r="AY11">
        <v>1819</v>
      </c>
      <c r="AZ11">
        <v>55556</v>
      </c>
      <c r="BA11">
        <v>76610</v>
      </c>
      <c r="BB11">
        <f>Table1[[#This Row],[poe1]]/Table1[[#This Row],[o1]]</f>
        <v>0.11866597049993473</v>
      </c>
      <c r="BC11">
        <v>10</v>
      </c>
    </row>
    <row r="12" spans="1:55" ht="13.2" x14ac:dyDescent="0.25">
      <c r="A12" t="s">
        <v>122</v>
      </c>
      <c r="B12" t="s">
        <v>116</v>
      </c>
      <c r="C12" t="s">
        <v>123</v>
      </c>
      <c r="D12">
        <v>53425</v>
      </c>
      <c r="E12">
        <v>3243172463</v>
      </c>
      <c r="F12">
        <v>10000</v>
      </c>
      <c r="G12">
        <v>10827</v>
      </c>
      <c r="H12">
        <v>56303</v>
      </c>
      <c r="I12">
        <v>2988</v>
      </c>
      <c r="J12">
        <v>1440</v>
      </c>
      <c r="K12">
        <v>4680</v>
      </c>
      <c r="L12">
        <v>1666</v>
      </c>
      <c r="M12">
        <v>53</v>
      </c>
      <c r="N12">
        <v>154</v>
      </c>
      <c r="O12">
        <v>1562</v>
      </c>
      <c r="P12">
        <v>791</v>
      </c>
      <c r="Q12">
        <v>10</v>
      </c>
      <c r="R12">
        <v>66</v>
      </c>
      <c r="S12">
        <v>7</v>
      </c>
      <c r="T12">
        <v>10613</v>
      </c>
      <c r="U12">
        <v>57966</v>
      </c>
      <c r="V12">
        <v>111</v>
      </c>
      <c r="W12">
        <v>1246</v>
      </c>
      <c r="X12">
        <v>966</v>
      </c>
      <c r="Y12">
        <v>2825</v>
      </c>
      <c r="Z12">
        <v>1334</v>
      </c>
      <c r="AA12">
        <v>4572</v>
      </c>
      <c r="AB12">
        <v>1838</v>
      </c>
      <c r="AC12">
        <v>44</v>
      </c>
      <c r="AD12">
        <v>8</v>
      </c>
      <c r="AE12">
        <v>14</v>
      </c>
      <c r="AF12">
        <v>10547</v>
      </c>
      <c r="AG12">
        <v>58510</v>
      </c>
      <c r="AH12">
        <v>109</v>
      </c>
      <c r="AI12">
        <v>1361</v>
      </c>
      <c r="AJ12">
        <v>953</v>
      </c>
      <c r="AK12">
        <v>2806</v>
      </c>
      <c r="AL12">
        <v>1299</v>
      </c>
      <c r="AM12">
        <v>4444</v>
      </c>
      <c r="AN12">
        <v>1971</v>
      </c>
      <c r="AO12">
        <v>27</v>
      </c>
      <c r="AP12">
        <v>8</v>
      </c>
      <c r="AQ12">
        <v>37</v>
      </c>
      <c r="AR12">
        <v>2484123257</v>
      </c>
      <c r="AS12">
        <v>94988</v>
      </c>
      <c r="AT12">
        <v>72459</v>
      </c>
      <c r="AU12">
        <v>72430</v>
      </c>
      <c r="AV12">
        <v>72557</v>
      </c>
      <c r="AW12">
        <v>72768</v>
      </c>
      <c r="AX12">
        <v>8315</v>
      </c>
      <c r="AY12">
        <v>2022</v>
      </c>
      <c r="AZ12">
        <v>54530</v>
      </c>
      <c r="BA12">
        <v>71656</v>
      </c>
      <c r="BB12">
        <f>Table1[[#This Row],[poe1]]/Table1[[#This Row],[o1]]</f>
        <v>0.1160405269621525</v>
      </c>
      <c r="BC12">
        <v>11</v>
      </c>
    </row>
    <row r="13" spans="1:55" ht="13.2" x14ac:dyDescent="0.25">
      <c r="A13" t="s">
        <v>130</v>
      </c>
      <c r="B13" t="s">
        <v>131</v>
      </c>
      <c r="C13" t="s">
        <v>132</v>
      </c>
      <c r="D13">
        <v>66365</v>
      </c>
      <c r="E13">
        <v>4321796357</v>
      </c>
      <c r="F13">
        <v>12971</v>
      </c>
      <c r="G13">
        <v>13420</v>
      </c>
      <c r="H13">
        <v>71325</v>
      </c>
      <c r="I13">
        <v>3854</v>
      </c>
      <c r="J13">
        <v>1467</v>
      </c>
      <c r="K13">
        <v>5885</v>
      </c>
      <c r="L13">
        <v>2156</v>
      </c>
      <c r="M13">
        <v>58</v>
      </c>
      <c r="N13">
        <v>29</v>
      </c>
      <c r="O13">
        <v>1805</v>
      </c>
      <c r="P13">
        <v>929</v>
      </c>
      <c r="Q13">
        <v>8</v>
      </c>
      <c r="R13">
        <v>44</v>
      </c>
      <c r="S13">
        <v>14</v>
      </c>
      <c r="T13">
        <v>12072</v>
      </c>
      <c r="U13">
        <v>69362</v>
      </c>
      <c r="V13">
        <v>12</v>
      </c>
      <c r="W13">
        <v>1291</v>
      </c>
      <c r="X13">
        <v>1023</v>
      </c>
      <c r="Y13">
        <v>2995</v>
      </c>
      <c r="Z13">
        <v>1282</v>
      </c>
      <c r="AA13">
        <v>5540</v>
      </c>
      <c r="AB13">
        <v>2204</v>
      </c>
      <c r="AC13">
        <v>51</v>
      </c>
      <c r="AD13">
        <v>10</v>
      </c>
      <c r="AE13">
        <v>4</v>
      </c>
      <c r="AF13">
        <v>11418</v>
      </c>
      <c r="AG13">
        <v>65895</v>
      </c>
      <c r="AH13">
        <v>17</v>
      </c>
      <c r="AI13">
        <v>1396</v>
      </c>
      <c r="AJ13">
        <v>934</v>
      </c>
      <c r="AK13">
        <v>2656</v>
      </c>
      <c r="AL13">
        <v>1250</v>
      </c>
      <c r="AM13">
        <v>5300</v>
      </c>
      <c r="AN13">
        <v>2185</v>
      </c>
      <c r="AO13">
        <v>27</v>
      </c>
      <c r="AP13">
        <v>11</v>
      </c>
      <c r="AQ13">
        <v>4</v>
      </c>
      <c r="AR13">
        <v>3599599669</v>
      </c>
      <c r="AS13">
        <v>104978</v>
      </c>
      <c r="AT13">
        <v>86517</v>
      </c>
      <c r="AU13">
        <v>86518</v>
      </c>
      <c r="AV13">
        <v>86525</v>
      </c>
      <c r="AW13">
        <v>86648</v>
      </c>
      <c r="AX13">
        <v>9885</v>
      </c>
      <c r="AY13">
        <v>2286</v>
      </c>
      <c r="AZ13">
        <v>63405</v>
      </c>
      <c r="BA13">
        <v>85564</v>
      </c>
      <c r="BB13">
        <f>Table1[[#This Row],[poe1]]/Table1[[#This Row],[o1]]</f>
        <v>0.11552755831891917</v>
      </c>
      <c r="BC13">
        <v>12</v>
      </c>
    </row>
    <row r="14" spans="1:55" ht="13.2" x14ac:dyDescent="0.25">
      <c r="A14" t="s">
        <v>111</v>
      </c>
      <c r="B14" t="s">
        <v>109</v>
      </c>
      <c r="C14" t="s">
        <v>112</v>
      </c>
      <c r="D14">
        <v>68663</v>
      </c>
      <c r="E14">
        <v>4281061342</v>
      </c>
      <c r="F14">
        <v>13828</v>
      </c>
      <c r="G14">
        <v>15072</v>
      </c>
      <c r="H14">
        <v>69311</v>
      </c>
      <c r="I14">
        <v>5521</v>
      </c>
      <c r="J14">
        <v>1740</v>
      </c>
      <c r="K14">
        <v>5784</v>
      </c>
      <c r="L14">
        <v>1987</v>
      </c>
      <c r="M14">
        <v>40</v>
      </c>
      <c r="N14">
        <v>71</v>
      </c>
      <c r="O14">
        <v>1761</v>
      </c>
      <c r="P14">
        <v>1123</v>
      </c>
      <c r="Q14">
        <v>9</v>
      </c>
      <c r="R14">
        <v>63</v>
      </c>
      <c r="S14">
        <v>73</v>
      </c>
      <c r="T14">
        <v>14362</v>
      </c>
      <c r="U14">
        <v>68613</v>
      </c>
      <c r="V14">
        <v>46</v>
      </c>
      <c r="W14">
        <v>1276</v>
      </c>
      <c r="X14">
        <v>1393</v>
      </c>
      <c r="Y14">
        <v>5221</v>
      </c>
      <c r="Z14">
        <v>1566</v>
      </c>
      <c r="AA14">
        <v>5507</v>
      </c>
      <c r="AB14">
        <v>2029</v>
      </c>
      <c r="AC14">
        <v>39</v>
      </c>
      <c r="AD14">
        <v>9</v>
      </c>
      <c r="AE14">
        <v>76</v>
      </c>
      <c r="AF14">
        <v>14412</v>
      </c>
      <c r="AG14">
        <v>71768</v>
      </c>
      <c r="AH14">
        <v>64</v>
      </c>
      <c r="AI14">
        <v>1465</v>
      </c>
      <c r="AJ14">
        <v>1349</v>
      </c>
      <c r="AK14">
        <v>4978</v>
      </c>
      <c r="AL14">
        <v>1628</v>
      </c>
      <c r="AM14">
        <v>5531</v>
      </c>
      <c r="AN14">
        <v>2225</v>
      </c>
      <c r="AO14">
        <v>50</v>
      </c>
      <c r="AP14">
        <v>9</v>
      </c>
      <c r="AQ14">
        <v>75</v>
      </c>
      <c r="AR14">
        <v>3511124949</v>
      </c>
      <c r="AS14">
        <v>94838</v>
      </c>
      <c r="AT14">
        <v>99184</v>
      </c>
      <c r="AU14">
        <v>98791</v>
      </c>
      <c r="AV14">
        <v>98431</v>
      </c>
      <c r="AW14">
        <v>98168</v>
      </c>
      <c r="AX14">
        <v>10547</v>
      </c>
      <c r="AY14">
        <v>2131</v>
      </c>
      <c r="AZ14">
        <v>61188</v>
      </c>
      <c r="BA14">
        <v>94010</v>
      </c>
      <c r="BB14">
        <f>Table1[[#This Row],[poe1]]/Table1[[#This Row],[o1]]</f>
        <v>0.11219019253270929</v>
      </c>
      <c r="BC14">
        <v>13</v>
      </c>
    </row>
    <row r="15" spans="1:55" ht="13.2" x14ac:dyDescent="0.25">
      <c r="A15" t="s">
        <v>185</v>
      </c>
      <c r="B15" t="s">
        <v>186</v>
      </c>
      <c r="C15" t="s">
        <v>187</v>
      </c>
      <c r="D15">
        <v>21334</v>
      </c>
      <c r="E15">
        <v>1267952494</v>
      </c>
      <c r="F15">
        <v>4219</v>
      </c>
      <c r="G15">
        <v>4212</v>
      </c>
      <c r="H15">
        <v>22018</v>
      </c>
      <c r="I15">
        <v>1234</v>
      </c>
      <c r="J15">
        <v>525</v>
      </c>
      <c r="K15">
        <v>1900</v>
      </c>
      <c r="L15">
        <v>541</v>
      </c>
      <c r="M15">
        <v>12</v>
      </c>
      <c r="N15">
        <v>15</v>
      </c>
      <c r="O15">
        <v>497</v>
      </c>
      <c r="P15">
        <v>346</v>
      </c>
      <c r="Q15">
        <v>16</v>
      </c>
      <c r="R15">
        <v>38</v>
      </c>
      <c r="S15">
        <v>18</v>
      </c>
      <c r="T15">
        <v>4047</v>
      </c>
      <c r="U15">
        <v>20800</v>
      </c>
      <c r="V15">
        <v>7</v>
      </c>
      <c r="W15">
        <v>390</v>
      </c>
      <c r="X15">
        <v>413</v>
      </c>
      <c r="Y15">
        <v>1160</v>
      </c>
      <c r="Z15">
        <v>445</v>
      </c>
      <c r="AA15">
        <v>1835</v>
      </c>
      <c r="AB15">
        <v>594</v>
      </c>
      <c r="AC15">
        <v>13</v>
      </c>
      <c r="AD15">
        <v>15</v>
      </c>
      <c r="AE15">
        <v>35</v>
      </c>
      <c r="AF15">
        <v>3911</v>
      </c>
      <c r="AG15">
        <v>20384</v>
      </c>
      <c r="AH15">
        <v>6</v>
      </c>
      <c r="AI15">
        <v>424</v>
      </c>
      <c r="AJ15">
        <v>398</v>
      </c>
      <c r="AK15">
        <v>1047</v>
      </c>
      <c r="AL15">
        <v>446</v>
      </c>
      <c r="AM15">
        <v>1807</v>
      </c>
      <c r="AN15">
        <v>603</v>
      </c>
      <c r="AO15">
        <v>8</v>
      </c>
      <c r="AP15">
        <v>15</v>
      </c>
      <c r="AQ15">
        <v>40</v>
      </c>
      <c r="AR15">
        <v>1173045770</v>
      </c>
      <c r="AS15">
        <v>83056</v>
      </c>
      <c r="AT15">
        <v>33505</v>
      </c>
      <c r="AU15">
        <v>33211</v>
      </c>
      <c r="AV15">
        <v>32924</v>
      </c>
      <c r="AW15">
        <v>32624</v>
      </c>
      <c r="AX15">
        <v>3293</v>
      </c>
      <c r="AY15">
        <v>623</v>
      </c>
      <c r="AZ15">
        <v>19237</v>
      </c>
      <c r="BA15">
        <v>31572</v>
      </c>
      <c r="BB15">
        <f>Table1[[#This Row],[poe1]]/Table1[[#This Row],[o1]]</f>
        <v>0.1043012796148486</v>
      </c>
      <c r="BC15">
        <v>14</v>
      </c>
    </row>
    <row r="16" spans="1:55" ht="13.2" x14ac:dyDescent="0.25">
      <c r="A16" t="s">
        <v>106</v>
      </c>
      <c r="B16" t="s">
        <v>94</v>
      </c>
      <c r="C16" t="s">
        <v>107</v>
      </c>
      <c r="D16">
        <v>29427</v>
      </c>
      <c r="E16">
        <v>1630885511</v>
      </c>
      <c r="F16">
        <v>5780</v>
      </c>
      <c r="G16">
        <v>5844</v>
      </c>
      <c r="H16">
        <v>31982</v>
      </c>
      <c r="I16">
        <v>1818</v>
      </c>
      <c r="J16">
        <v>646</v>
      </c>
      <c r="K16">
        <v>2273</v>
      </c>
      <c r="L16">
        <v>1075</v>
      </c>
      <c r="M16">
        <v>32</v>
      </c>
      <c r="N16">
        <v>119</v>
      </c>
      <c r="O16">
        <v>818</v>
      </c>
      <c r="P16">
        <v>368</v>
      </c>
      <c r="Q16">
        <v>14</v>
      </c>
      <c r="R16">
        <v>58</v>
      </c>
      <c r="S16">
        <v>41</v>
      </c>
      <c r="T16">
        <v>5411</v>
      </c>
      <c r="U16">
        <v>31246</v>
      </c>
      <c r="V16">
        <v>108</v>
      </c>
      <c r="W16">
        <v>602</v>
      </c>
      <c r="X16">
        <v>443</v>
      </c>
      <c r="Y16">
        <v>1612</v>
      </c>
      <c r="Z16">
        <v>546</v>
      </c>
      <c r="AA16">
        <v>2125</v>
      </c>
      <c r="AB16">
        <v>1099</v>
      </c>
      <c r="AC16">
        <v>29</v>
      </c>
      <c r="AD16">
        <v>14</v>
      </c>
      <c r="AE16">
        <v>53</v>
      </c>
      <c r="AF16">
        <v>5425</v>
      </c>
      <c r="AG16">
        <v>30243</v>
      </c>
      <c r="AH16">
        <v>106</v>
      </c>
      <c r="AI16">
        <v>647</v>
      </c>
      <c r="AJ16">
        <v>436</v>
      </c>
      <c r="AK16">
        <v>1687</v>
      </c>
      <c r="AL16">
        <v>556</v>
      </c>
      <c r="AM16">
        <v>2101</v>
      </c>
      <c r="AN16">
        <v>1061</v>
      </c>
      <c r="AO16">
        <v>20</v>
      </c>
      <c r="AP16">
        <v>14</v>
      </c>
      <c r="AQ16">
        <v>65</v>
      </c>
      <c r="AR16">
        <v>1441219470</v>
      </c>
      <c r="AS16">
        <v>106894</v>
      </c>
      <c r="AT16">
        <v>44874</v>
      </c>
      <c r="AU16">
        <v>45017</v>
      </c>
      <c r="AV16">
        <v>45280</v>
      </c>
      <c r="AW16">
        <v>45841</v>
      </c>
      <c r="AX16">
        <v>4511</v>
      </c>
      <c r="AY16">
        <v>1030</v>
      </c>
      <c r="AZ16">
        <v>27348</v>
      </c>
      <c r="BA16">
        <v>44629</v>
      </c>
      <c r="BB16">
        <f>Table1[[#This Row],[poe1]]/Table1[[#This Row],[o1]]</f>
        <v>0.10107777454121759</v>
      </c>
      <c r="BC16">
        <v>15</v>
      </c>
    </row>
    <row r="17" spans="1:55" ht="13.2" x14ac:dyDescent="0.25">
      <c r="A17" t="s">
        <v>135</v>
      </c>
      <c r="B17" t="s">
        <v>131</v>
      </c>
      <c r="C17" t="s">
        <v>136</v>
      </c>
      <c r="D17">
        <v>94165</v>
      </c>
      <c r="E17">
        <v>6097400721</v>
      </c>
      <c r="F17">
        <v>17187</v>
      </c>
      <c r="G17">
        <v>17944</v>
      </c>
      <c r="H17">
        <v>94977</v>
      </c>
      <c r="I17">
        <v>5288</v>
      </c>
      <c r="J17">
        <v>2074</v>
      </c>
      <c r="K17">
        <v>7467</v>
      </c>
      <c r="L17">
        <v>3077</v>
      </c>
      <c r="M17">
        <v>38</v>
      </c>
      <c r="N17">
        <v>67</v>
      </c>
      <c r="O17">
        <v>2569</v>
      </c>
      <c r="P17">
        <v>1237</v>
      </c>
      <c r="Q17">
        <v>17</v>
      </c>
      <c r="R17">
        <v>53</v>
      </c>
      <c r="S17">
        <v>20</v>
      </c>
      <c r="T17">
        <v>16485</v>
      </c>
      <c r="U17">
        <v>95037</v>
      </c>
      <c r="V17">
        <v>15</v>
      </c>
      <c r="W17">
        <v>1911</v>
      </c>
      <c r="X17">
        <v>1450</v>
      </c>
      <c r="Y17">
        <v>4208</v>
      </c>
      <c r="Z17">
        <v>1825</v>
      </c>
      <c r="AA17">
        <v>7178</v>
      </c>
      <c r="AB17">
        <v>3230</v>
      </c>
      <c r="AC17">
        <v>44</v>
      </c>
      <c r="AD17">
        <v>17</v>
      </c>
      <c r="AE17">
        <v>6</v>
      </c>
      <c r="AF17">
        <v>15724</v>
      </c>
      <c r="AG17">
        <v>92090</v>
      </c>
      <c r="AH17">
        <v>19</v>
      </c>
      <c r="AI17">
        <v>1962</v>
      </c>
      <c r="AJ17">
        <v>1332</v>
      </c>
      <c r="AK17">
        <v>3816</v>
      </c>
      <c r="AL17">
        <v>1738</v>
      </c>
      <c r="AM17">
        <v>6919</v>
      </c>
      <c r="AN17">
        <v>3218</v>
      </c>
      <c r="AO17">
        <v>33</v>
      </c>
      <c r="AP17">
        <v>20</v>
      </c>
      <c r="AQ17">
        <v>9</v>
      </c>
      <c r="AR17">
        <v>4549835137</v>
      </c>
      <c r="AS17">
        <v>93791</v>
      </c>
      <c r="AT17">
        <v>144967</v>
      </c>
      <c r="AU17">
        <v>145223</v>
      </c>
      <c r="AV17">
        <v>145682</v>
      </c>
      <c r="AW17">
        <v>146201</v>
      </c>
      <c r="AX17">
        <v>13995</v>
      </c>
      <c r="AY17">
        <v>3501</v>
      </c>
      <c r="AZ17">
        <v>91879</v>
      </c>
      <c r="BA17">
        <v>144999</v>
      </c>
      <c r="BB17">
        <f>Table1[[#This Row],[poe1]]/Table1[[#This Row],[o1]]</f>
        <v>9.6517907020048407E-2</v>
      </c>
      <c r="BC17">
        <v>16</v>
      </c>
    </row>
    <row r="18" spans="1:55" ht="13.2" x14ac:dyDescent="0.25">
      <c r="A18" t="s">
        <v>98</v>
      </c>
      <c r="B18" t="s">
        <v>94</v>
      </c>
      <c r="C18" t="s">
        <v>99</v>
      </c>
      <c r="D18">
        <v>105104</v>
      </c>
      <c r="E18">
        <v>6184494157</v>
      </c>
      <c r="F18">
        <v>17491</v>
      </c>
      <c r="G18">
        <v>18398</v>
      </c>
      <c r="H18">
        <v>100457</v>
      </c>
      <c r="I18">
        <v>6961</v>
      </c>
      <c r="J18">
        <v>1985</v>
      </c>
      <c r="K18">
        <v>5683</v>
      </c>
      <c r="L18">
        <v>3656</v>
      </c>
      <c r="M18">
        <v>113</v>
      </c>
      <c r="N18">
        <v>376</v>
      </c>
      <c r="O18">
        <v>2807</v>
      </c>
      <c r="P18">
        <v>1138</v>
      </c>
      <c r="Q18">
        <v>21</v>
      </c>
      <c r="R18">
        <v>52</v>
      </c>
      <c r="S18">
        <v>76</v>
      </c>
      <c r="T18">
        <v>18280</v>
      </c>
      <c r="U18">
        <v>100916</v>
      </c>
      <c r="V18">
        <v>295</v>
      </c>
      <c r="W18">
        <v>2378</v>
      </c>
      <c r="X18">
        <v>1353</v>
      </c>
      <c r="Y18">
        <v>7038</v>
      </c>
      <c r="Z18">
        <v>1948</v>
      </c>
      <c r="AA18">
        <v>5468</v>
      </c>
      <c r="AB18">
        <v>3706</v>
      </c>
      <c r="AC18">
        <v>120</v>
      </c>
      <c r="AD18">
        <v>19</v>
      </c>
      <c r="AE18">
        <v>77</v>
      </c>
      <c r="AF18">
        <v>17498</v>
      </c>
      <c r="AG18">
        <v>93307</v>
      </c>
      <c r="AH18">
        <v>272</v>
      </c>
      <c r="AI18">
        <v>2512</v>
      </c>
      <c r="AJ18">
        <v>1175</v>
      </c>
      <c r="AK18">
        <v>6743</v>
      </c>
      <c r="AL18">
        <v>1875</v>
      </c>
      <c r="AM18">
        <v>5241</v>
      </c>
      <c r="AN18">
        <v>3590</v>
      </c>
      <c r="AO18">
        <v>49</v>
      </c>
      <c r="AP18">
        <v>19</v>
      </c>
      <c r="AQ18">
        <v>77</v>
      </c>
      <c r="AR18">
        <v>4692824806</v>
      </c>
      <c r="AS18">
        <v>65710</v>
      </c>
      <c r="AT18">
        <v>161100</v>
      </c>
      <c r="AU18">
        <v>161103</v>
      </c>
      <c r="AV18">
        <v>162248</v>
      </c>
      <c r="AW18">
        <v>164317</v>
      </c>
      <c r="AX18">
        <v>15240</v>
      </c>
      <c r="AY18">
        <v>3685</v>
      </c>
      <c r="AZ18">
        <v>92308</v>
      </c>
      <c r="BA18">
        <v>159071</v>
      </c>
      <c r="BB18">
        <f>Table1[[#This Row],[poe1]]/Table1[[#This Row],[o1]]</f>
        <v>9.5806275185294623E-2</v>
      </c>
      <c r="BC18">
        <v>17</v>
      </c>
    </row>
    <row r="19" spans="1:55" ht="13.2" x14ac:dyDescent="0.25">
      <c r="A19" t="s">
        <v>133</v>
      </c>
      <c r="B19" t="s">
        <v>131</v>
      </c>
      <c r="C19" t="s">
        <v>134</v>
      </c>
      <c r="D19">
        <v>46316</v>
      </c>
      <c r="E19">
        <v>2824529536</v>
      </c>
      <c r="F19">
        <v>8878</v>
      </c>
      <c r="G19">
        <v>9313</v>
      </c>
      <c r="H19">
        <v>47993</v>
      </c>
      <c r="I19">
        <v>2835</v>
      </c>
      <c r="J19">
        <v>1032</v>
      </c>
      <c r="K19">
        <v>3942</v>
      </c>
      <c r="L19">
        <v>1479</v>
      </c>
      <c r="M19">
        <v>25</v>
      </c>
      <c r="N19">
        <v>22</v>
      </c>
      <c r="O19">
        <v>1309</v>
      </c>
      <c r="P19">
        <v>649</v>
      </c>
      <c r="Q19">
        <v>18</v>
      </c>
      <c r="R19">
        <v>61</v>
      </c>
      <c r="S19">
        <v>33</v>
      </c>
      <c r="T19">
        <v>8516</v>
      </c>
      <c r="U19">
        <v>48501</v>
      </c>
      <c r="V19">
        <v>6</v>
      </c>
      <c r="W19">
        <v>960</v>
      </c>
      <c r="X19">
        <v>752</v>
      </c>
      <c r="Y19">
        <v>2251</v>
      </c>
      <c r="Z19">
        <v>956</v>
      </c>
      <c r="AA19">
        <v>3651</v>
      </c>
      <c r="AB19">
        <v>1625</v>
      </c>
      <c r="AC19">
        <v>33</v>
      </c>
      <c r="AD19">
        <v>20</v>
      </c>
      <c r="AE19">
        <v>10</v>
      </c>
      <c r="AF19">
        <v>8274</v>
      </c>
      <c r="AG19">
        <v>48004</v>
      </c>
      <c r="AH19">
        <v>6</v>
      </c>
      <c r="AI19">
        <v>1032</v>
      </c>
      <c r="AJ19">
        <v>688</v>
      </c>
      <c r="AK19">
        <v>2064</v>
      </c>
      <c r="AL19">
        <v>917</v>
      </c>
      <c r="AM19">
        <v>3591</v>
      </c>
      <c r="AN19">
        <v>1675</v>
      </c>
      <c r="AO19">
        <v>27</v>
      </c>
      <c r="AP19">
        <v>18</v>
      </c>
      <c r="AQ19">
        <v>16</v>
      </c>
      <c r="AR19">
        <v>2275704415</v>
      </c>
      <c r="AS19">
        <v>92532</v>
      </c>
      <c r="AT19">
        <v>75822</v>
      </c>
      <c r="AU19">
        <v>75810</v>
      </c>
      <c r="AV19">
        <v>75910</v>
      </c>
      <c r="AW19">
        <v>75967</v>
      </c>
      <c r="AX19">
        <v>7100</v>
      </c>
      <c r="AY19">
        <v>1806</v>
      </c>
      <c r="AZ19">
        <v>47318</v>
      </c>
      <c r="BA19">
        <v>74358</v>
      </c>
      <c r="BB19">
        <f>Table1[[#This Row],[poe1]]/Table1[[#This Row],[o1]]</f>
        <v>9.5484009790473112E-2</v>
      </c>
      <c r="BC19">
        <v>18</v>
      </c>
    </row>
    <row r="20" spans="1:55" ht="13.2" x14ac:dyDescent="0.25">
      <c r="A20" t="s">
        <v>81</v>
      </c>
      <c r="B20" t="s">
        <v>79</v>
      </c>
      <c r="C20" t="s">
        <v>82</v>
      </c>
      <c r="D20">
        <v>35568</v>
      </c>
      <c r="E20">
        <v>2204186728</v>
      </c>
      <c r="F20">
        <v>6311</v>
      </c>
      <c r="G20">
        <v>6542</v>
      </c>
      <c r="H20">
        <v>36672</v>
      </c>
      <c r="I20">
        <v>2007</v>
      </c>
      <c r="J20">
        <v>698</v>
      </c>
      <c r="K20">
        <v>2583</v>
      </c>
      <c r="L20">
        <v>1222</v>
      </c>
      <c r="M20">
        <v>32</v>
      </c>
      <c r="N20">
        <v>50</v>
      </c>
      <c r="O20">
        <v>956</v>
      </c>
      <c r="P20">
        <v>391</v>
      </c>
      <c r="Q20">
        <v>15</v>
      </c>
      <c r="R20">
        <v>68</v>
      </c>
      <c r="S20">
        <v>38</v>
      </c>
      <c r="T20">
        <v>5941</v>
      </c>
      <c r="U20">
        <v>36506</v>
      </c>
      <c r="V20">
        <v>6</v>
      </c>
      <c r="W20">
        <v>720</v>
      </c>
      <c r="X20">
        <v>470</v>
      </c>
      <c r="Y20">
        <v>1592</v>
      </c>
      <c r="Z20">
        <v>583</v>
      </c>
      <c r="AA20">
        <v>2439</v>
      </c>
      <c r="AB20">
        <v>1293</v>
      </c>
      <c r="AC20">
        <v>34</v>
      </c>
      <c r="AD20">
        <v>16</v>
      </c>
      <c r="AE20">
        <v>17</v>
      </c>
      <c r="AF20">
        <v>5759</v>
      </c>
      <c r="AG20">
        <v>38117</v>
      </c>
      <c r="AH20">
        <v>10</v>
      </c>
      <c r="AI20">
        <v>813</v>
      </c>
      <c r="AJ20">
        <v>449</v>
      </c>
      <c r="AK20">
        <v>1430</v>
      </c>
      <c r="AL20">
        <v>578</v>
      </c>
      <c r="AM20">
        <v>2293</v>
      </c>
      <c r="AN20">
        <v>1406</v>
      </c>
      <c r="AO20">
        <v>52</v>
      </c>
      <c r="AP20">
        <v>16</v>
      </c>
      <c r="AQ20">
        <v>15</v>
      </c>
      <c r="AR20">
        <v>1446452976</v>
      </c>
      <c r="AS20">
        <v>95152</v>
      </c>
      <c r="AT20">
        <v>51102</v>
      </c>
      <c r="AU20">
        <v>51144</v>
      </c>
      <c r="AV20">
        <v>51245</v>
      </c>
      <c r="AW20">
        <v>51407</v>
      </c>
      <c r="AX20">
        <v>4793</v>
      </c>
      <c r="AY20">
        <v>1332</v>
      </c>
      <c r="AZ20">
        <v>33678</v>
      </c>
      <c r="BA20">
        <v>50279</v>
      </c>
      <c r="BB20">
        <f>Table1[[#This Row],[poe1]]/Table1[[#This Row],[o1]]</f>
        <v>9.5328069372899227E-2</v>
      </c>
      <c r="BC20">
        <v>19</v>
      </c>
    </row>
    <row r="21" spans="1:55" ht="13.2" x14ac:dyDescent="0.25">
      <c r="A21" t="s">
        <v>58</v>
      </c>
      <c r="B21" t="s">
        <v>54</v>
      </c>
      <c r="C21" t="s">
        <v>59</v>
      </c>
      <c r="D21">
        <v>78515</v>
      </c>
      <c r="E21">
        <v>4959568761</v>
      </c>
      <c r="F21">
        <v>15401</v>
      </c>
      <c r="G21">
        <v>15538</v>
      </c>
      <c r="H21">
        <v>78950</v>
      </c>
      <c r="I21">
        <v>4517</v>
      </c>
      <c r="J21">
        <v>1932</v>
      </c>
      <c r="K21">
        <v>6790</v>
      </c>
      <c r="L21">
        <v>2210</v>
      </c>
      <c r="M21">
        <v>89</v>
      </c>
      <c r="N21">
        <v>220</v>
      </c>
      <c r="O21">
        <v>1996</v>
      </c>
      <c r="P21">
        <v>1090</v>
      </c>
      <c r="Q21">
        <v>22</v>
      </c>
      <c r="R21">
        <v>54</v>
      </c>
      <c r="S21">
        <v>16</v>
      </c>
      <c r="T21">
        <v>15471</v>
      </c>
      <c r="U21">
        <v>81393</v>
      </c>
      <c r="V21">
        <v>115</v>
      </c>
      <c r="W21">
        <v>1639</v>
      </c>
      <c r="X21">
        <v>1375</v>
      </c>
      <c r="Y21">
        <v>4209</v>
      </c>
      <c r="Z21">
        <v>1929</v>
      </c>
      <c r="AA21">
        <v>6856</v>
      </c>
      <c r="AB21">
        <v>2401</v>
      </c>
      <c r="AC21">
        <v>76</v>
      </c>
      <c r="AD21">
        <v>18</v>
      </c>
      <c r="AE21">
        <v>24</v>
      </c>
      <c r="AF21">
        <v>13811</v>
      </c>
      <c r="AG21">
        <v>74614</v>
      </c>
      <c r="AH21">
        <v>80</v>
      </c>
      <c r="AI21">
        <v>1712</v>
      </c>
      <c r="AJ21">
        <v>1161</v>
      </c>
      <c r="AK21">
        <v>3482</v>
      </c>
      <c r="AL21">
        <v>1690</v>
      </c>
      <c r="AM21">
        <v>6276</v>
      </c>
      <c r="AN21">
        <v>2333</v>
      </c>
      <c r="AO21">
        <v>30</v>
      </c>
      <c r="AP21">
        <v>22</v>
      </c>
      <c r="AQ21">
        <v>20</v>
      </c>
      <c r="AR21">
        <v>3938180900</v>
      </c>
      <c r="AS21">
        <v>93556</v>
      </c>
      <c r="AT21">
        <v>136170</v>
      </c>
      <c r="AU21">
        <v>136660</v>
      </c>
      <c r="AV21">
        <v>137449</v>
      </c>
      <c r="AW21">
        <v>138371</v>
      </c>
      <c r="AX21">
        <v>11771</v>
      </c>
      <c r="AY21">
        <v>2425</v>
      </c>
      <c r="AZ21">
        <v>70815</v>
      </c>
      <c r="BA21">
        <v>137021</v>
      </c>
      <c r="BB21">
        <f>Table1[[#This Row],[poe1]]/Table1[[#This Row],[o1]]</f>
        <v>8.5906539873450052E-2</v>
      </c>
      <c r="BC21">
        <v>20</v>
      </c>
    </row>
    <row r="22" spans="1:55" ht="13.2" x14ac:dyDescent="0.25">
      <c r="A22" t="s">
        <v>120</v>
      </c>
      <c r="B22" t="s">
        <v>116</v>
      </c>
      <c r="C22" t="s">
        <v>121</v>
      </c>
      <c r="D22">
        <v>54667</v>
      </c>
      <c r="E22">
        <v>3518362386</v>
      </c>
      <c r="F22">
        <v>10440</v>
      </c>
      <c r="G22">
        <v>11884</v>
      </c>
      <c r="H22">
        <v>57944</v>
      </c>
      <c r="I22">
        <v>3967</v>
      </c>
      <c r="J22">
        <v>1428</v>
      </c>
      <c r="K22">
        <v>4746</v>
      </c>
      <c r="L22">
        <v>1696</v>
      </c>
      <c r="M22">
        <v>47</v>
      </c>
      <c r="N22">
        <v>40</v>
      </c>
      <c r="O22">
        <v>1436</v>
      </c>
      <c r="P22">
        <v>834</v>
      </c>
      <c r="Q22">
        <v>19</v>
      </c>
      <c r="R22">
        <v>57</v>
      </c>
      <c r="S22">
        <v>63</v>
      </c>
      <c r="T22">
        <v>11090</v>
      </c>
      <c r="U22">
        <v>58487</v>
      </c>
      <c r="V22">
        <v>21</v>
      </c>
      <c r="W22">
        <v>1008</v>
      </c>
      <c r="X22">
        <v>1032</v>
      </c>
      <c r="Y22">
        <v>3421</v>
      </c>
      <c r="Z22">
        <v>1310</v>
      </c>
      <c r="AA22">
        <v>4464</v>
      </c>
      <c r="AB22">
        <v>1847</v>
      </c>
      <c r="AC22">
        <v>48</v>
      </c>
      <c r="AD22">
        <v>22</v>
      </c>
      <c r="AE22">
        <v>59</v>
      </c>
      <c r="AF22">
        <v>11135</v>
      </c>
      <c r="AG22">
        <v>58321</v>
      </c>
      <c r="AH22">
        <v>21</v>
      </c>
      <c r="AI22">
        <v>1142</v>
      </c>
      <c r="AJ22">
        <v>1005</v>
      </c>
      <c r="AK22">
        <v>3439</v>
      </c>
      <c r="AL22">
        <v>1341</v>
      </c>
      <c r="AM22">
        <v>4455</v>
      </c>
      <c r="AN22">
        <v>1863</v>
      </c>
      <c r="AO22">
        <v>37</v>
      </c>
      <c r="AP22">
        <v>17</v>
      </c>
      <c r="AQ22">
        <v>64</v>
      </c>
      <c r="AR22">
        <v>2959040064</v>
      </c>
      <c r="AS22">
        <v>89930</v>
      </c>
      <c r="AT22">
        <v>100286</v>
      </c>
      <c r="AU22">
        <v>100217</v>
      </c>
      <c r="AV22">
        <v>100228</v>
      </c>
      <c r="AW22">
        <v>100211</v>
      </c>
      <c r="AX22">
        <v>8397</v>
      </c>
      <c r="AY22">
        <v>1974</v>
      </c>
      <c r="AZ22">
        <v>54105</v>
      </c>
      <c r="BA22">
        <v>98407</v>
      </c>
      <c r="BB22">
        <f>Table1[[#This Row],[poe1]]/Table1[[#This Row],[o1]]</f>
        <v>8.5329295680185352E-2</v>
      </c>
      <c r="BC22">
        <v>21</v>
      </c>
    </row>
    <row r="23" spans="1:55" ht="13.2" x14ac:dyDescent="0.25">
      <c r="A23" t="s">
        <v>173</v>
      </c>
      <c r="B23" t="s">
        <v>171</v>
      </c>
      <c r="C23" t="s">
        <v>174</v>
      </c>
      <c r="D23">
        <v>240805</v>
      </c>
      <c r="E23">
        <v>32344676823</v>
      </c>
      <c r="F23">
        <v>34064</v>
      </c>
      <c r="G23">
        <v>33587</v>
      </c>
      <c r="H23">
        <v>226630</v>
      </c>
      <c r="I23">
        <v>9976</v>
      </c>
      <c r="J23">
        <v>3391</v>
      </c>
      <c r="K23">
        <v>11660</v>
      </c>
      <c r="L23">
        <v>8036</v>
      </c>
      <c r="M23">
        <v>524</v>
      </c>
      <c r="N23">
        <v>55</v>
      </c>
      <c r="O23">
        <v>4361</v>
      </c>
      <c r="P23">
        <v>2684</v>
      </c>
      <c r="Q23">
        <v>26</v>
      </c>
      <c r="R23">
        <v>30</v>
      </c>
      <c r="S23">
        <v>22</v>
      </c>
      <c r="T23">
        <v>29872</v>
      </c>
      <c r="U23">
        <v>220442</v>
      </c>
      <c r="V23">
        <v>18</v>
      </c>
      <c r="W23">
        <v>3036</v>
      </c>
      <c r="X23">
        <v>3031</v>
      </c>
      <c r="Y23">
        <v>7901</v>
      </c>
      <c r="Z23">
        <v>2740</v>
      </c>
      <c r="AA23">
        <v>10558</v>
      </c>
      <c r="AB23">
        <v>8141</v>
      </c>
      <c r="AC23">
        <v>532</v>
      </c>
      <c r="AD23">
        <v>25</v>
      </c>
      <c r="AE23">
        <v>11</v>
      </c>
      <c r="AF23">
        <v>27701</v>
      </c>
      <c r="AG23">
        <v>194720</v>
      </c>
      <c r="AH23">
        <v>19</v>
      </c>
      <c r="AI23">
        <v>3160</v>
      </c>
      <c r="AJ23">
        <v>2709</v>
      </c>
      <c r="AK23">
        <v>7139</v>
      </c>
      <c r="AL23">
        <v>2703</v>
      </c>
      <c r="AM23">
        <v>9975</v>
      </c>
      <c r="AN23">
        <v>7687</v>
      </c>
      <c r="AO23">
        <v>197</v>
      </c>
      <c r="AP23">
        <v>28</v>
      </c>
      <c r="AQ23">
        <v>28</v>
      </c>
      <c r="AR23">
        <v>9706620926</v>
      </c>
      <c r="AS23">
        <v>87144</v>
      </c>
      <c r="AT23">
        <v>321560</v>
      </c>
      <c r="AU23">
        <v>321929</v>
      </c>
      <c r="AV23">
        <v>322009</v>
      </c>
      <c r="AW23">
        <v>322007</v>
      </c>
      <c r="AX23">
        <v>24968</v>
      </c>
      <c r="AY23">
        <v>8282</v>
      </c>
      <c r="AZ23">
        <v>204538</v>
      </c>
      <c r="BA23">
        <v>319229</v>
      </c>
      <c r="BB23">
        <f>Table1[[#This Row],[poe1]]/Table1[[#This Row],[o1]]</f>
        <v>7.8213445520300476E-2</v>
      </c>
      <c r="BC23">
        <v>22</v>
      </c>
    </row>
    <row r="24" spans="1:55" ht="13.2" x14ac:dyDescent="0.25">
      <c r="A24" t="s">
        <v>87</v>
      </c>
      <c r="B24" t="s">
        <v>79</v>
      </c>
      <c r="C24" t="s">
        <v>88</v>
      </c>
      <c r="D24">
        <v>24251</v>
      </c>
      <c r="E24">
        <v>1080583185</v>
      </c>
      <c r="F24">
        <v>4484</v>
      </c>
      <c r="G24">
        <v>4652</v>
      </c>
      <c r="H24">
        <v>25377</v>
      </c>
      <c r="I24">
        <v>1482</v>
      </c>
      <c r="J24">
        <v>541</v>
      </c>
      <c r="K24">
        <v>1755</v>
      </c>
      <c r="L24">
        <v>849</v>
      </c>
      <c r="M24">
        <v>25</v>
      </c>
      <c r="N24">
        <v>78</v>
      </c>
      <c r="O24">
        <v>633</v>
      </c>
      <c r="P24">
        <v>268</v>
      </c>
      <c r="Q24">
        <v>24</v>
      </c>
      <c r="R24">
        <v>71</v>
      </c>
      <c r="S24">
        <v>52</v>
      </c>
      <c r="T24">
        <v>4613</v>
      </c>
      <c r="U24">
        <v>26412</v>
      </c>
      <c r="V24">
        <v>68</v>
      </c>
      <c r="W24">
        <v>534</v>
      </c>
      <c r="X24">
        <v>343</v>
      </c>
      <c r="Y24">
        <v>1433</v>
      </c>
      <c r="Z24">
        <v>492</v>
      </c>
      <c r="AA24">
        <v>1759</v>
      </c>
      <c r="AB24">
        <v>904</v>
      </c>
      <c r="AC24">
        <v>25</v>
      </c>
      <c r="AD24">
        <v>23</v>
      </c>
      <c r="AE24">
        <v>61</v>
      </c>
      <c r="AF24">
        <v>4149</v>
      </c>
      <c r="AG24">
        <v>29637</v>
      </c>
      <c r="AH24">
        <v>62</v>
      </c>
      <c r="AI24">
        <v>521</v>
      </c>
      <c r="AJ24">
        <v>310</v>
      </c>
      <c r="AK24">
        <v>998</v>
      </c>
      <c r="AL24">
        <v>394</v>
      </c>
      <c r="AM24">
        <v>1637</v>
      </c>
      <c r="AN24">
        <v>1047</v>
      </c>
      <c r="AO24">
        <v>73</v>
      </c>
      <c r="AP24">
        <v>24</v>
      </c>
      <c r="AQ24">
        <v>8</v>
      </c>
      <c r="AR24">
        <v>957279212</v>
      </c>
      <c r="AS24">
        <v>91151</v>
      </c>
      <c r="AT24">
        <v>42866</v>
      </c>
      <c r="AU24">
        <v>42826</v>
      </c>
      <c r="AV24">
        <v>43002</v>
      </c>
      <c r="AW24">
        <v>43032</v>
      </c>
      <c r="AX24">
        <v>3291</v>
      </c>
      <c r="AY24">
        <v>913</v>
      </c>
      <c r="AZ24">
        <v>23358</v>
      </c>
      <c r="BA24">
        <v>42360</v>
      </c>
      <c r="BB24">
        <f>Table1[[#This Row],[poe1]]/Table1[[#This Row],[o1]]</f>
        <v>7.7691218130311615E-2</v>
      </c>
      <c r="BC24">
        <v>23</v>
      </c>
    </row>
    <row r="25" spans="1:55" ht="13.2" x14ac:dyDescent="0.25">
      <c r="A25" t="s">
        <v>148</v>
      </c>
      <c r="B25" t="s">
        <v>140</v>
      </c>
      <c r="C25" t="s">
        <v>149</v>
      </c>
      <c r="D25">
        <v>45428</v>
      </c>
      <c r="E25">
        <v>2893207243</v>
      </c>
      <c r="F25">
        <v>9515</v>
      </c>
      <c r="G25">
        <v>9822</v>
      </c>
      <c r="H25">
        <v>46410</v>
      </c>
      <c r="I25">
        <v>2974</v>
      </c>
      <c r="J25">
        <v>1204</v>
      </c>
      <c r="K25">
        <v>4425</v>
      </c>
      <c r="L25">
        <v>1190</v>
      </c>
      <c r="M25">
        <v>29</v>
      </c>
      <c r="N25">
        <v>11</v>
      </c>
      <c r="O25">
        <v>1358</v>
      </c>
      <c r="P25">
        <v>654</v>
      </c>
      <c r="Q25">
        <v>28</v>
      </c>
      <c r="R25">
        <v>49</v>
      </c>
      <c r="S25">
        <v>32</v>
      </c>
      <c r="T25">
        <v>9198</v>
      </c>
      <c r="U25">
        <v>47866</v>
      </c>
      <c r="V25">
        <v>7</v>
      </c>
      <c r="W25">
        <v>1001</v>
      </c>
      <c r="X25">
        <v>785</v>
      </c>
      <c r="Y25">
        <v>2476</v>
      </c>
      <c r="Z25">
        <v>1076</v>
      </c>
      <c r="AA25">
        <v>4240</v>
      </c>
      <c r="AB25">
        <v>1377</v>
      </c>
      <c r="AC25">
        <v>29</v>
      </c>
      <c r="AD25">
        <v>27</v>
      </c>
      <c r="AE25">
        <v>19</v>
      </c>
      <c r="AF25">
        <v>8972</v>
      </c>
      <c r="AG25">
        <v>48528</v>
      </c>
      <c r="AH25">
        <v>16</v>
      </c>
      <c r="AI25">
        <v>1131</v>
      </c>
      <c r="AJ25">
        <v>717</v>
      </c>
      <c r="AK25">
        <v>2269</v>
      </c>
      <c r="AL25">
        <v>1056</v>
      </c>
      <c r="AM25">
        <v>4111</v>
      </c>
      <c r="AN25">
        <v>1514</v>
      </c>
      <c r="AO25">
        <v>22</v>
      </c>
      <c r="AP25">
        <v>27</v>
      </c>
      <c r="AQ25">
        <v>21</v>
      </c>
      <c r="AR25">
        <v>2539819286</v>
      </c>
      <c r="AS25">
        <v>99425</v>
      </c>
      <c r="AT25">
        <v>100815</v>
      </c>
      <c r="AU25">
        <v>100543</v>
      </c>
      <c r="AV25">
        <v>100138</v>
      </c>
      <c r="AW25">
        <v>99888</v>
      </c>
      <c r="AX25">
        <v>7430</v>
      </c>
      <c r="AY25">
        <v>1580</v>
      </c>
      <c r="AZ25">
        <v>45453</v>
      </c>
      <c r="BA25">
        <v>97490</v>
      </c>
      <c r="BB25">
        <f>Table1[[#This Row],[poe1]]/Table1[[#This Row],[o1]]</f>
        <v>7.621294491742743E-2</v>
      </c>
      <c r="BC25">
        <v>24</v>
      </c>
    </row>
    <row r="26" spans="1:55" ht="13.2" x14ac:dyDescent="0.25">
      <c r="A26" t="s">
        <v>64</v>
      </c>
      <c r="B26" t="s">
        <v>54</v>
      </c>
      <c r="C26" t="s">
        <v>65</v>
      </c>
      <c r="D26">
        <v>45980</v>
      </c>
      <c r="E26">
        <v>3435093132</v>
      </c>
      <c r="F26">
        <v>9218</v>
      </c>
      <c r="G26">
        <v>10278</v>
      </c>
      <c r="H26">
        <v>49551</v>
      </c>
      <c r="I26">
        <v>3792</v>
      </c>
      <c r="J26">
        <v>1218</v>
      </c>
      <c r="K26">
        <v>3718</v>
      </c>
      <c r="L26">
        <v>1501</v>
      </c>
      <c r="M26">
        <v>49</v>
      </c>
      <c r="N26">
        <v>50</v>
      </c>
      <c r="O26">
        <v>1080</v>
      </c>
      <c r="P26">
        <v>717</v>
      </c>
      <c r="Q26">
        <v>20</v>
      </c>
      <c r="R26">
        <v>36</v>
      </c>
      <c r="S26">
        <v>74</v>
      </c>
      <c r="T26">
        <v>9886</v>
      </c>
      <c r="U26">
        <v>49893</v>
      </c>
      <c r="V26">
        <v>44</v>
      </c>
      <c r="W26">
        <v>813</v>
      </c>
      <c r="X26">
        <v>869</v>
      </c>
      <c r="Y26">
        <v>3406</v>
      </c>
      <c r="Z26">
        <v>1156</v>
      </c>
      <c r="AA26">
        <v>3712</v>
      </c>
      <c r="AB26">
        <v>1564</v>
      </c>
      <c r="AC26">
        <v>48</v>
      </c>
      <c r="AD26">
        <v>21</v>
      </c>
      <c r="AE26">
        <v>72</v>
      </c>
      <c r="AF26">
        <v>9175</v>
      </c>
      <c r="AG26">
        <v>47433</v>
      </c>
      <c r="AH26">
        <v>47</v>
      </c>
      <c r="AI26">
        <v>904</v>
      </c>
      <c r="AJ26">
        <v>775</v>
      </c>
      <c r="AK26">
        <v>3031</v>
      </c>
      <c r="AL26">
        <v>1062</v>
      </c>
      <c r="AM26">
        <v>3459</v>
      </c>
      <c r="AN26">
        <v>1589</v>
      </c>
      <c r="AO26">
        <v>34</v>
      </c>
      <c r="AP26">
        <v>21</v>
      </c>
      <c r="AQ26">
        <v>73</v>
      </c>
      <c r="AR26">
        <v>2904722385</v>
      </c>
      <c r="AS26">
        <v>93038</v>
      </c>
      <c r="AT26">
        <v>88797</v>
      </c>
      <c r="AU26">
        <v>89216</v>
      </c>
      <c r="AV26">
        <v>90006</v>
      </c>
      <c r="AW26">
        <v>90738</v>
      </c>
      <c r="AX26">
        <v>6816</v>
      </c>
      <c r="AY26">
        <v>1542</v>
      </c>
      <c r="AZ26">
        <v>41854</v>
      </c>
      <c r="BA26">
        <v>90468</v>
      </c>
      <c r="BB26">
        <f>Table1[[#This Row],[poe1]]/Table1[[#This Row],[o1]]</f>
        <v>7.5341557235707651E-2</v>
      </c>
      <c r="BC26">
        <v>25</v>
      </c>
    </row>
    <row r="27" spans="1:55" ht="13.2" x14ac:dyDescent="0.25">
      <c r="A27" t="s">
        <v>76</v>
      </c>
      <c r="B27" t="s">
        <v>54</v>
      </c>
      <c r="C27" t="s">
        <v>77</v>
      </c>
      <c r="D27">
        <v>20725</v>
      </c>
      <c r="E27">
        <v>1453922242</v>
      </c>
      <c r="F27">
        <v>4273</v>
      </c>
      <c r="G27">
        <v>4542</v>
      </c>
      <c r="H27">
        <v>22733</v>
      </c>
      <c r="I27">
        <v>1576</v>
      </c>
      <c r="J27">
        <v>527</v>
      </c>
      <c r="K27">
        <v>1723</v>
      </c>
      <c r="L27">
        <v>688</v>
      </c>
      <c r="M27">
        <v>28</v>
      </c>
      <c r="N27">
        <v>81</v>
      </c>
      <c r="O27">
        <v>532</v>
      </c>
      <c r="P27">
        <v>378</v>
      </c>
      <c r="Q27">
        <v>29</v>
      </c>
      <c r="R27">
        <v>39</v>
      </c>
      <c r="S27">
        <v>68</v>
      </c>
      <c r="T27">
        <v>4315</v>
      </c>
      <c r="U27">
        <v>22826</v>
      </c>
      <c r="V27">
        <v>37</v>
      </c>
      <c r="W27">
        <v>387</v>
      </c>
      <c r="X27">
        <v>446</v>
      </c>
      <c r="Y27">
        <v>1404</v>
      </c>
      <c r="Z27">
        <v>495</v>
      </c>
      <c r="AA27">
        <v>1656</v>
      </c>
      <c r="AB27">
        <v>730</v>
      </c>
      <c r="AC27">
        <v>30</v>
      </c>
      <c r="AD27">
        <v>26</v>
      </c>
      <c r="AE27">
        <v>67</v>
      </c>
      <c r="AF27">
        <v>4338</v>
      </c>
      <c r="AG27">
        <v>22551</v>
      </c>
      <c r="AH27">
        <v>34</v>
      </c>
      <c r="AI27">
        <v>442</v>
      </c>
      <c r="AJ27">
        <v>450</v>
      </c>
      <c r="AK27">
        <v>1409</v>
      </c>
      <c r="AL27">
        <v>504</v>
      </c>
      <c r="AM27">
        <v>1663</v>
      </c>
      <c r="AN27">
        <v>742</v>
      </c>
      <c r="AO27">
        <v>20</v>
      </c>
      <c r="AP27">
        <v>25</v>
      </c>
      <c r="AQ27">
        <v>70</v>
      </c>
      <c r="AR27">
        <v>1262741957</v>
      </c>
      <c r="AS27">
        <v>92667</v>
      </c>
      <c r="AT27">
        <v>46837</v>
      </c>
      <c r="AU27">
        <v>46807</v>
      </c>
      <c r="AV27">
        <v>46872</v>
      </c>
      <c r="AW27">
        <v>46855</v>
      </c>
      <c r="AX27">
        <v>3420</v>
      </c>
      <c r="AY27">
        <v>777</v>
      </c>
      <c r="AZ27">
        <v>21202</v>
      </c>
      <c r="BA27">
        <v>46102</v>
      </c>
      <c r="BB27">
        <f>Table1[[#This Row],[poe1]]/Table1[[#This Row],[o1]]</f>
        <v>7.4183332610298899E-2</v>
      </c>
      <c r="BC27">
        <v>26</v>
      </c>
    </row>
    <row r="28" spans="1:55" ht="13.2" x14ac:dyDescent="0.25">
      <c r="A28" t="s">
        <v>60</v>
      </c>
      <c r="B28" t="s">
        <v>54</v>
      </c>
      <c r="C28" t="s">
        <v>61</v>
      </c>
      <c r="D28">
        <v>43199</v>
      </c>
      <c r="E28">
        <v>2757268227</v>
      </c>
      <c r="F28">
        <v>8101</v>
      </c>
      <c r="G28">
        <v>9000</v>
      </c>
      <c r="H28">
        <v>45612</v>
      </c>
      <c r="I28">
        <v>3044</v>
      </c>
      <c r="J28">
        <v>1121</v>
      </c>
      <c r="K28">
        <v>3373</v>
      </c>
      <c r="L28">
        <v>1408</v>
      </c>
      <c r="M28">
        <v>54</v>
      </c>
      <c r="N28">
        <v>61</v>
      </c>
      <c r="O28">
        <v>1094</v>
      </c>
      <c r="P28">
        <v>593</v>
      </c>
      <c r="Q28">
        <v>23</v>
      </c>
      <c r="R28">
        <v>50</v>
      </c>
      <c r="S28">
        <v>65</v>
      </c>
      <c r="T28">
        <v>8599</v>
      </c>
      <c r="U28">
        <v>44813</v>
      </c>
      <c r="V28">
        <v>38</v>
      </c>
      <c r="W28">
        <v>837</v>
      </c>
      <c r="X28">
        <v>710</v>
      </c>
      <c r="Y28">
        <v>2844</v>
      </c>
      <c r="Z28">
        <v>1032</v>
      </c>
      <c r="AA28">
        <v>3237</v>
      </c>
      <c r="AB28">
        <v>1446</v>
      </c>
      <c r="AC28">
        <v>40</v>
      </c>
      <c r="AD28">
        <v>24</v>
      </c>
      <c r="AE28">
        <v>69</v>
      </c>
      <c r="AF28">
        <v>8394</v>
      </c>
      <c r="AG28">
        <v>45374</v>
      </c>
      <c r="AH28">
        <v>30</v>
      </c>
      <c r="AI28">
        <v>901</v>
      </c>
      <c r="AJ28">
        <v>648</v>
      </c>
      <c r="AK28">
        <v>2722</v>
      </c>
      <c r="AL28">
        <v>980</v>
      </c>
      <c r="AM28">
        <v>3147</v>
      </c>
      <c r="AN28">
        <v>1498</v>
      </c>
      <c r="AO28">
        <v>47</v>
      </c>
      <c r="AP28">
        <v>23</v>
      </c>
      <c r="AQ28">
        <v>69</v>
      </c>
      <c r="AR28">
        <v>2325672854</v>
      </c>
      <c r="AS28">
        <v>93092</v>
      </c>
      <c r="AT28">
        <v>83139</v>
      </c>
      <c r="AU28">
        <v>83632</v>
      </c>
      <c r="AV28">
        <v>84412</v>
      </c>
      <c r="AW28">
        <v>84993</v>
      </c>
      <c r="AX28">
        <v>6163</v>
      </c>
      <c r="AY28">
        <v>1437</v>
      </c>
      <c r="AZ28">
        <v>38765</v>
      </c>
      <c r="BA28">
        <v>85823</v>
      </c>
      <c r="BB28">
        <f>Table1[[#This Row],[poe1]]/Table1[[#This Row],[o1]]</f>
        <v>7.1810586905608056E-2</v>
      </c>
      <c r="BC28">
        <v>27</v>
      </c>
    </row>
    <row r="29" spans="1:55" ht="13.2" x14ac:dyDescent="0.25">
      <c r="A29" t="s">
        <v>93</v>
      </c>
      <c r="B29" t="s">
        <v>94</v>
      </c>
      <c r="C29" t="s">
        <v>95</v>
      </c>
      <c r="D29">
        <v>23944</v>
      </c>
      <c r="E29">
        <v>1399412305</v>
      </c>
      <c r="F29">
        <v>4586</v>
      </c>
      <c r="G29">
        <v>4745</v>
      </c>
      <c r="H29">
        <v>25934</v>
      </c>
      <c r="I29">
        <v>1432</v>
      </c>
      <c r="J29">
        <v>506</v>
      </c>
      <c r="K29">
        <v>1960</v>
      </c>
      <c r="L29">
        <v>823</v>
      </c>
      <c r="M29">
        <v>24</v>
      </c>
      <c r="N29">
        <v>37</v>
      </c>
      <c r="O29">
        <v>709</v>
      </c>
      <c r="P29">
        <v>301</v>
      </c>
      <c r="Q29">
        <v>31</v>
      </c>
      <c r="R29">
        <v>21</v>
      </c>
      <c r="S29">
        <v>29</v>
      </c>
      <c r="T29">
        <v>4507</v>
      </c>
      <c r="U29">
        <v>25695</v>
      </c>
      <c r="V29">
        <v>31</v>
      </c>
      <c r="W29">
        <v>527</v>
      </c>
      <c r="X29">
        <v>341</v>
      </c>
      <c r="Y29">
        <v>1317</v>
      </c>
      <c r="Z29">
        <v>473</v>
      </c>
      <c r="AA29">
        <v>1845</v>
      </c>
      <c r="AB29">
        <v>845</v>
      </c>
      <c r="AC29">
        <v>27</v>
      </c>
      <c r="AD29">
        <v>30</v>
      </c>
      <c r="AE29">
        <v>43</v>
      </c>
      <c r="AF29">
        <v>4696</v>
      </c>
      <c r="AG29">
        <v>27564</v>
      </c>
      <c r="AH29">
        <v>60</v>
      </c>
      <c r="AI29">
        <v>659</v>
      </c>
      <c r="AJ29">
        <v>344</v>
      </c>
      <c r="AK29">
        <v>1282</v>
      </c>
      <c r="AL29">
        <v>530</v>
      </c>
      <c r="AM29">
        <v>1921</v>
      </c>
      <c r="AN29">
        <v>938</v>
      </c>
      <c r="AO29">
        <v>25</v>
      </c>
      <c r="AP29">
        <v>26</v>
      </c>
      <c r="AQ29">
        <v>50</v>
      </c>
      <c r="AR29">
        <v>1419557327</v>
      </c>
      <c r="AS29">
        <v>108957</v>
      </c>
      <c r="AT29">
        <v>51736</v>
      </c>
      <c r="AU29">
        <v>51836</v>
      </c>
      <c r="AV29">
        <v>52104</v>
      </c>
      <c r="AW29">
        <v>52187</v>
      </c>
      <c r="AX29">
        <v>3587</v>
      </c>
      <c r="AY29">
        <v>816</v>
      </c>
      <c r="AZ29">
        <v>22448</v>
      </c>
      <c r="BA29">
        <v>51130</v>
      </c>
      <c r="BB29">
        <f>Table1[[#This Row],[poe1]]/Table1[[#This Row],[o1]]</f>
        <v>7.0154508116565623E-2</v>
      </c>
      <c r="BC29">
        <v>28</v>
      </c>
    </row>
    <row r="30" spans="1:55" ht="13.2" x14ac:dyDescent="0.25">
      <c r="A30" t="s">
        <v>183</v>
      </c>
      <c r="B30" t="s">
        <v>171</v>
      </c>
      <c r="C30" t="s">
        <v>184</v>
      </c>
      <c r="D30">
        <v>52254</v>
      </c>
      <c r="E30">
        <v>2765237546</v>
      </c>
      <c r="F30">
        <v>8449</v>
      </c>
      <c r="G30">
        <v>8618</v>
      </c>
      <c r="H30">
        <v>49563</v>
      </c>
      <c r="I30">
        <v>2574</v>
      </c>
      <c r="J30">
        <v>928</v>
      </c>
      <c r="K30">
        <v>3455</v>
      </c>
      <c r="L30">
        <v>1583</v>
      </c>
      <c r="M30">
        <v>78</v>
      </c>
      <c r="N30">
        <v>19</v>
      </c>
      <c r="O30">
        <v>969</v>
      </c>
      <c r="P30">
        <v>641</v>
      </c>
      <c r="Q30">
        <v>33</v>
      </c>
      <c r="R30">
        <v>43</v>
      </c>
      <c r="S30">
        <v>24</v>
      </c>
      <c r="T30">
        <v>8374</v>
      </c>
      <c r="U30">
        <v>50019</v>
      </c>
      <c r="V30">
        <v>7</v>
      </c>
      <c r="W30">
        <v>697</v>
      </c>
      <c r="X30">
        <v>786</v>
      </c>
      <c r="Y30">
        <v>2423</v>
      </c>
      <c r="Z30">
        <v>854</v>
      </c>
      <c r="AA30">
        <v>3367</v>
      </c>
      <c r="AB30">
        <v>1646</v>
      </c>
      <c r="AC30">
        <v>84</v>
      </c>
      <c r="AD30">
        <v>31</v>
      </c>
      <c r="AE30">
        <v>41</v>
      </c>
      <c r="AF30">
        <v>7471</v>
      </c>
      <c r="AG30">
        <v>46206</v>
      </c>
      <c r="AH30">
        <v>9</v>
      </c>
      <c r="AI30">
        <v>744</v>
      </c>
      <c r="AJ30">
        <v>725</v>
      </c>
      <c r="AK30">
        <v>1782</v>
      </c>
      <c r="AL30">
        <v>804</v>
      </c>
      <c r="AM30">
        <v>3170</v>
      </c>
      <c r="AN30">
        <v>1675</v>
      </c>
      <c r="AO30">
        <v>40</v>
      </c>
      <c r="AP30">
        <v>34</v>
      </c>
      <c r="AQ30">
        <v>6</v>
      </c>
      <c r="AR30">
        <v>2328009725</v>
      </c>
      <c r="AS30">
        <v>96201</v>
      </c>
      <c r="AT30">
        <v>96325</v>
      </c>
      <c r="AU30">
        <v>96202</v>
      </c>
      <c r="AV30">
        <v>96298</v>
      </c>
      <c r="AW30">
        <v>96326</v>
      </c>
      <c r="AX30">
        <v>6661</v>
      </c>
      <c r="AY30">
        <v>1763</v>
      </c>
      <c r="AZ30">
        <v>45958</v>
      </c>
      <c r="BA30">
        <v>95217</v>
      </c>
      <c r="BB30">
        <f>Table1[[#This Row],[poe1]]/Table1[[#This Row],[o1]]</f>
        <v>6.995599525294853E-2</v>
      </c>
      <c r="BC30">
        <v>29</v>
      </c>
    </row>
    <row r="31" spans="1:55" ht="13.2" x14ac:dyDescent="0.25">
      <c r="A31" t="s">
        <v>104</v>
      </c>
      <c r="B31" t="s">
        <v>94</v>
      </c>
      <c r="C31" t="s">
        <v>105</v>
      </c>
      <c r="D31">
        <v>14768</v>
      </c>
      <c r="E31">
        <v>908329320</v>
      </c>
      <c r="F31">
        <v>3122</v>
      </c>
      <c r="G31">
        <v>3211</v>
      </c>
      <c r="H31">
        <v>17735</v>
      </c>
      <c r="I31">
        <v>1075</v>
      </c>
      <c r="J31">
        <v>361</v>
      </c>
      <c r="K31">
        <v>1167</v>
      </c>
      <c r="L31">
        <v>586</v>
      </c>
      <c r="M31">
        <v>22</v>
      </c>
      <c r="N31">
        <v>49</v>
      </c>
      <c r="O31">
        <v>458</v>
      </c>
      <c r="P31">
        <v>221</v>
      </c>
      <c r="Q31">
        <v>48</v>
      </c>
      <c r="R31">
        <v>42</v>
      </c>
      <c r="S31">
        <v>64</v>
      </c>
      <c r="T31">
        <v>3230</v>
      </c>
      <c r="U31">
        <v>18480</v>
      </c>
      <c r="V31">
        <v>12</v>
      </c>
      <c r="W31">
        <v>389</v>
      </c>
      <c r="X31">
        <v>272</v>
      </c>
      <c r="Y31">
        <v>1046</v>
      </c>
      <c r="Z31">
        <v>347</v>
      </c>
      <c r="AA31">
        <v>1194</v>
      </c>
      <c r="AB31">
        <v>618</v>
      </c>
      <c r="AC31">
        <v>25</v>
      </c>
      <c r="AD31">
        <v>39</v>
      </c>
      <c r="AE31">
        <v>66</v>
      </c>
      <c r="AF31">
        <v>3267</v>
      </c>
      <c r="AG31">
        <v>19016</v>
      </c>
      <c r="AH31">
        <v>12</v>
      </c>
      <c r="AI31">
        <v>444</v>
      </c>
      <c r="AJ31">
        <v>271</v>
      </c>
      <c r="AK31">
        <v>994</v>
      </c>
      <c r="AL31">
        <v>344</v>
      </c>
      <c r="AM31">
        <v>1245</v>
      </c>
      <c r="AN31">
        <v>663</v>
      </c>
      <c r="AO31">
        <v>21</v>
      </c>
      <c r="AP31">
        <v>32</v>
      </c>
      <c r="AQ31">
        <v>61</v>
      </c>
      <c r="AR31">
        <v>875442966</v>
      </c>
      <c r="AS31">
        <v>102418</v>
      </c>
      <c r="AT31">
        <v>40949</v>
      </c>
      <c r="AU31">
        <v>41243</v>
      </c>
      <c r="AV31">
        <v>41458</v>
      </c>
      <c r="AW31">
        <v>41688</v>
      </c>
      <c r="AX31">
        <v>2850</v>
      </c>
      <c r="AY31">
        <v>641</v>
      </c>
      <c r="AZ31">
        <v>17663</v>
      </c>
      <c r="BA31">
        <v>41075</v>
      </c>
      <c r="BB31">
        <f>Table1[[#This Row],[poe1]]/Table1[[#This Row],[o1]]</f>
        <v>6.9385270846013383E-2</v>
      </c>
      <c r="BC31">
        <v>30</v>
      </c>
    </row>
    <row r="32" spans="1:55" ht="13.2" x14ac:dyDescent="0.25">
      <c r="A32" t="s">
        <v>192</v>
      </c>
      <c r="B32" t="s">
        <v>186</v>
      </c>
      <c r="C32" t="s">
        <v>193</v>
      </c>
      <c r="D32">
        <v>47811</v>
      </c>
      <c r="E32">
        <v>3391494364</v>
      </c>
      <c r="F32">
        <v>10958</v>
      </c>
      <c r="G32">
        <v>11035</v>
      </c>
      <c r="H32">
        <v>52539</v>
      </c>
      <c r="I32">
        <v>3285</v>
      </c>
      <c r="J32">
        <v>1405</v>
      </c>
      <c r="K32">
        <v>4895</v>
      </c>
      <c r="L32">
        <v>1422</v>
      </c>
      <c r="M32">
        <v>28</v>
      </c>
      <c r="N32">
        <v>57</v>
      </c>
      <c r="O32">
        <v>1400</v>
      </c>
      <c r="P32">
        <v>762</v>
      </c>
      <c r="Q32">
        <v>27</v>
      </c>
      <c r="R32">
        <v>40</v>
      </c>
      <c r="S32">
        <v>23</v>
      </c>
      <c r="T32">
        <v>8566</v>
      </c>
      <c r="U32">
        <v>43879</v>
      </c>
      <c r="V32">
        <v>27</v>
      </c>
      <c r="W32">
        <v>913</v>
      </c>
      <c r="X32">
        <v>727</v>
      </c>
      <c r="Y32">
        <v>2270</v>
      </c>
      <c r="Z32">
        <v>1021</v>
      </c>
      <c r="AA32">
        <v>4010</v>
      </c>
      <c r="AB32">
        <v>1246</v>
      </c>
      <c r="AC32">
        <v>19</v>
      </c>
      <c r="AD32">
        <v>45</v>
      </c>
      <c r="AE32">
        <v>12</v>
      </c>
      <c r="AF32">
        <v>8234</v>
      </c>
      <c r="AG32">
        <v>42931</v>
      </c>
      <c r="AH32">
        <v>28</v>
      </c>
      <c r="AI32">
        <v>1028</v>
      </c>
      <c r="AJ32">
        <v>650</v>
      </c>
      <c r="AK32">
        <v>2091</v>
      </c>
      <c r="AL32">
        <v>990</v>
      </c>
      <c r="AM32">
        <v>3861</v>
      </c>
      <c r="AN32">
        <v>1278</v>
      </c>
      <c r="AO32">
        <v>14</v>
      </c>
      <c r="AP32">
        <v>41</v>
      </c>
      <c r="AQ32">
        <v>22</v>
      </c>
      <c r="AR32">
        <v>3054709031</v>
      </c>
      <c r="AS32">
        <v>87385</v>
      </c>
      <c r="AT32">
        <v>111774</v>
      </c>
      <c r="AU32">
        <v>111287</v>
      </c>
      <c r="AV32">
        <v>110689</v>
      </c>
      <c r="AW32">
        <v>110227</v>
      </c>
      <c r="AX32">
        <v>7231</v>
      </c>
      <c r="AY32">
        <v>1389</v>
      </c>
      <c r="AZ32">
        <v>42356</v>
      </c>
      <c r="BA32">
        <v>107651</v>
      </c>
      <c r="BB32">
        <f>Table1[[#This Row],[poe1]]/Table1[[#This Row],[o1]]</f>
        <v>6.7170764786207288E-2</v>
      </c>
      <c r="BC32">
        <v>31</v>
      </c>
    </row>
    <row r="33" spans="1:55" ht="13.2" x14ac:dyDescent="0.25">
      <c r="A33" t="s">
        <v>144</v>
      </c>
      <c r="B33" t="s">
        <v>140</v>
      </c>
      <c r="C33" t="s">
        <v>145</v>
      </c>
      <c r="D33">
        <v>38540</v>
      </c>
      <c r="E33">
        <v>2401458477</v>
      </c>
      <c r="F33">
        <v>7990</v>
      </c>
      <c r="G33">
        <v>8157</v>
      </c>
      <c r="H33">
        <v>39885</v>
      </c>
      <c r="I33">
        <v>2368</v>
      </c>
      <c r="J33">
        <v>1028</v>
      </c>
      <c r="K33">
        <v>3637</v>
      </c>
      <c r="L33">
        <v>1101</v>
      </c>
      <c r="M33">
        <v>23</v>
      </c>
      <c r="N33">
        <v>15</v>
      </c>
      <c r="O33">
        <v>1214</v>
      </c>
      <c r="P33">
        <v>556</v>
      </c>
      <c r="Q33">
        <v>37</v>
      </c>
      <c r="R33">
        <v>60</v>
      </c>
      <c r="S33">
        <v>15</v>
      </c>
      <c r="T33">
        <v>7678</v>
      </c>
      <c r="U33">
        <v>40589</v>
      </c>
      <c r="V33">
        <v>10</v>
      </c>
      <c r="W33">
        <v>889</v>
      </c>
      <c r="X33">
        <v>651</v>
      </c>
      <c r="Y33">
        <v>2049</v>
      </c>
      <c r="Z33">
        <v>901</v>
      </c>
      <c r="AA33">
        <v>3462</v>
      </c>
      <c r="AB33">
        <v>1239</v>
      </c>
      <c r="AC33">
        <v>27</v>
      </c>
      <c r="AD33">
        <v>34</v>
      </c>
      <c r="AE33">
        <v>16</v>
      </c>
      <c r="AF33">
        <v>7751</v>
      </c>
      <c r="AG33">
        <v>43998</v>
      </c>
      <c r="AH33">
        <v>19</v>
      </c>
      <c r="AI33">
        <v>1039</v>
      </c>
      <c r="AJ33">
        <v>628</v>
      </c>
      <c r="AK33">
        <v>2018</v>
      </c>
      <c r="AL33">
        <v>902</v>
      </c>
      <c r="AM33">
        <v>3383</v>
      </c>
      <c r="AN33">
        <v>1392</v>
      </c>
      <c r="AO33">
        <v>56</v>
      </c>
      <c r="AP33">
        <v>29</v>
      </c>
      <c r="AQ33">
        <v>29</v>
      </c>
      <c r="AR33">
        <v>1994698723</v>
      </c>
      <c r="AS33">
        <v>93976</v>
      </c>
      <c r="AT33">
        <v>93514</v>
      </c>
      <c r="AU33">
        <v>93420</v>
      </c>
      <c r="AV33">
        <v>93196</v>
      </c>
      <c r="AW33">
        <v>92920</v>
      </c>
      <c r="AX33">
        <v>6132</v>
      </c>
      <c r="AY33">
        <v>1371</v>
      </c>
      <c r="AZ33">
        <v>38352</v>
      </c>
      <c r="BA33">
        <v>91313</v>
      </c>
      <c r="BB33">
        <f>Table1[[#This Row],[poe1]]/Table1[[#This Row],[o1]]</f>
        <v>6.7153636393503663E-2</v>
      </c>
      <c r="BC33">
        <v>32</v>
      </c>
    </row>
    <row r="34" spans="1:55" ht="13.2" x14ac:dyDescent="0.25">
      <c r="A34" t="s">
        <v>62</v>
      </c>
      <c r="B34" t="s">
        <v>54</v>
      </c>
      <c r="C34" t="s">
        <v>63</v>
      </c>
      <c r="D34">
        <v>33324</v>
      </c>
      <c r="E34">
        <v>2904519574</v>
      </c>
      <c r="F34">
        <v>5838</v>
      </c>
      <c r="G34">
        <v>5992</v>
      </c>
      <c r="H34">
        <v>31800</v>
      </c>
      <c r="I34">
        <v>1929</v>
      </c>
      <c r="J34">
        <v>761</v>
      </c>
      <c r="K34">
        <v>2287</v>
      </c>
      <c r="L34">
        <v>970</v>
      </c>
      <c r="M34">
        <v>45</v>
      </c>
      <c r="N34">
        <v>200</v>
      </c>
      <c r="O34">
        <v>775</v>
      </c>
      <c r="P34">
        <v>449</v>
      </c>
      <c r="Q34">
        <v>30</v>
      </c>
      <c r="R34">
        <v>22</v>
      </c>
      <c r="S34">
        <v>56</v>
      </c>
      <c r="T34">
        <v>4924</v>
      </c>
      <c r="U34">
        <v>28712</v>
      </c>
      <c r="V34">
        <v>33</v>
      </c>
      <c r="W34">
        <v>525</v>
      </c>
      <c r="X34">
        <v>444</v>
      </c>
      <c r="Y34">
        <v>1423</v>
      </c>
      <c r="Z34">
        <v>529</v>
      </c>
      <c r="AA34">
        <v>1992</v>
      </c>
      <c r="AB34">
        <v>940</v>
      </c>
      <c r="AC34">
        <v>40</v>
      </c>
      <c r="AD34">
        <v>44</v>
      </c>
      <c r="AE34">
        <v>39</v>
      </c>
      <c r="AF34">
        <v>5148</v>
      </c>
      <c r="AG34">
        <v>33010</v>
      </c>
      <c r="AH34">
        <v>38</v>
      </c>
      <c r="AI34">
        <v>596</v>
      </c>
      <c r="AJ34">
        <v>425</v>
      </c>
      <c r="AK34">
        <v>1398</v>
      </c>
      <c r="AL34">
        <v>571</v>
      </c>
      <c r="AM34">
        <v>1983</v>
      </c>
      <c r="AN34">
        <v>1132</v>
      </c>
      <c r="AO34">
        <v>64</v>
      </c>
      <c r="AP34">
        <v>30</v>
      </c>
      <c r="AQ34">
        <v>49</v>
      </c>
      <c r="AR34">
        <v>1791838026</v>
      </c>
      <c r="AS34">
        <v>86582</v>
      </c>
      <c r="AT34">
        <v>63616</v>
      </c>
      <c r="AU34">
        <v>63842</v>
      </c>
      <c r="AV34">
        <v>63792</v>
      </c>
      <c r="AW34">
        <v>64095</v>
      </c>
      <c r="AX34">
        <v>4279</v>
      </c>
      <c r="AY34">
        <v>1064</v>
      </c>
      <c r="AZ34">
        <v>28040</v>
      </c>
      <c r="BA34">
        <v>63755</v>
      </c>
      <c r="BB34">
        <f>Table1[[#This Row],[poe1]]/Table1[[#This Row],[o1]]</f>
        <v>6.7116304603560509E-2</v>
      </c>
      <c r="BC34">
        <v>33</v>
      </c>
    </row>
    <row r="35" spans="1:55" ht="13.2" x14ac:dyDescent="0.25">
      <c r="A35" t="s">
        <v>218</v>
      </c>
      <c r="B35" t="s">
        <v>219</v>
      </c>
      <c r="C35" t="s">
        <v>220</v>
      </c>
      <c r="D35">
        <v>669197</v>
      </c>
      <c r="E35">
        <v>78033863727</v>
      </c>
      <c r="F35">
        <v>87264</v>
      </c>
      <c r="G35">
        <v>90062</v>
      </c>
      <c r="H35">
        <v>583236</v>
      </c>
      <c r="I35">
        <v>31742</v>
      </c>
      <c r="J35">
        <v>9841</v>
      </c>
      <c r="K35">
        <v>28199</v>
      </c>
      <c r="L35">
        <v>17994</v>
      </c>
      <c r="M35">
        <v>2286</v>
      </c>
      <c r="N35">
        <v>178</v>
      </c>
      <c r="O35">
        <v>9595</v>
      </c>
      <c r="P35">
        <v>7534</v>
      </c>
      <c r="Q35">
        <v>41</v>
      </c>
      <c r="R35">
        <v>3</v>
      </c>
      <c r="S35">
        <v>70</v>
      </c>
      <c r="T35">
        <v>87050</v>
      </c>
      <c r="U35">
        <v>543969</v>
      </c>
      <c r="V35">
        <v>153</v>
      </c>
      <c r="W35">
        <v>7304</v>
      </c>
      <c r="X35">
        <v>9009</v>
      </c>
      <c r="Y35">
        <v>29960</v>
      </c>
      <c r="Z35">
        <v>9504</v>
      </c>
      <c r="AA35">
        <v>28133</v>
      </c>
      <c r="AB35">
        <v>17858</v>
      </c>
      <c r="AC35">
        <v>1595</v>
      </c>
      <c r="AD35">
        <v>35</v>
      </c>
      <c r="AE35">
        <v>71</v>
      </c>
      <c r="AF35">
        <v>82443</v>
      </c>
      <c r="AG35">
        <v>481924</v>
      </c>
      <c r="AH35">
        <v>227</v>
      </c>
      <c r="AI35">
        <v>8328</v>
      </c>
      <c r="AJ35">
        <v>8019</v>
      </c>
      <c r="AK35">
        <v>27014</v>
      </c>
      <c r="AL35">
        <v>9119</v>
      </c>
      <c r="AM35">
        <v>27931</v>
      </c>
      <c r="AN35">
        <v>18063</v>
      </c>
      <c r="AO35">
        <v>315</v>
      </c>
      <c r="AP35">
        <v>35</v>
      </c>
      <c r="AQ35">
        <v>71</v>
      </c>
      <c r="AR35">
        <v>36158703510</v>
      </c>
      <c r="AS35">
        <v>94290</v>
      </c>
      <c r="AT35">
        <v>1085611</v>
      </c>
      <c r="AU35">
        <v>1093281</v>
      </c>
      <c r="AV35">
        <v>1101964</v>
      </c>
      <c r="AW35">
        <v>1113430</v>
      </c>
      <c r="AX35">
        <v>71738</v>
      </c>
      <c r="AY35">
        <v>18212</v>
      </c>
      <c r="AZ35">
        <v>469159</v>
      </c>
      <c r="BA35">
        <v>1071934</v>
      </c>
      <c r="BB35">
        <f>Table1[[#This Row],[poe1]]/Table1[[#This Row],[o1]]</f>
        <v>6.6923896433922242E-2</v>
      </c>
      <c r="BC35">
        <v>34</v>
      </c>
    </row>
    <row r="36" spans="1:55" ht="13.2" x14ac:dyDescent="0.25">
      <c r="A36" t="s">
        <v>74</v>
      </c>
      <c r="B36" t="s">
        <v>54</v>
      </c>
      <c r="C36" t="s">
        <v>75</v>
      </c>
      <c r="D36">
        <v>41369</v>
      </c>
      <c r="E36">
        <v>3082259513</v>
      </c>
      <c r="F36">
        <v>8013</v>
      </c>
      <c r="G36">
        <v>8134</v>
      </c>
      <c r="H36">
        <v>42451</v>
      </c>
      <c r="I36">
        <v>2539</v>
      </c>
      <c r="J36">
        <v>897</v>
      </c>
      <c r="K36">
        <v>3408</v>
      </c>
      <c r="L36">
        <v>1235</v>
      </c>
      <c r="M36">
        <v>55</v>
      </c>
      <c r="N36">
        <v>23</v>
      </c>
      <c r="O36">
        <v>959</v>
      </c>
      <c r="P36">
        <v>569</v>
      </c>
      <c r="Q36">
        <v>40</v>
      </c>
      <c r="R36">
        <v>13</v>
      </c>
      <c r="S36">
        <v>46</v>
      </c>
      <c r="T36">
        <v>7635</v>
      </c>
      <c r="U36">
        <v>41836</v>
      </c>
      <c r="V36">
        <v>17</v>
      </c>
      <c r="W36">
        <v>674</v>
      </c>
      <c r="X36">
        <v>663</v>
      </c>
      <c r="Y36">
        <v>2235</v>
      </c>
      <c r="Z36">
        <v>841</v>
      </c>
      <c r="AA36">
        <v>3195</v>
      </c>
      <c r="AB36">
        <v>1319</v>
      </c>
      <c r="AC36">
        <v>45</v>
      </c>
      <c r="AD36">
        <v>40</v>
      </c>
      <c r="AE36">
        <v>45</v>
      </c>
      <c r="AF36">
        <v>7252</v>
      </c>
      <c r="AG36">
        <v>42862</v>
      </c>
      <c r="AH36">
        <v>13</v>
      </c>
      <c r="AI36">
        <v>750</v>
      </c>
      <c r="AJ36">
        <v>602</v>
      </c>
      <c r="AK36">
        <v>1811</v>
      </c>
      <c r="AL36">
        <v>823</v>
      </c>
      <c r="AM36">
        <v>3151</v>
      </c>
      <c r="AN36">
        <v>1423</v>
      </c>
      <c r="AO36">
        <v>44</v>
      </c>
      <c r="AP36">
        <v>38</v>
      </c>
      <c r="AQ36">
        <v>17</v>
      </c>
      <c r="AR36">
        <v>2575630158</v>
      </c>
      <c r="AS36">
        <v>110186</v>
      </c>
      <c r="AT36">
        <v>96811</v>
      </c>
      <c r="AU36">
        <v>96771</v>
      </c>
      <c r="AV36">
        <v>96934</v>
      </c>
      <c r="AW36">
        <v>97029</v>
      </c>
      <c r="AX36">
        <v>6281</v>
      </c>
      <c r="AY36">
        <v>1460</v>
      </c>
      <c r="AZ36">
        <v>39455</v>
      </c>
      <c r="BA36">
        <v>96131</v>
      </c>
      <c r="BB36">
        <f>Table1[[#This Row],[poe1]]/Table1[[#This Row],[o1]]</f>
        <v>6.5337924290811492E-2</v>
      </c>
      <c r="BC36">
        <v>35</v>
      </c>
    </row>
    <row r="37" spans="1:55" ht="13.2" x14ac:dyDescent="0.25">
      <c r="A37" t="s">
        <v>85</v>
      </c>
      <c r="B37" t="s">
        <v>79</v>
      </c>
      <c r="C37" t="s">
        <v>86</v>
      </c>
      <c r="D37">
        <v>26277</v>
      </c>
      <c r="E37">
        <v>1889241194</v>
      </c>
      <c r="F37">
        <v>4666</v>
      </c>
      <c r="G37">
        <v>4877</v>
      </c>
      <c r="H37">
        <v>27870</v>
      </c>
      <c r="I37">
        <v>1458</v>
      </c>
      <c r="J37">
        <v>542</v>
      </c>
      <c r="K37">
        <v>1924</v>
      </c>
      <c r="L37">
        <v>911</v>
      </c>
      <c r="M37">
        <v>42</v>
      </c>
      <c r="N37">
        <v>19</v>
      </c>
      <c r="O37">
        <v>682</v>
      </c>
      <c r="P37">
        <v>309</v>
      </c>
      <c r="Q37">
        <v>46</v>
      </c>
      <c r="R37">
        <v>12</v>
      </c>
      <c r="S37">
        <v>25</v>
      </c>
      <c r="T37">
        <v>5086</v>
      </c>
      <c r="U37">
        <v>30781</v>
      </c>
      <c r="V37">
        <v>16</v>
      </c>
      <c r="W37">
        <v>594</v>
      </c>
      <c r="X37">
        <v>426</v>
      </c>
      <c r="Y37">
        <v>1401</v>
      </c>
      <c r="Z37">
        <v>562</v>
      </c>
      <c r="AA37">
        <v>1999</v>
      </c>
      <c r="AB37">
        <v>1079</v>
      </c>
      <c r="AC37">
        <v>45</v>
      </c>
      <c r="AD37">
        <v>33</v>
      </c>
      <c r="AE37">
        <v>26</v>
      </c>
      <c r="AF37">
        <v>4544</v>
      </c>
      <c r="AG37">
        <v>28702</v>
      </c>
      <c r="AH37">
        <v>20</v>
      </c>
      <c r="AI37">
        <v>601</v>
      </c>
      <c r="AJ37">
        <v>369</v>
      </c>
      <c r="AK37">
        <v>1128</v>
      </c>
      <c r="AL37">
        <v>470</v>
      </c>
      <c r="AM37">
        <v>1836</v>
      </c>
      <c r="AN37">
        <v>1080</v>
      </c>
      <c r="AO37">
        <v>30</v>
      </c>
      <c r="AP37">
        <v>37</v>
      </c>
      <c r="AQ37">
        <v>14</v>
      </c>
      <c r="AR37">
        <v>1552132263</v>
      </c>
      <c r="AS37">
        <v>113109</v>
      </c>
      <c r="AT37">
        <v>60300</v>
      </c>
      <c r="AU37">
        <v>60428</v>
      </c>
      <c r="AV37">
        <v>60642</v>
      </c>
      <c r="AW37">
        <v>60734</v>
      </c>
      <c r="AX37">
        <v>3896</v>
      </c>
      <c r="AY37">
        <v>1060</v>
      </c>
      <c r="AZ37">
        <v>27004</v>
      </c>
      <c r="BA37">
        <v>59922</v>
      </c>
      <c r="BB37">
        <f>Table1[[#This Row],[poe1]]/Table1[[#This Row],[o1]]</f>
        <v>6.5017856546844235E-2</v>
      </c>
      <c r="BC37">
        <v>36</v>
      </c>
    </row>
    <row r="38" spans="1:55" ht="13.2" x14ac:dyDescent="0.25">
      <c r="A38" t="s">
        <v>212</v>
      </c>
      <c r="B38" t="s">
        <v>206</v>
      </c>
      <c r="C38" t="s">
        <v>213</v>
      </c>
      <c r="D38">
        <v>53051</v>
      </c>
      <c r="E38">
        <v>3298759901</v>
      </c>
      <c r="F38">
        <v>10700</v>
      </c>
      <c r="G38">
        <v>10682</v>
      </c>
      <c r="H38">
        <v>52775</v>
      </c>
      <c r="I38">
        <v>2972</v>
      </c>
      <c r="J38">
        <v>1376</v>
      </c>
      <c r="K38">
        <v>4845</v>
      </c>
      <c r="L38">
        <v>1460</v>
      </c>
      <c r="M38">
        <v>29</v>
      </c>
      <c r="N38">
        <v>62</v>
      </c>
      <c r="O38">
        <v>1404</v>
      </c>
      <c r="P38">
        <v>671</v>
      </c>
      <c r="Q38">
        <v>42</v>
      </c>
      <c r="R38">
        <v>51</v>
      </c>
      <c r="S38">
        <v>8</v>
      </c>
      <c r="T38">
        <v>10014</v>
      </c>
      <c r="U38">
        <v>51931</v>
      </c>
      <c r="V38">
        <v>14</v>
      </c>
      <c r="W38">
        <v>978</v>
      </c>
      <c r="X38">
        <v>799</v>
      </c>
      <c r="Y38">
        <v>2617</v>
      </c>
      <c r="Z38">
        <v>1248</v>
      </c>
      <c r="AA38">
        <v>4603</v>
      </c>
      <c r="AB38">
        <v>1516</v>
      </c>
      <c r="AC38">
        <v>30</v>
      </c>
      <c r="AD38">
        <v>42</v>
      </c>
      <c r="AE38">
        <v>8</v>
      </c>
      <c r="AF38">
        <v>9396</v>
      </c>
      <c r="AG38">
        <v>49058</v>
      </c>
      <c r="AH38">
        <v>11</v>
      </c>
      <c r="AI38">
        <v>1043</v>
      </c>
      <c r="AJ38">
        <v>719</v>
      </c>
      <c r="AK38">
        <v>2416</v>
      </c>
      <c r="AL38">
        <v>1178</v>
      </c>
      <c r="AM38">
        <v>4315</v>
      </c>
      <c r="AN38">
        <v>1460</v>
      </c>
      <c r="AO38">
        <v>27</v>
      </c>
      <c r="AP38">
        <v>43</v>
      </c>
      <c r="AQ38">
        <v>26</v>
      </c>
      <c r="AR38">
        <v>2740425040</v>
      </c>
      <c r="AS38">
        <v>89121</v>
      </c>
      <c r="AT38">
        <v>128021</v>
      </c>
      <c r="AU38">
        <v>127675</v>
      </c>
      <c r="AV38">
        <v>127505</v>
      </c>
      <c r="AW38">
        <v>127174</v>
      </c>
      <c r="AX38">
        <v>8128</v>
      </c>
      <c r="AY38">
        <v>1493</v>
      </c>
      <c r="AZ38">
        <v>45867</v>
      </c>
      <c r="BA38">
        <v>125617</v>
      </c>
      <c r="BB38">
        <f>Table1[[#This Row],[poe1]]/Table1[[#This Row],[o1]]</f>
        <v>6.4704618005524725E-2</v>
      </c>
      <c r="BC38">
        <v>37</v>
      </c>
    </row>
    <row r="39" spans="1:55" ht="13.2" x14ac:dyDescent="0.25">
      <c r="A39" t="s">
        <v>153</v>
      </c>
      <c r="B39" t="s">
        <v>151</v>
      </c>
      <c r="C39" t="s">
        <v>154</v>
      </c>
      <c r="D39">
        <v>61292</v>
      </c>
      <c r="E39">
        <v>4234392434</v>
      </c>
      <c r="F39">
        <v>11343</v>
      </c>
      <c r="G39">
        <v>11210</v>
      </c>
      <c r="H39">
        <v>59247</v>
      </c>
      <c r="I39">
        <v>3653</v>
      </c>
      <c r="J39">
        <v>1281</v>
      </c>
      <c r="K39">
        <v>4364</v>
      </c>
      <c r="L39">
        <v>1835</v>
      </c>
      <c r="M39">
        <v>77</v>
      </c>
      <c r="N39">
        <v>77</v>
      </c>
      <c r="O39">
        <v>1548</v>
      </c>
      <c r="P39">
        <v>803</v>
      </c>
      <c r="Q39">
        <v>50</v>
      </c>
      <c r="R39">
        <v>15</v>
      </c>
      <c r="S39">
        <v>59</v>
      </c>
      <c r="T39">
        <v>10799</v>
      </c>
      <c r="U39">
        <v>61562</v>
      </c>
      <c r="V39">
        <v>41</v>
      </c>
      <c r="W39">
        <v>1185</v>
      </c>
      <c r="X39">
        <v>968</v>
      </c>
      <c r="Y39">
        <v>3248</v>
      </c>
      <c r="Z39">
        <v>1186</v>
      </c>
      <c r="AA39">
        <v>4277</v>
      </c>
      <c r="AB39">
        <v>2002</v>
      </c>
      <c r="AC39">
        <v>86</v>
      </c>
      <c r="AD39">
        <v>46</v>
      </c>
      <c r="AE39">
        <v>55</v>
      </c>
      <c r="AF39">
        <v>10647</v>
      </c>
      <c r="AG39">
        <v>58949</v>
      </c>
      <c r="AH39">
        <v>51</v>
      </c>
      <c r="AI39">
        <v>1319</v>
      </c>
      <c r="AJ39">
        <v>874</v>
      </c>
      <c r="AK39">
        <v>3172</v>
      </c>
      <c r="AL39">
        <v>1205</v>
      </c>
      <c r="AM39">
        <v>4206</v>
      </c>
      <c r="AN39">
        <v>2022</v>
      </c>
      <c r="AO39">
        <v>42</v>
      </c>
      <c r="AP39">
        <v>40</v>
      </c>
      <c r="AQ39">
        <v>59</v>
      </c>
      <c r="AR39">
        <v>3505710457</v>
      </c>
      <c r="AS39">
        <v>102929</v>
      </c>
      <c r="AT39">
        <v>144289</v>
      </c>
      <c r="AU39">
        <v>144986</v>
      </c>
      <c r="AV39">
        <v>145835</v>
      </c>
      <c r="AW39">
        <v>147434</v>
      </c>
      <c r="AX39">
        <v>9292</v>
      </c>
      <c r="AY39">
        <v>2161</v>
      </c>
      <c r="AZ39">
        <v>58772</v>
      </c>
      <c r="BA39">
        <v>143995</v>
      </c>
      <c r="BB39">
        <f>Table1[[#This Row],[poe1]]/Table1[[#This Row],[o1]]</f>
        <v>6.4530018403416781E-2</v>
      </c>
      <c r="BC39">
        <v>38</v>
      </c>
    </row>
    <row r="40" spans="1:55" ht="13.2" x14ac:dyDescent="0.25">
      <c r="A40" t="s">
        <v>83</v>
      </c>
      <c r="B40" t="s">
        <v>79</v>
      </c>
      <c r="C40" t="s">
        <v>84</v>
      </c>
      <c r="D40">
        <v>37040</v>
      </c>
      <c r="E40">
        <v>3295556571</v>
      </c>
      <c r="F40">
        <v>6765</v>
      </c>
      <c r="G40">
        <v>6882</v>
      </c>
      <c r="H40">
        <v>38476</v>
      </c>
      <c r="I40">
        <v>2074</v>
      </c>
      <c r="J40">
        <v>782</v>
      </c>
      <c r="K40">
        <v>2788</v>
      </c>
      <c r="L40">
        <v>1189</v>
      </c>
      <c r="M40">
        <v>49</v>
      </c>
      <c r="N40">
        <v>60</v>
      </c>
      <c r="O40">
        <v>940</v>
      </c>
      <c r="P40">
        <v>445</v>
      </c>
      <c r="Q40">
        <v>35</v>
      </c>
      <c r="R40">
        <v>25</v>
      </c>
      <c r="S40">
        <v>28</v>
      </c>
      <c r="T40">
        <v>6794</v>
      </c>
      <c r="U40">
        <v>40053</v>
      </c>
      <c r="V40">
        <v>20</v>
      </c>
      <c r="W40">
        <v>755</v>
      </c>
      <c r="X40">
        <v>570</v>
      </c>
      <c r="Y40">
        <v>1834</v>
      </c>
      <c r="Z40">
        <v>738</v>
      </c>
      <c r="AA40">
        <v>2865</v>
      </c>
      <c r="AB40">
        <v>1311</v>
      </c>
      <c r="AC40">
        <v>46</v>
      </c>
      <c r="AD40">
        <v>29</v>
      </c>
      <c r="AE40">
        <v>20</v>
      </c>
      <c r="AF40">
        <v>5578</v>
      </c>
      <c r="AG40">
        <v>33977</v>
      </c>
      <c r="AH40">
        <v>16</v>
      </c>
      <c r="AI40">
        <v>745</v>
      </c>
      <c r="AJ40">
        <v>465</v>
      </c>
      <c r="AK40">
        <v>1357</v>
      </c>
      <c r="AL40">
        <v>623</v>
      </c>
      <c r="AM40">
        <v>2411</v>
      </c>
      <c r="AN40">
        <v>1153</v>
      </c>
      <c r="AO40">
        <v>34</v>
      </c>
      <c r="AP40">
        <v>47</v>
      </c>
      <c r="AQ40">
        <v>10</v>
      </c>
      <c r="AR40">
        <v>2039052001</v>
      </c>
      <c r="AS40">
        <v>110690</v>
      </c>
      <c r="AT40">
        <v>77626</v>
      </c>
      <c r="AU40">
        <v>77330</v>
      </c>
      <c r="AV40">
        <v>77152</v>
      </c>
      <c r="AW40">
        <v>77079</v>
      </c>
      <c r="AX40">
        <v>4873</v>
      </c>
      <c r="AY40">
        <v>1145</v>
      </c>
      <c r="AZ40">
        <v>31216</v>
      </c>
      <c r="BA40">
        <v>75824</v>
      </c>
      <c r="BB40">
        <f>Table1[[#This Row],[poe1]]/Table1[[#This Row],[o1]]</f>
        <v>6.426725047478371E-2</v>
      </c>
      <c r="BC40">
        <v>39</v>
      </c>
    </row>
    <row r="41" spans="1:55" ht="13.2" x14ac:dyDescent="0.25">
      <c r="A41" t="s">
        <v>190</v>
      </c>
      <c r="B41" t="s">
        <v>186</v>
      </c>
      <c r="C41" t="s">
        <v>191</v>
      </c>
      <c r="D41">
        <v>36978</v>
      </c>
      <c r="E41">
        <v>2293755908</v>
      </c>
      <c r="F41">
        <v>7340</v>
      </c>
      <c r="G41">
        <v>7474</v>
      </c>
      <c r="H41">
        <v>37925</v>
      </c>
      <c r="I41">
        <v>2359</v>
      </c>
      <c r="J41">
        <v>851</v>
      </c>
      <c r="K41">
        <v>3073</v>
      </c>
      <c r="L41">
        <v>1167</v>
      </c>
      <c r="M41">
        <v>24</v>
      </c>
      <c r="N41">
        <v>330</v>
      </c>
      <c r="O41">
        <v>1062</v>
      </c>
      <c r="P41">
        <v>551</v>
      </c>
      <c r="Q41">
        <v>45</v>
      </c>
      <c r="R41">
        <v>62</v>
      </c>
      <c r="S41">
        <v>50</v>
      </c>
      <c r="T41">
        <v>6888</v>
      </c>
      <c r="U41">
        <v>38661</v>
      </c>
      <c r="V41">
        <v>45</v>
      </c>
      <c r="W41">
        <v>777</v>
      </c>
      <c r="X41">
        <v>619</v>
      </c>
      <c r="Y41">
        <v>1838</v>
      </c>
      <c r="Z41">
        <v>741</v>
      </c>
      <c r="AA41">
        <v>3021</v>
      </c>
      <c r="AB41">
        <v>1258</v>
      </c>
      <c r="AC41">
        <v>30</v>
      </c>
      <c r="AD41">
        <v>48</v>
      </c>
      <c r="AE41">
        <v>15</v>
      </c>
      <c r="AF41">
        <v>6665</v>
      </c>
      <c r="AG41">
        <v>37380</v>
      </c>
      <c r="AH41">
        <v>19</v>
      </c>
      <c r="AI41">
        <v>816</v>
      </c>
      <c r="AJ41">
        <v>597</v>
      </c>
      <c r="AK41">
        <v>1695</v>
      </c>
      <c r="AL41">
        <v>687</v>
      </c>
      <c r="AM41">
        <v>2989</v>
      </c>
      <c r="AN41">
        <v>1281</v>
      </c>
      <c r="AO41">
        <v>13</v>
      </c>
      <c r="AP41">
        <v>46</v>
      </c>
      <c r="AQ41">
        <v>23</v>
      </c>
      <c r="AR41">
        <v>1802291163</v>
      </c>
      <c r="AS41">
        <v>80606</v>
      </c>
      <c r="AT41">
        <v>92003</v>
      </c>
      <c r="AU41">
        <v>91758</v>
      </c>
      <c r="AV41">
        <v>91615</v>
      </c>
      <c r="AW41">
        <v>91647</v>
      </c>
      <c r="AX41">
        <v>5800</v>
      </c>
      <c r="AY41">
        <v>1325</v>
      </c>
      <c r="AZ41">
        <v>36252</v>
      </c>
      <c r="BA41">
        <v>90506</v>
      </c>
      <c r="BB41">
        <f>Table1[[#This Row],[poe1]]/Table1[[#This Row],[o1]]</f>
        <v>6.4084149117185601E-2</v>
      </c>
      <c r="BC41">
        <v>40</v>
      </c>
    </row>
    <row r="42" spans="1:55" ht="13.2" x14ac:dyDescent="0.25">
      <c r="A42" t="s">
        <v>188</v>
      </c>
      <c r="B42" t="s">
        <v>186</v>
      </c>
      <c r="C42" t="s">
        <v>189</v>
      </c>
      <c r="D42">
        <v>96552</v>
      </c>
      <c r="E42">
        <v>5926052902</v>
      </c>
      <c r="F42">
        <v>17705</v>
      </c>
      <c r="G42">
        <v>16282</v>
      </c>
      <c r="H42">
        <v>93338</v>
      </c>
      <c r="I42">
        <v>4479</v>
      </c>
      <c r="J42">
        <v>1830</v>
      </c>
      <c r="K42">
        <v>6714</v>
      </c>
      <c r="L42">
        <v>3172</v>
      </c>
      <c r="M42">
        <v>87</v>
      </c>
      <c r="N42">
        <v>204</v>
      </c>
      <c r="O42">
        <v>2056</v>
      </c>
      <c r="P42">
        <v>1222</v>
      </c>
      <c r="Q42">
        <v>43</v>
      </c>
      <c r="R42">
        <v>37</v>
      </c>
      <c r="S42">
        <v>6</v>
      </c>
      <c r="T42">
        <v>14402</v>
      </c>
      <c r="U42">
        <v>89508</v>
      </c>
      <c r="V42">
        <v>82</v>
      </c>
      <c r="W42">
        <v>1471</v>
      </c>
      <c r="X42">
        <v>1308</v>
      </c>
      <c r="Y42">
        <v>3650</v>
      </c>
      <c r="Z42">
        <v>1465</v>
      </c>
      <c r="AA42">
        <v>5996</v>
      </c>
      <c r="AB42">
        <v>3205</v>
      </c>
      <c r="AC42">
        <v>86</v>
      </c>
      <c r="AD42">
        <v>51</v>
      </c>
      <c r="AE42">
        <v>5</v>
      </c>
      <c r="AF42">
        <v>14446</v>
      </c>
      <c r="AG42">
        <v>88531</v>
      </c>
      <c r="AH42">
        <v>84</v>
      </c>
      <c r="AI42">
        <v>1598</v>
      </c>
      <c r="AJ42">
        <v>1273</v>
      </c>
      <c r="AK42">
        <v>3688</v>
      </c>
      <c r="AL42">
        <v>1502</v>
      </c>
      <c r="AM42">
        <v>5914</v>
      </c>
      <c r="AN42">
        <v>3292</v>
      </c>
      <c r="AO42">
        <v>50</v>
      </c>
      <c r="AP42">
        <v>42</v>
      </c>
      <c r="AQ42">
        <v>24</v>
      </c>
      <c r="AR42">
        <v>4578887744</v>
      </c>
      <c r="AS42">
        <v>84539</v>
      </c>
      <c r="AT42">
        <v>196810</v>
      </c>
      <c r="AU42">
        <v>196559</v>
      </c>
      <c r="AV42">
        <v>196625</v>
      </c>
      <c r="AW42">
        <v>196795</v>
      </c>
      <c r="AX42">
        <v>12490</v>
      </c>
      <c r="AY42">
        <v>3404</v>
      </c>
      <c r="AZ42">
        <v>86736</v>
      </c>
      <c r="BA42">
        <v>194918</v>
      </c>
      <c r="BB42">
        <f>Table1[[#This Row],[poe1]]/Table1[[#This Row],[o1]]</f>
        <v>6.4078227767574061E-2</v>
      </c>
      <c r="BC42">
        <v>41</v>
      </c>
    </row>
    <row r="43" spans="1:55" ht="13.2" x14ac:dyDescent="0.25">
      <c r="A43" t="s">
        <v>194</v>
      </c>
      <c r="B43" t="s">
        <v>186</v>
      </c>
      <c r="C43" t="s">
        <v>195</v>
      </c>
      <c r="D43">
        <v>47254</v>
      </c>
      <c r="E43">
        <v>3451519109</v>
      </c>
      <c r="F43">
        <v>9035</v>
      </c>
      <c r="G43">
        <v>8885</v>
      </c>
      <c r="H43">
        <v>43356</v>
      </c>
      <c r="I43">
        <v>2674</v>
      </c>
      <c r="J43">
        <v>1112</v>
      </c>
      <c r="K43">
        <v>3872</v>
      </c>
      <c r="L43">
        <v>1193</v>
      </c>
      <c r="M43">
        <v>34</v>
      </c>
      <c r="N43">
        <v>44</v>
      </c>
      <c r="O43">
        <v>1078</v>
      </c>
      <c r="P43">
        <v>642</v>
      </c>
      <c r="Q43">
        <v>39</v>
      </c>
      <c r="R43">
        <v>33</v>
      </c>
      <c r="S43">
        <v>27</v>
      </c>
      <c r="T43">
        <v>8049</v>
      </c>
      <c r="U43">
        <v>41497</v>
      </c>
      <c r="V43">
        <v>16</v>
      </c>
      <c r="W43">
        <v>806</v>
      </c>
      <c r="X43">
        <v>733</v>
      </c>
      <c r="Y43">
        <v>2311</v>
      </c>
      <c r="Z43">
        <v>943</v>
      </c>
      <c r="AA43">
        <v>3521</v>
      </c>
      <c r="AB43">
        <v>1247</v>
      </c>
      <c r="AC43">
        <v>27</v>
      </c>
      <c r="AD43">
        <v>43</v>
      </c>
      <c r="AE43">
        <v>37</v>
      </c>
      <c r="AF43">
        <v>7542</v>
      </c>
      <c r="AG43">
        <v>39644</v>
      </c>
      <c r="AH43">
        <v>14</v>
      </c>
      <c r="AI43">
        <v>822</v>
      </c>
      <c r="AJ43">
        <v>682</v>
      </c>
      <c r="AK43">
        <v>2108</v>
      </c>
      <c r="AL43">
        <v>863</v>
      </c>
      <c r="AM43">
        <v>3341</v>
      </c>
      <c r="AN43">
        <v>1209</v>
      </c>
      <c r="AO43">
        <v>21</v>
      </c>
      <c r="AP43">
        <v>45</v>
      </c>
      <c r="AQ43">
        <v>55</v>
      </c>
      <c r="AR43">
        <v>2543025703</v>
      </c>
      <c r="AS43">
        <v>88719</v>
      </c>
      <c r="AT43">
        <v>103098</v>
      </c>
      <c r="AU43">
        <v>102656</v>
      </c>
      <c r="AV43">
        <v>102278</v>
      </c>
      <c r="AW43">
        <v>101916</v>
      </c>
      <c r="AX43">
        <v>6342</v>
      </c>
      <c r="AY43">
        <v>1195</v>
      </c>
      <c r="AZ43">
        <v>36332</v>
      </c>
      <c r="BA43">
        <v>100056</v>
      </c>
      <c r="BB43">
        <f>Table1[[#This Row],[poe1]]/Table1[[#This Row],[o1]]</f>
        <v>6.3384504677380674E-2</v>
      </c>
      <c r="BC43">
        <v>42</v>
      </c>
    </row>
    <row r="44" spans="1:55" ht="13.2" x14ac:dyDescent="0.25">
      <c r="A44" t="s">
        <v>66</v>
      </c>
      <c r="B44" t="s">
        <v>54</v>
      </c>
      <c r="C44" t="s">
        <v>67</v>
      </c>
      <c r="D44">
        <v>45910</v>
      </c>
      <c r="E44">
        <v>3247952142</v>
      </c>
      <c r="F44">
        <v>9795</v>
      </c>
      <c r="G44">
        <v>11163</v>
      </c>
      <c r="H44">
        <v>43171</v>
      </c>
      <c r="I44">
        <v>4755</v>
      </c>
      <c r="J44">
        <v>1536</v>
      </c>
      <c r="K44">
        <v>3795</v>
      </c>
      <c r="L44">
        <v>1057</v>
      </c>
      <c r="M44">
        <v>20</v>
      </c>
      <c r="N44">
        <v>21</v>
      </c>
      <c r="O44">
        <v>1469</v>
      </c>
      <c r="P44">
        <v>634</v>
      </c>
      <c r="Q44">
        <v>25</v>
      </c>
      <c r="R44">
        <v>70</v>
      </c>
      <c r="S44">
        <v>77</v>
      </c>
      <c r="T44">
        <v>8514</v>
      </c>
      <c r="U44">
        <v>39418</v>
      </c>
      <c r="V44">
        <v>13</v>
      </c>
      <c r="W44">
        <v>883</v>
      </c>
      <c r="X44">
        <v>603</v>
      </c>
      <c r="Y44">
        <v>3031</v>
      </c>
      <c r="Z44">
        <v>1097</v>
      </c>
      <c r="AA44">
        <v>3216</v>
      </c>
      <c r="AB44">
        <v>1151</v>
      </c>
      <c r="AC44">
        <v>19</v>
      </c>
      <c r="AD44">
        <v>36</v>
      </c>
      <c r="AE44">
        <v>75</v>
      </c>
      <c r="AF44">
        <v>8095</v>
      </c>
      <c r="AG44">
        <v>37813</v>
      </c>
      <c r="AH44">
        <v>10</v>
      </c>
      <c r="AI44">
        <v>954</v>
      </c>
      <c r="AJ44">
        <v>526</v>
      </c>
      <c r="AK44">
        <v>2871</v>
      </c>
      <c r="AL44">
        <v>1021</v>
      </c>
      <c r="AM44">
        <v>3094</v>
      </c>
      <c r="AN44">
        <v>1069</v>
      </c>
      <c r="AO44">
        <v>40</v>
      </c>
      <c r="AP44">
        <v>36</v>
      </c>
      <c r="AQ44">
        <v>76</v>
      </c>
      <c r="AR44">
        <v>2431820568</v>
      </c>
      <c r="AS44">
        <v>74830</v>
      </c>
      <c r="AT44">
        <v>106343</v>
      </c>
      <c r="AU44">
        <v>106967</v>
      </c>
      <c r="AV44">
        <v>107990</v>
      </c>
      <c r="AW44">
        <v>108946</v>
      </c>
      <c r="AX44">
        <v>6715</v>
      </c>
      <c r="AY44">
        <v>995</v>
      </c>
      <c r="AZ44">
        <v>32936</v>
      </c>
      <c r="BA44">
        <v>106230</v>
      </c>
      <c r="BB44">
        <f>Table1[[#This Row],[poe1]]/Table1[[#This Row],[o1]]</f>
        <v>6.3211898710345479E-2</v>
      </c>
      <c r="BC44">
        <v>43</v>
      </c>
    </row>
    <row r="45" spans="1:55" ht="13.2" x14ac:dyDescent="0.25">
      <c r="A45" t="s">
        <v>102</v>
      </c>
      <c r="B45" t="s">
        <v>94</v>
      </c>
      <c r="C45" t="s">
        <v>103</v>
      </c>
      <c r="D45">
        <v>29854</v>
      </c>
      <c r="E45">
        <v>1837772269</v>
      </c>
      <c r="F45">
        <v>5550</v>
      </c>
      <c r="G45">
        <v>5614</v>
      </c>
      <c r="H45">
        <v>30903</v>
      </c>
      <c r="I45">
        <v>1750</v>
      </c>
      <c r="J45">
        <v>654</v>
      </c>
      <c r="K45">
        <v>2159</v>
      </c>
      <c r="L45">
        <v>1017</v>
      </c>
      <c r="M45">
        <v>34</v>
      </c>
      <c r="N45">
        <v>88</v>
      </c>
      <c r="O45">
        <v>798</v>
      </c>
      <c r="P45">
        <v>396</v>
      </c>
      <c r="Q45">
        <v>38</v>
      </c>
      <c r="R45">
        <v>18</v>
      </c>
      <c r="S45">
        <v>44</v>
      </c>
      <c r="T45">
        <v>5808</v>
      </c>
      <c r="U45">
        <v>32748</v>
      </c>
      <c r="V45">
        <v>68</v>
      </c>
      <c r="W45">
        <v>657</v>
      </c>
      <c r="X45">
        <v>484</v>
      </c>
      <c r="Y45">
        <v>1781</v>
      </c>
      <c r="Z45">
        <v>655</v>
      </c>
      <c r="AA45">
        <v>2221</v>
      </c>
      <c r="AB45">
        <v>1113</v>
      </c>
      <c r="AC45">
        <v>38</v>
      </c>
      <c r="AD45">
        <v>28</v>
      </c>
      <c r="AE45">
        <v>58</v>
      </c>
      <c r="AF45">
        <v>5092</v>
      </c>
      <c r="AG45">
        <v>29093</v>
      </c>
      <c r="AH45">
        <v>71</v>
      </c>
      <c r="AI45">
        <v>646</v>
      </c>
      <c r="AJ45">
        <v>430</v>
      </c>
      <c r="AK45">
        <v>1456</v>
      </c>
      <c r="AL45">
        <v>587</v>
      </c>
      <c r="AM45">
        <v>2037</v>
      </c>
      <c r="AN45">
        <v>991</v>
      </c>
      <c r="AO45">
        <v>21</v>
      </c>
      <c r="AP45">
        <v>33</v>
      </c>
      <c r="AQ45">
        <v>58</v>
      </c>
      <c r="AR45">
        <v>1698587034</v>
      </c>
      <c r="AS45">
        <v>99074</v>
      </c>
      <c r="AT45">
        <v>65544</v>
      </c>
      <c r="AU45">
        <v>65935</v>
      </c>
      <c r="AV45">
        <v>66433</v>
      </c>
      <c r="AW45">
        <v>67005</v>
      </c>
      <c r="AX45">
        <v>4150</v>
      </c>
      <c r="AY45">
        <v>943</v>
      </c>
      <c r="AZ45">
        <v>25525</v>
      </c>
      <c r="BA45">
        <v>67444</v>
      </c>
      <c r="BB45">
        <f>Table1[[#This Row],[poe1]]/Table1[[#This Row],[o1]]</f>
        <v>6.1532530692129765E-2</v>
      </c>
      <c r="BC45">
        <v>44</v>
      </c>
    </row>
    <row r="46" spans="1:55" ht="13.2" x14ac:dyDescent="0.25">
      <c r="A46" t="s">
        <v>91</v>
      </c>
      <c r="B46" t="s">
        <v>79</v>
      </c>
      <c r="C46" t="s">
        <v>92</v>
      </c>
      <c r="D46">
        <v>40750</v>
      </c>
      <c r="E46">
        <v>3147526089</v>
      </c>
      <c r="F46">
        <v>6611</v>
      </c>
      <c r="G46">
        <v>6782</v>
      </c>
      <c r="H46">
        <v>41062</v>
      </c>
      <c r="I46">
        <v>1944</v>
      </c>
      <c r="J46">
        <v>705</v>
      </c>
      <c r="K46">
        <v>2651</v>
      </c>
      <c r="L46">
        <v>1422</v>
      </c>
      <c r="M46">
        <v>60</v>
      </c>
      <c r="N46">
        <v>66</v>
      </c>
      <c r="O46">
        <v>920</v>
      </c>
      <c r="P46">
        <v>425</v>
      </c>
      <c r="Q46">
        <v>49</v>
      </c>
      <c r="R46">
        <v>26</v>
      </c>
      <c r="S46">
        <v>13</v>
      </c>
      <c r="T46">
        <v>6505</v>
      </c>
      <c r="U46">
        <v>41294</v>
      </c>
      <c r="V46">
        <v>47</v>
      </c>
      <c r="W46">
        <v>756</v>
      </c>
      <c r="X46">
        <v>507</v>
      </c>
      <c r="Y46">
        <v>1801</v>
      </c>
      <c r="Z46">
        <v>640</v>
      </c>
      <c r="AA46">
        <v>2521</v>
      </c>
      <c r="AB46">
        <v>1486</v>
      </c>
      <c r="AC46">
        <v>57</v>
      </c>
      <c r="AD46">
        <v>47</v>
      </c>
      <c r="AE46">
        <v>27</v>
      </c>
      <c r="AF46">
        <v>6002</v>
      </c>
      <c r="AG46">
        <v>39367</v>
      </c>
      <c r="AH46">
        <v>44</v>
      </c>
      <c r="AI46">
        <v>804</v>
      </c>
      <c r="AJ46">
        <v>481</v>
      </c>
      <c r="AK46">
        <v>1414</v>
      </c>
      <c r="AL46">
        <v>637</v>
      </c>
      <c r="AM46">
        <v>2429</v>
      </c>
      <c r="AN46">
        <v>1496</v>
      </c>
      <c r="AO46">
        <v>26</v>
      </c>
      <c r="AP46">
        <v>51</v>
      </c>
      <c r="AQ46">
        <v>5</v>
      </c>
      <c r="AR46">
        <v>1993119106</v>
      </c>
      <c r="AS46">
        <v>116199</v>
      </c>
      <c r="AT46">
        <v>86822</v>
      </c>
      <c r="AU46">
        <v>86649</v>
      </c>
      <c r="AV46">
        <v>86669</v>
      </c>
      <c r="AW46">
        <v>86740</v>
      </c>
      <c r="AX46">
        <v>5244</v>
      </c>
      <c r="AY46">
        <v>1512</v>
      </c>
      <c r="AZ46">
        <v>38490</v>
      </c>
      <c r="BA46">
        <v>85549</v>
      </c>
      <c r="BB46">
        <f>Table1[[#This Row],[poe1]]/Table1[[#This Row],[o1]]</f>
        <v>6.129820336882956E-2</v>
      </c>
      <c r="BC46">
        <v>45</v>
      </c>
    </row>
    <row r="47" spans="1:55" ht="13.2" x14ac:dyDescent="0.25">
      <c r="A47" t="s">
        <v>68</v>
      </c>
      <c r="B47" t="s">
        <v>54</v>
      </c>
      <c r="C47" t="s">
        <v>69</v>
      </c>
      <c r="D47">
        <v>34109</v>
      </c>
      <c r="E47">
        <v>2344063901</v>
      </c>
      <c r="F47">
        <v>6925</v>
      </c>
      <c r="G47">
        <v>7354</v>
      </c>
      <c r="H47">
        <v>38147</v>
      </c>
      <c r="I47">
        <v>2536</v>
      </c>
      <c r="J47">
        <v>826</v>
      </c>
      <c r="K47">
        <v>2807</v>
      </c>
      <c r="L47">
        <v>1126</v>
      </c>
      <c r="M47">
        <v>59</v>
      </c>
      <c r="N47">
        <v>54</v>
      </c>
      <c r="O47">
        <v>912</v>
      </c>
      <c r="P47">
        <v>501</v>
      </c>
      <c r="Q47">
        <v>32</v>
      </c>
      <c r="R47">
        <v>28</v>
      </c>
      <c r="S47">
        <v>67</v>
      </c>
      <c r="T47">
        <v>6804</v>
      </c>
      <c r="U47">
        <v>34982</v>
      </c>
      <c r="V47">
        <v>44</v>
      </c>
      <c r="W47">
        <v>661</v>
      </c>
      <c r="X47">
        <v>583</v>
      </c>
      <c r="Y47">
        <v>2226</v>
      </c>
      <c r="Z47">
        <v>779</v>
      </c>
      <c r="AA47">
        <v>2700</v>
      </c>
      <c r="AB47">
        <v>1068</v>
      </c>
      <c r="AC47">
        <v>31</v>
      </c>
      <c r="AD47">
        <v>32</v>
      </c>
      <c r="AE47">
        <v>68</v>
      </c>
      <c r="AF47">
        <v>6446</v>
      </c>
      <c r="AG47">
        <v>35318</v>
      </c>
      <c r="AH47">
        <v>26</v>
      </c>
      <c r="AI47">
        <v>696</v>
      </c>
      <c r="AJ47">
        <v>528</v>
      </c>
      <c r="AK47">
        <v>1962</v>
      </c>
      <c r="AL47">
        <v>732</v>
      </c>
      <c r="AM47">
        <v>2587</v>
      </c>
      <c r="AN47">
        <v>1124</v>
      </c>
      <c r="AO47">
        <v>41</v>
      </c>
      <c r="AP47">
        <v>31</v>
      </c>
      <c r="AQ47">
        <v>62</v>
      </c>
      <c r="AR47">
        <v>2132735034</v>
      </c>
      <c r="AS47">
        <v>99539</v>
      </c>
      <c r="AT47">
        <v>80908</v>
      </c>
      <c r="AU47">
        <v>81598</v>
      </c>
      <c r="AV47">
        <v>82358</v>
      </c>
      <c r="AW47">
        <v>83110</v>
      </c>
      <c r="AX47">
        <v>5071</v>
      </c>
      <c r="AY47">
        <v>1102</v>
      </c>
      <c r="AZ47">
        <v>30796</v>
      </c>
      <c r="BA47">
        <v>83398</v>
      </c>
      <c r="BB47">
        <f>Table1[[#This Row],[poe1]]/Table1[[#This Row],[o1]]</f>
        <v>6.0804815463200559E-2</v>
      </c>
      <c r="BC47">
        <v>46</v>
      </c>
    </row>
    <row r="48" spans="1:55" ht="13.2" x14ac:dyDescent="0.25">
      <c r="A48" t="s">
        <v>196</v>
      </c>
      <c r="B48" t="s">
        <v>197</v>
      </c>
      <c r="C48" t="s">
        <v>198</v>
      </c>
      <c r="D48">
        <v>33026</v>
      </c>
      <c r="E48">
        <v>2811176045</v>
      </c>
      <c r="F48">
        <v>6574</v>
      </c>
      <c r="G48">
        <v>6590</v>
      </c>
      <c r="H48">
        <v>32163</v>
      </c>
      <c r="I48">
        <v>2019</v>
      </c>
      <c r="J48">
        <v>786</v>
      </c>
      <c r="K48">
        <v>2881</v>
      </c>
      <c r="L48">
        <v>880</v>
      </c>
      <c r="M48">
        <v>24</v>
      </c>
      <c r="N48">
        <v>63</v>
      </c>
      <c r="O48">
        <v>735</v>
      </c>
      <c r="P48">
        <v>455</v>
      </c>
      <c r="Q48">
        <v>54</v>
      </c>
      <c r="R48">
        <v>32</v>
      </c>
      <c r="S48">
        <v>36</v>
      </c>
      <c r="T48">
        <v>6341</v>
      </c>
      <c r="U48">
        <v>33428</v>
      </c>
      <c r="V48">
        <v>9</v>
      </c>
      <c r="W48">
        <v>578</v>
      </c>
      <c r="X48">
        <v>572</v>
      </c>
      <c r="Y48">
        <v>1814</v>
      </c>
      <c r="Z48">
        <v>724</v>
      </c>
      <c r="AA48">
        <v>2782</v>
      </c>
      <c r="AB48">
        <v>989</v>
      </c>
      <c r="AC48">
        <v>32</v>
      </c>
      <c r="AD48">
        <v>56</v>
      </c>
      <c r="AE48">
        <v>34</v>
      </c>
      <c r="AF48">
        <v>6114</v>
      </c>
      <c r="AG48">
        <v>32029</v>
      </c>
      <c r="AH48">
        <v>10</v>
      </c>
      <c r="AI48">
        <v>614</v>
      </c>
      <c r="AJ48">
        <v>538</v>
      </c>
      <c r="AK48">
        <v>1647</v>
      </c>
      <c r="AL48">
        <v>721</v>
      </c>
      <c r="AM48">
        <v>2772</v>
      </c>
      <c r="AN48">
        <v>962</v>
      </c>
      <c r="AO48">
        <v>12</v>
      </c>
      <c r="AP48">
        <v>53</v>
      </c>
      <c r="AQ48">
        <v>42</v>
      </c>
      <c r="AR48">
        <v>1886215006</v>
      </c>
      <c r="AS48">
        <v>94827</v>
      </c>
      <c r="AT48">
        <v>90477</v>
      </c>
      <c r="AU48">
        <v>90037</v>
      </c>
      <c r="AV48">
        <v>89668</v>
      </c>
      <c r="AW48">
        <v>89430</v>
      </c>
      <c r="AX48">
        <v>5242</v>
      </c>
      <c r="AY48">
        <v>1017</v>
      </c>
      <c r="AZ48">
        <v>30591</v>
      </c>
      <c r="BA48">
        <v>87667</v>
      </c>
      <c r="BB48">
        <f>Table1[[#This Row],[poe1]]/Table1[[#This Row],[o1]]</f>
        <v>5.9794449450762545E-2</v>
      </c>
      <c r="BC48">
        <v>47</v>
      </c>
    </row>
    <row r="49" spans="1:55" ht="13.2" x14ac:dyDescent="0.25">
      <c r="A49" t="s">
        <v>78</v>
      </c>
      <c r="B49" t="s">
        <v>79</v>
      </c>
      <c r="C49" t="s">
        <v>80</v>
      </c>
      <c r="D49">
        <v>85174</v>
      </c>
      <c r="E49">
        <v>4841424251</v>
      </c>
      <c r="F49">
        <v>13599</v>
      </c>
      <c r="G49">
        <v>14025</v>
      </c>
      <c r="H49">
        <v>86062</v>
      </c>
      <c r="I49">
        <v>4808</v>
      </c>
      <c r="J49">
        <v>1447</v>
      </c>
      <c r="K49">
        <v>4751</v>
      </c>
      <c r="L49">
        <v>2756</v>
      </c>
      <c r="M49">
        <v>263</v>
      </c>
      <c r="N49">
        <v>57</v>
      </c>
      <c r="O49">
        <v>1882</v>
      </c>
      <c r="P49">
        <v>758</v>
      </c>
      <c r="Q49">
        <v>36</v>
      </c>
      <c r="R49">
        <v>41</v>
      </c>
      <c r="S49">
        <v>66</v>
      </c>
      <c r="T49">
        <v>12631</v>
      </c>
      <c r="U49">
        <v>83116</v>
      </c>
      <c r="V49">
        <v>35</v>
      </c>
      <c r="W49">
        <v>1427</v>
      </c>
      <c r="X49">
        <v>872</v>
      </c>
      <c r="Y49">
        <v>3979</v>
      </c>
      <c r="Z49">
        <v>1249</v>
      </c>
      <c r="AA49">
        <v>4333</v>
      </c>
      <c r="AB49">
        <v>2830</v>
      </c>
      <c r="AC49">
        <v>240</v>
      </c>
      <c r="AD49">
        <v>41</v>
      </c>
      <c r="AE49">
        <v>63</v>
      </c>
      <c r="AF49">
        <v>11981</v>
      </c>
      <c r="AG49">
        <v>90045</v>
      </c>
      <c r="AH49">
        <v>42</v>
      </c>
      <c r="AI49">
        <v>1526</v>
      </c>
      <c r="AJ49">
        <v>914</v>
      </c>
      <c r="AK49">
        <v>3196</v>
      </c>
      <c r="AL49">
        <v>1179</v>
      </c>
      <c r="AM49">
        <v>4270</v>
      </c>
      <c r="AN49">
        <v>2939</v>
      </c>
      <c r="AO49">
        <v>397</v>
      </c>
      <c r="AP49">
        <v>39</v>
      </c>
      <c r="AQ49">
        <v>39</v>
      </c>
      <c r="AR49">
        <v>3841425328</v>
      </c>
      <c r="AS49">
        <v>88424</v>
      </c>
      <c r="AT49">
        <v>161118</v>
      </c>
      <c r="AU49">
        <v>161864</v>
      </c>
      <c r="AV49">
        <v>162472</v>
      </c>
      <c r="AW49">
        <v>163426</v>
      </c>
      <c r="AX49">
        <v>9726</v>
      </c>
      <c r="AY49">
        <v>3026</v>
      </c>
      <c r="AZ49">
        <v>78332</v>
      </c>
      <c r="BA49">
        <v>162714</v>
      </c>
      <c r="BB49">
        <f>Table1[[#This Row],[poe1]]/Table1[[#This Row],[o1]]</f>
        <v>5.977359047162506E-2</v>
      </c>
      <c r="BC49">
        <v>48</v>
      </c>
    </row>
    <row r="50" spans="1:55" ht="13.2" x14ac:dyDescent="0.25">
      <c r="A50" t="s">
        <v>89</v>
      </c>
      <c r="B50" t="s">
        <v>79</v>
      </c>
      <c r="C50" t="s">
        <v>90</v>
      </c>
      <c r="D50">
        <v>31442</v>
      </c>
      <c r="E50">
        <v>3242819342</v>
      </c>
      <c r="F50">
        <v>4582</v>
      </c>
      <c r="G50">
        <v>4895</v>
      </c>
      <c r="H50">
        <v>29145</v>
      </c>
      <c r="I50">
        <v>1541</v>
      </c>
      <c r="J50">
        <v>543</v>
      </c>
      <c r="K50">
        <v>1766</v>
      </c>
      <c r="L50">
        <v>997</v>
      </c>
      <c r="M50">
        <v>48</v>
      </c>
      <c r="N50">
        <v>162</v>
      </c>
      <c r="O50">
        <v>663</v>
      </c>
      <c r="P50">
        <v>294</v>
      </c>
      <c r="Q50">
        <v>44</v>
      </c>
      <c r="R50">
        <v>48</v>
      </c>
      <c r="S50">
        <v>49</v>
      </c>
      <c r="T50">
        <v>4476</v>
      </c>
      <c r="U50">
        <v>27723</v>
      </c>
      <c r="V50">
        <v>137</v>
      </c>
      <c r="W50">
        <v>498</v>
      </c>
      <c r="X50">
        <v>316</v>
      </c>
      <c r="Y50">
        <v>1309</v>
      </c>
      <c r="Z50">
        <v>461</v>
      </c>
      <c r="AA50">
        <v>1664</v>
      </c>
      <c r="AB50">
        <v>1004</v>
      </c>
      <c r="AC50">
        <v>38</v>
      </c>
      <c r="AD50">
        <v>49</v>
      </c>
      <c r="AE50">
        <v>44</v>
      </c>
      <c r="AF50">
        <v>4382</v>
      </c>
      <c r="AG50">
        <v>27992</v>
      </c>
      <c r="AH50">
        <v>141</v>
      </c>
      <c r="AI50">
        <v>558</v>
      </c>
      <c r="AJ50">
        <v>307</v>
      </c>
      <c r="AK50">
        <v>1181</v>
      </c>
      <c r="AL50">
        <v>446</v>
      </c>
      <c r="AM50">
        <v>1653</v>
      </c>
      <c r="AN50">
        <v>1076</v>
      </c>
      <c r="AO50">
        <v>26</v>
      </c>
      <c r="AP50">
        <v>44</v>
      </c>
      <c r="AQ50">
        <v>43</v>
      </c>
      <c r="AR50">
        <v>1268457374</v>
      </c>
      <c r="AS50">
        <v>94750</v>
      </c>
      <c r="AT50">
        <v>59836</v>
      </c>
      <c r="AU50">
        <v>59786</v>
      </c>
      <c r="AV50">
        <v>59721</v>
      </c>
      <c r="AW50">
        <v>59746</v>
      </c>
      <c r="AX50">
        <v>3515</v>
      </c>
      <c r="AY50">
        <v>993</v>
      </c>
      <c r="AZ50">
        <v>24966</v>
      </c>
      <c r="BA50">
        <v>58830</v>
      </c>
      <c r="BB50">
        <f>Table1[[#This Row],[poe1]]/Table1[[#This Row],[o1]]</f>
        <v>5.9748427672955975E-2</v>
      </c>
      <c r="BC50">
        <v>49</v>
      </c>
    </row>
    <row r="51" spans="1:55" ht="13.2" x14ac:dyDescent="0.25">
      <c r="A51" t="s">
        <v>177</v>
      </c>
      <c r="B51" t="s">
        <v>171</v>
      </c>
      <c r="C51" t="s">
        <v>178</v>
      </c>
      <c r="D51">
        <v>34884</v>
      </c>
      <c r="E51">
        <v>2841334882</v>
      </c>
      <c r="F51">
        <v>7129</v>
      </c>
      <c r="G51">
        <v>7344</v>
      </c>
      <c r="H51">
        <v>34767</v>
      </c>
      <c r="I51">
        <v>2307</v>
      </c>
      <c r="J51">
        <v>985</v>
      </c>
      <c r="K51">
        <v>3095</v>
      </c>
      <c r="L51">
        <v>929</v>
      </c>
      <c r="M51">
        <v>28</v>
      </c>
      <c r="N51">
        <v>15</v>
      </c>
      <c r="O51">
        <v>821</v>
      </c>
      <c r="P51">
        <v>475</v>
      </c>
      <c r="Q51">
        <v>53</v>
      </c>
      <c r="R51">
        <v>8</v>
      </c>
      <c r="S51">
        <v>47</v>
      </c>
      <c r="T51">
        <v>7082</v>
      </c>
      <c r="U51">
        <v>36087</v>
      </c>
      <c r="V51">
        <v>8</v>
      </c>
      <c r="W51">
        <v>605</v>
      </c>
      <c r="X51">
        <v>574</v>
      </c>
      <c r="Y51">
        <v>2102</v>
      </c>
      <c r="Z51">
        <v>871</v>
      </c>
      <c r="AA51">
        <v>3029</v>
      </c>
      <c r="AB51">
        <v>1043</v>
      </c>
      <c r="AC51">
        <v>37</v>
      </c>
      <c r="AD51">
        <v>55</v>
      </c>
      <c r="AE51">
        <v>50</v>
      </c>
      <c r="AF51">
        <v>6478</v>
      </c>
      <c r="AG51">
        <v>33231</v>
      </c>
      <c r="AH51">
        <v>5</v>
      </c>
      <c r="AI51">
        <v>610</v>
      </c>
      <c r="AJ51">
        <v>532</v>
      </c>
      <c r="AK51">
        <v>1752</v>
      </c>
      <c r="AL51">
        <v>841</v>
      </c>
      <c r="AM51">
        <v>2904</v>
      </c>
      <c r="AN51">
        <v>967</v>
      </c>
      <c r="AO51">
        <v>14</v>
      </c>
      <c r="AP51">
        <v>54</v>
      </c>
      <c r="AQ51">
        <v>46</v>
      </c>
      <c r="AR51">
        <v>2458076527</v>
      </c>
      <c r="AS51">
        <v>99093</v>
      </c>
      <c r="AT51">
        <v>98325</v>
      </c>
      <c r="AU51">
        <v>98327</v>
      </c>
      <c r="AV51">
        <v>98275</v>
      </c>
      <c r="AW51">
        <v>98498</v>
      </c>
      <c r="AX51">
        <v>5606</v>
      </c>
      <c r="AY51">
        <v>1034</v>
      </c>
      <c r="AZ51">
        <v>32266</v>
      </c>
      <c r="BA51">
        <v>96915</v>
      </c>
      <c r="BB51">
        <f>Table1[[#This Row],[poe1]]/Table1[[#This Row],[o1]]</f>
        <v>5.7844502914925447E-2</v>
      </c>
      <c r="BC51">
        <v>50</v>
      </c>
    </row>
    <row r="52" spans="1:55" ht="13.2" x14ac:dyDescent="0.25">
      <c r="A52" t="s">
        <v>142</v>
      </c>
      <c r="B52" t="s">
        <v>140</v>
      </c>
      <c r="C52" t="s">
        <v>143</v>
      </c>
      <c r="D52">
        <v>23177</v>
      </c>
      <c r="E52">
        <v>1767993020</v>
      </c>
      <c r="F52">
        <v>4698</v>
      </c>
      <c r="G52">
        <v>4879</v>
      </c>
      <c r="H52">
        <v>23444</v>
      </c>
      <c r="I52">
        <v>1590</v>
      </c>
      <c r="J52">
        <v>575</v>
      </c>
      <c r="K52">
        <v>2031</v>
      </c>
      <c r="L52">
        <v>666</v>
      </c>
      <c r="M52">
        <v>17</v>
      </c>
      <c r="N52">
        <v>8</v>
      </c>
      <c r="O52">
        <v>623</v>
      </c>
      <c r="P52">
        <v>327</v>
      </c>
      <c r="Q52">
        <v>55</v>
      </c>
      <c r="R52">
        <v>56</v>
      </c>
      <c r="S52">
        <v>60</v>
      </c>
      <c r="T52">
        <v>4884</v>
      </c>
      <c r="U52">
        <v>25732</v>
      </c>
      <c r="V52">
        <v>11</v>
      </c>
      <c r="W52">
        <v>491</v>
      </c>
      <c r="X52">
        <v>440</v>
      </c>
      <c r="Y52">
        <v>1451</v>
      </c>
      <c r="Z52">
        <v>584</v>
      </c>
      <c r="AA52">
        <v>2048</v>
      </c>
      <c r="AB52">
        <v>774</v>
      </c>
      <c r="AC52">
        <v>27</v>
      </c>
      <c r="AD52">
        <v>54</v>
      </c>
      <c r="AE52">
        <v>52</v>
      </c>
      <c r="AF52">
        <v>4649</v>
      </c>
      <c r="AG52">
        <v>24645</v>
      </c>
      <c r="AH52">
        <v>6</v>
      </c>
      <c r="AI52">
        <v>520</v>
      </c>
      <c r="AJ52">
        <v>394</v>
      </c>
      <c r="AK52">
        <v>1292</v>
      </c>
      <c r="AL52">
        <v>543</v>
      </c>
      <c r="AM52">
        <v>2012</v>
      </c>
      <c r="AN52">
        <v>782</v>
      </c>
      <c r="AO52">
        <v>20</v>
      </c>
      <c r="AP52">
        <v>52</v>
      </c>
      <c r="AQ52">
        <v>53</v>
      </c>
      <c r="AR52">
        <v>1216368643</v>
      </c>
      <c r="AS52">
        <v>98787</v>
      </c>
      <c r="AT52">
        <v>67362</v>
      </c>
      <c r="AU52">
        <v>67367</v>
      </c>
      <c r="AV52">
        <v>67413</v>
      </c>
      <c r="AW52">
        <v>67613</v>
      </c>
      <c r="AX52">
        <v>3808</v>
      </c>
      <c r="AY52">
        <v>780</v>
      </c>
      <c r="AZ52">
        <v>22425</v>
      </c>
      <c r="BA52">
        <v>66252</v>
      </c>
      <c r="BB52">
        <f>Table1[[#This Row],[poe1]]/Table1[[#This Row],[o1]]</f>
        <v>5.7477510112902253E-2</v>
      </c>
      <c r="BC52">
        <v>51</v>
      </c>
    </row>
    <row r="53" spans="1:55" ht="13.2" x14ac:dyDescent="0.25">
      <c r="A53" t="s">
        <v>100</v>
      </c>
      <c r="B53" t="s">
        <v>94</v>
      </c>
      <c r="C53" t="s">
        <v>101</v>
      </c>
      <c r="D53">
        <v>22647</v>
      </c>
      <c r="E53">
        <v>1512626610</v>
      </c>
      <c r="F53">
        <v>3976</v>
      </c>
      <c r="G53">
        <v>4043</v>
      </c>
      <c r="H53">
        <v>22569</v>
      </c>
      <c r="I53">
        <v>1239</v>
      </c>
      <c r="J53">
        <v>439</v>
      </c>
      <c r="K53">
        <v>1597</v>
      </c>
      <c r="L53">
        <v>752</v>
      </c>
      <c r="M53">
        <v>16</v>
      </c>
      <c r="N53">
        <v>37</v>
      </c>
      <c r="O53">
        <v>509</v>
      </c>
      <c r="P53">
        <v>285</v>
      </c>
      <c r="Q53">
        <v>51</v>
      </c>
      <c r="R53">
        <v>24</v>
      </c>
      <c r="S53">
        <v>37</v>
      </c>
      <c r="T53">
        <v>4216</v>
      </c>
      <c r="U53">
        <v>23542</v>
      </c>
      <c r="V53">
        <v>37</v>
      </c>
      <c r="W53">
        <v>430</v>
      </c>
      <c r="X53">
        <v>373</v>
      </c>
      <c r="Y53">
        <v>1303</v>
      </c>
      <c r="Z53">
        <v>471</v>
      </c>
      <c r="AA53">
        <v>1608</v>
      </c>
      <c r="AB53">
        <v>821</v>
      </c>
      <c r="AC53">
        <v>13</v>
      </c>
      <c r="AD53">
        <v>37</v>
      </c>
      <c r="AE53">
        <v>60</v>
      </c>
      <c r="AF53">
        <v>3721</v>
      </c>
      <c r="AG53">
        <v>22120</v>
      </c>
      <c r="AH53">
        <v>32</v>
      </c>
      <c r="AI53">
        <v>434</v>
      </c>
      <c r="AJ53">
        <v>329</v>
      </c>
      <c r="AK53">
        <v>1050</v>
      </c>
      <c r="AL53">
        <v>423</v>
      </c>
      <c r="AM53">
        <v>1423</v>
      </c>
      <c r="AN53">
        <v>809</v>
      </c>
      <c r="AO53">
        <v>16</v>
      </c>
      <c r="AP53">
        <v>50</v>
      </c>
      <c r="AQ53">
        <v>57</v>
      </c>
      <c r="AR53">
        <v>1201068518</v>
      </c>
      <c r="AS53">
        <v>108044</v>
      </c>
      <c r="AT53">
        <v>52997</v>
      </c>
      <c r="AU53">
        <v>53144</v>
      </c>
      <c r="AV53">
        <v>53242</v>
      </c>
      <c r="AW53">
        <v>53546</v>
      </c>
      <c r="AX53">
        <v>2956</v>
      </c>
      <c r="AY53">
        <v>724</v>
      </c>
      <c r="AZ53">
        <v>18888</v>
      </c>
      <c r="BA53">
        <v>52498</v>
      </c>
      <c r="BB53">
        <f>Table1[[#This Row],[poe1]]/Table1[[#This Row],[o1]]</f>
        <v>5.6306906929787799E-2</v>
      </c>
      <c r="BC53">
        <v>52</v>
      </c>
    </row>
    <row r="54" spans="1:55" ht="13.2" x14ac:dyDescent="0.25">
      <c r="A54" t="s">
        <v>139</v>
      </c>
      <c r="B54" t="s">
        <v>140</v>
      </c>
      <c r="C54" t="s">
        <v>141</v>
      </c>
      <c r="D54">
        <v>52461</v>
      </c>
      <c r="E54">
        <v>3837817541</v>
      </c>
      <c r="F54">
        <v>10431</v>
      </c>
      <c r="G54">
        <v>10529</v>
      </c>
      <c r="H54">
        <v>50436</v>
      </c>
      <c r="I54">
        <v>3495</v>
      </c>
      <c r="J54">
        <v>1341</v>
      </c>
      <c r="K54">
        <v>4190</v>
      </c>
      <c r="L54">
        <v>1472</v>
      </c>
      <c r="M54">
        <v>31</v>
      </c>
      <c r="N54">
        <v>54</v>
      </c>
      <c r="O54">
        <v>1271</v>
      </c>
      <c r="P54">
        <v>738</v>
      </c>
      <c r="Q54">
        <v>52</v>
      </c>
      <c r="R54">
        <v>31</v>
      </c>
      <c r="S54">
        <v>62</v>
      </c>
      <c r="T54">
        <v>9460</v>
      </c>
      <c r="U54">
        <v>49113</v>
      </c>
      <c r="V54">
        <v>20</v>
      </c>
      <c r="W54">
        <v>958</v>
      </c>
      <c r="X54">
        <v>837</v>
      </c>
      <c r="Y54">
        <v>2969</v>
      </c>
      <c r="Z54">
        <v>1053</v>
      </c>
      <c r="AA54">
        <v>3830</v>
      </c>
      <c r="AB54">
        <v>1582</v>
      </c>
      <c r="AC54">
        <v>26</v>
      </c>
      <c r="AD54">
        <v>57</v>
      </c>
      <c r="AE54">
        <v>62</v>
      </c>
      <c r="AF54">
        <v>9102</v>
      </c>
      <c r="AG54">
        <v>46821</v>
      </c>
      <c r="AH54">
        <v>29</v>
      </c>
      <c r="AI54">
        <v>1048</v>
      </c>
      <c r="AJ54">
        <v>783</v>
      </c>
      <c r="AK54">
        <v>2735</v>
      </c>
      <c r="AL54">
        <v>1026</v>
      </c>
      <c r="AM54">
        <v>3784</v>
      </c>
      <c r="AN54">
        <v>1540</v>
      </c>
      <c r="AO54">
        <v>17</v>
      </c>
      <c r="AP54">
        <v>55</v>
      </c>
      <c r="AQ54">
        <v>60</v>
      </c>
      <c r="AR54">
        <v>3038393588</v>
      </c>
      <c r="AS54">
        <v>92607</v>
      </c>
      <c r="AT54">
        <v>138499</v>
      </c>
      <c r="AU54">
        <v>138361</v>
      </c>
      <c r="AV54">
        <v>138210</v>
      </c>
      <c r="AW54">
        <v>138451</v>
      </c>
      <c r="AX54">
        <v>7569</v>
      </c>
      <c r="AY54">
        <v>1832</v>
      </c>
      <c r="AZ54">
        <v>48569</v>
      </c>
      <c r="BA54">
        <v>136522</v>
      </c>
      <c r="BB54">
        <f>Table1[[#This Row],[poe1]]/Table1[[#This Row],[o1]]</f>
        <v>5.5441613805833491E-2</v>
      </c>
      <c r="BC54">
        <v>53</v>
      </c>
    </row>
    <row r="55" spans="1:55" ht="13.2" x14ac:dyDescent="0.25">
      <c r="A55" t="s">
        <v>162</v>
      </c>
      <c r="B55" t="s">
        <v>160</v>
      </c>
      <c r="C55" t="s">
        <v>163</v>
      </c>
      <c r="D55">
        <v>38638</v>
      </c>
      <c r="E55">
        <v>2310857062</v>
      </c>
      <c r="F55">
        <v>6138</v>
      </c>
      <c r="G55">
        <v>6363</v>
      </c>
      <c r="H55">
        <v>38390</v>
      </c>
      <c r="I55">
        <v>1816</v>
      </c>
      <c r="J55">
        <v>665</v>
      </c>
      <c r="K55">
        <v>2454</v>
      </c>
      <c r="L55">
        <v>1381</v>
      </c>
      <c r="M55">
        <v>47</v>
      </c>
      <c r="N55">
        <v>32</v>
      </c>
      <c r="O55">
        <v>878</v>
      </c>
      <c r="P55">
        <v>448</v>
      </c>
      <c r="Q55">
        <v>63</v>
      </c>
      <c r="R55">
        <v>27</v>
      </c>
      <c r="S55">
        <v>11</v>
      </c>
      <c r="T55">
        <v>6127</v>
      </c>
      <c r="U55">
        <v>39345</v>
      </c>
      <c r="V55">
        <v>9</v>
      </c>
      <c r="W55">
        <v>680</v>
      </c>
      <c r="X55">
        <v>487</v>
      </c>
      <c r="Y55">
        <v>1657</v>
      </c>
      <c r="Z55">
        <v>560</v>
      </c>
      <c r="AA55">
        <v>2417</v>
      </c>
      <c r="AB55">
        <v>1446</v>
      </c>
      <c r="AC55">
        <v>47</v>
      </c>
      <c r="AD55">
        <v>62</v>
      </c>
      <c r="AE55">
        <v>21</v>
      </c>
      <c r="AF55">
        <v>5666</v>
      </c>
      <c r="AG55">
        <v>37469</v>
      </c>
      <c r="AH55">
        <v>20</v>
      </c>
      <c r="AI55">
        <v>726</v>
      </c>
      <c r="AJ55">
        <v>449</v>
      </c>
      <c r="AK55">
        <v>1358</v>
      </c>
      <c r="AL55">
        <v>524</v>
      </c>
      <c r="AM55">
        <v>2304</v>
      </c>
      <c r="AN55">
        <v>1453</v>
      </c>
      <c r="AO55">
        <v>27</v>
      </c>
      <c r="AP55">
        <v>62</v>
      </c>
      <c r="AQ55">
        <v>7</v>
      </c>
      <c r="AR55">
        <v>1850693541</v>
      </c>
      <c r="AS55">
        <v>113572</v>
      </c>
      <c r="AT55">
        <v>94675</v>
      </c>
      <c r="AU55">
        <v>94748</v>
      </c>
      <c r="AV55">
        <v>94816</v>
      </c>
      <c r="AW55">
        <v>95180</v>
      </c>
      <c r="AX55">
        <v>5160</v>
      </c>
      <c r="AY55">
        <v>1521</v>
      </c>
      <c r="AZ55">
        <v>38091</v>
      </c>
      <c r="BA55">
        <v>94004</v>
      </c>
      <c r="BB55">
        <f>Table1[[#This Row],[poe1]]/Table1[[#This Row],[o1]]</f>
        <v>5.4891281222075657E-2</v>
      </c>
      <c r="BC55">
        <v>54</v>
      </c>
    </row>
    <row r="56" spans="1:55" ht="13.2" x14ac:dyDescent="0.25">
      <c r="A56" t="s">
        <v>56</v>
      </c>
      <c r="B56" t="s">
        <v>54</v>
      </c>
      <c r="C56" t="s">
        <v>57</v>
      </c>
      <c r="D56">
        <v>32467</v>
      </c>
      <c r="E56">
        <v>2893926407</v>
      </c>
      <c r="F56">
        <v>6558</v>
      </c>
      <c r="G56">
        <v>6652</v>
      </c>
      <c r="H56">
        <v>33133</v>
      </c>
      <c r="I56">
        <v>2120</v>
      </c>
      <c r="J56">
        <v>819</v>
      </c>
      <c r="K56">
        <v>2736</v>
      </c>
      <c r="L56">
        <v>934</v>
      </c>
      <c r="M56">
        <v>43</v>
      </c>
      <c r="N56">
        <v>86</v>
      </c>
      <c r="O56">
        <v>776</v>
      </c>
      <c r="P56">
        <v>472</v>
      </c>
      <c r="Q56">
        <v>34</v>
      </c>
      <c r="R56">
        <v>19</v>
      </c>
      <c r="S56">
        <v>53</v>
      </c>
      <c r="T56">
        <v>5932</v>
      </c>
      <c r="U56">
        <v>31173</v>
      </c>
      <c r="V56">
        <v>65</v>
      </c>
      <c r="W56">
        <v>563</v>
      </c>
      <c r="X56">
        <v>530</v>
      </c>
      <c r="Y56">
        <v>1762</v>
      </c>
      <c r="Z56">
        <v>643</v>
      </c>
      <c r="AA56">
        <v>2567</v>
      </c>
      <c r="AB56">
        <v>923</v>
      </c>
      <c r="AC56">
        <v>37</v>
      </c>
      <c r="AD56">
        <v>38</v>
      </c>
      <c r="AE56">
        <v>51</v>
      </c>
      <c r="AF56">
        <v>5343</v>
      </c>
      <c r="AG56">
        <v>31254</v>
      </c>
      <c r="AH56">
        <v>42</v>
      </c>
      <c r="AI56">
        <v>555</v>
      </c>
      <c r="AJ56">
        <v>443</v>
      </c>
      <c r="AK56">
        <v>1450</v>
      </c>
      <c r="AL56">
        <v>584</v>
      </c>
      <c r="AM56">
        <v>2290</v>
      </c>
      <c r="AN56">
        <v>946</v>
      </c>
      <c r="AO56">
        <v>73</v>
      </c>
      <c r="AP56">
        <v>48</v>
      </c>
      <c r="AQ56">
        <v>48</v>
      </c>
      <c r="AR56">
        <v>2007195421</v>
      </c>
      <c r="AS56">
        <v>102224</v>
      </c>
      <c r="AT56">
        <v>75547</v>
      </c>
      <c r="AU56">
        <v>76236</v>
      </c>
      <c r="AV56">
        <v>77156</v>
      </c>
      <c r="AW56">
        <v>78138</v>
      </c>
      <c r="AX56">
        <v>4328</v>
      </c>
      <c r="AY56">
        <v>839</v>
      </c>
      <c r="AZ56">
        <v>24704</v>
      </c>
      <c r="BA56">
        <v>79177</v>
      </c>
      <c r="BB56">
        <f>Table1[[#This Row],[poe1]]/Table1[[#This Row],[o1]]</f>
        <v>5.4662338810513154E-2</v>
      </c>
      <c r="BC56">
        <v>55</v>
      </c>
    </row>
    <row r="57" spans="1:55" ht="13.2" x14ac:dyDescent="0.25">
      <c r="A57" t="s">
        <v>208</v>
      </c>
      <c r="B57" t="s">
        <v>206</v>
      </c>
      <c r="C57" t="s">
        <v>209</v>
      </c>
      <c r="D57">
        <v>53556</v>
      </c>
      <c r="E57">
        <v>4507488301</v>
      </c>
      <c r="F57">
        <v>11350</v>
      </c>
      <c r="G57">
        <v>11453</v>
      </c>
      <c r="H57">
        <v>53910</v>
      </c>
      <c r="I57">
        <v>3331</v>
      </c>
      <c r="J57">
        <v>1529</v>
      </c>
      <c r="K57">
        <v>5170</v>
      </c>
      <c r="L57">
        <v>1396</v>
      </c>
      <c r="M57">
        <v>27</v>
      </c>
      <c r="N57">
        <v>14</v>
      </c>
      <c r="O57">
        <v>1430</v>
      </c>
      <c r="P57">
        <v>744</v>
      </c>
      <c r="Q57">
        <v>65</v>
      </c>
      <c r="R57">
        <v>10</v>
      </c>
      <c r="S57">
        <v>17</v>
      </c>
      <c r="T57">
        <v>10727</v>
      </c>
      <c r="U57">
        <v>54266</v>
      </c>
      <c r="V57">
        <v>10</v>
      </c>
      <c r="W57">
        <v>1046</v>
      </c>
      <c r="X57">
        <v>848</v>
      </c>
      <c r="Y57">
        <v>2844</v>
      </c>
      <c r="Z57">
        <v>1349</v>
      </c>
      <c r="AA57">
        <v>4992</v>
      </c>
      <c r="AB57">
        <v>1510</v>
      </c>
      <c r="AC57">
        <v>32</v>
      </c>
      <c r="AD57">
        <v>68</v>
      </c>
      <c r="AE57">
        <v>13</v>
      </c>
      <c r="AF57">
        <v>11121</v>
      </c>
      <c r="AG57">
        <v>56830</v>
      </c>
      <c r="AH57">
        <v>8</v>
      </c>
      <c r="AI57">
        <v>1225</v>
      </c>
      <c r="AJ57">
        <v>847</v>
      </c>
      <c r="AK57">
        <v>2913</v>
      </c>
      <c r="AL57">
        <v>1336</v>
      </c>
      <c r="AM57">
        <v>5192</v>
      </c>
      <c r="AN57">
        <v>1652</v>
      </c>
      <c r="AO57">
        <v>28</v>
      </c>
      <c r="AP57">
        <v>59</v>
      </c>
      <c r="AQ57">
        <v>30</v>
      </c>
      <c r="AR57">
        <v>3714346873</v>
      </c>
      <c r="AS57">
        <v>90741</v>
      </c>
      <c r="AT57">
        <v>180728</v>
      </c>
      <c r="AU57">
        <v>180424</v>
      </c>
      <c r="AV57">
        <v>180486</v>
      </c>
      <c r="AW57">
        <v>180672</v>
      </c>
      <c r="AX57">
        <v>9697</v>
      </c>
      <c r="AY57">
        <v>1724</v>
      </c>
      <c r="AZ57">
        <v>54696</v>
      </c>
      <c r="BA57">
        <v>178053</v>
      </c>
      <c r="BB57">
        <f>Table1[[#This Row],[poe1]]/Table1[[#This Row],[o1]]</f>
        <v>5.4461312081234239E-2</v>
      </c>
      <c r="BC57">
        <v>56</v>
      </c>
    </row>
    <row r="58" spans="1:55" ht="13.2" x14ac:dyDescent="0.25">
      <c r="A58" t="s">
        <v>155</v>
      </c>
      <c r="B58" t="s">
        <v>151</v>
      </c>
      <c r="C58" t="s">
        <v>156</v>
      </c>
      <c r="D58">
        <v>33260</v>
      </c>
      <c r="E58">
        <v>1836451455</v>
      </c>
      <c r="F58">
        <v>6330</v>
      </c>
      <c r="G58">
        <v>6340</v>
      </c>
      <c r="H58">
        <v>35164</v>
      </c>
      <c r="I58">
        <v>1860</v>
      </c>
      <c r="J58">
        <v>737</v>
      </c>
      <c r="K58">
        <v>2562</v>
      </c>
      <c r="L58">
        <v>1142</v>
      </c>
      <c r="M58">
        <v>39</v>
      </c>
      <c r="N58">
        <v>151</v>
      </c>
      <c r="O58">
        <v>845</v>
      </c>
      <c r="P58">
        <v>443</v>
      </c>
      <c r="Q58">
        <v>57</v>
      </c>
      <c r="R58">
        <v>55</v>
      </c>
      <c r="S58">
        <v>19</v>
      </c>
      <c r="T58">
        <v>6431</v>
      </c>
      <c r="U58">
        <v>36215</v>
      </c>
      <c r="V58">
        <v>22</v>
      </c>
      <c r="W58">
        <v>725</v>
      </c>
      <c r="X58">
        <v>536</v>
      </c>
      <c r="Y58">
        <v>1816</v>
      </c>
      <c r="Z58">
        <v>772</v>
      </c>
      <c r="AA58">
        <v>2623</v>
      </c>
      <c r="AB58">
        <v>1178</v>
      </c>
      <c r="AC58">
        <v>42</v>
      </c>
      <c r="AD58">
        <v>52</v>
      </c>
      <c r="AE58">
        <v>29</v>
      </c>
      <c r="AF58">
        <v>5583</v>
      </c>
      <c r="AG58">
        <v>31249</v>
      </c>
      <c r="AH58">
        <v>19</v>
      </c>
      <c r="AI58">
        <v>645</v>
      </c>
      <c r="AJ58">
        <v>452</v>
      </c>
      <c r="AK58">
        <v>1513</v>
      </c>
      <c r="AL58">
        <v>639</v>
      </c>
      <c r="AM58">
        <v>2377</v>
      </c>
      <c r="AN58">
        <v>1030</v>
      </c>
      <c r="AO58">
        <v>24</v>
      </c>
      <c r="AP58">
        <v>57</v>
      </c>
      <c r="AQ58">
        <v>47</v>
      </c>
      <c r="AR58">
        <v>1587751471</v>
      </c>
      <c r="AS58">
        <v>82716</v>
      </c>
      <c r="AT58">
        <v>88043</v>
      </c>
      <c r="AU58">
        <v>88067</v>
      </c>
      <c r="AV58">
        <v>88090</v>
      </c>
      <c r="AW58">
        <v>87938</v>
      </c>
      <c r="AX58">
        <v>4699</v>
      </c>
      <c r="AY58">
        <v>979</v>
      </c>
      <c r="AZ58">
        <v>28984</v>
      </c>
      <c r="BA58">
        <v>86547</v>
      </c>
      <c r="BB58">
        <f>Table1[[#This Row],[poe1]]/Table1[[#This Row],[o1]]</f>
        <v>5.4294198527967463E-2</v>
      </c>
      <c r="BC58">
        <v>57</v>
      </c>
    </row>
    <row r="59" spans="1:55" ht="13.2" x14ac:dyDescent="0.25">
      <c r="A59" t="s">
        <v>157</v>
      </c>
      <c r="B59" t="s">
        <v>151</v>
      </c>
      <c r="C59" t="s">
        <v>158</v>
      </c>
      <c r="D59">
        <v>37740</v>
      </c>
      <c r="E59">
        <v>2907863075</v>
      </c>
      <c r="F59">
        <v>7994</v>
      </c>
      <c r="G59">
        <v>8022</v>
      </c>
      <c r="H59">
        <v>37922</v>
      </c>
      <c r="I59">
        <v>2422</v>
      </c>
      <c r="J59">
        <v>991</v>
      </c>
      <c r="K59">
        <v>3576</v>
      </c>
      <c r="L59">
        <v>1011</v>
      </c>
      <c r="M59">
        <v>22</v>
      </c>
      <c r="N59">
        <v>17</v>
      </c>
      <c r="O59">
        <v>1053</v>
      </c>
      <c r="P59">
        <v>516</v>
      </c>
      <c r="Q59">
        <v>61</v>
      </c>
      <c r="R59">
        <v>45</v>
      </c>
      <c r="S59">
        <v>31</v>
      </c>
      <c r="T59">
        <v>7569</v>
      </c>
      <c r="U59">
        <v>38042</v>
      </c>
      <c r="V59">
        <v>13</v>
      </c>
      <c r="W59">
        <v>806</v>
      </c>
      <c r="X59">
        <v>636</v>
      </c>
      <c r="Y59">
        <v>2140</v>
      </c>
      <c r="Z59">
        <v>885</v>
      </c>
      <c r="AA59">
        <v>3453</v>
      </c>
      <c r="AB59">
        <v>1074</v>
      </c>
      <c r="AC59">
        <v>17</v>
      </c>
      <c r="AD59">
        <v>60</v>
      </c>
      <c r="AE59">
        <v>30</v>
      </c>
      <c r="AF59">
        <v>7388</v>
      </c>
      <c r="AG59">
        <v>38924</v>
      </c>
      <c r="AH59">
        <v>11</v>
      </c>
      <c r="AI59">
        <v>954</v>
      </c>
      <c r="AJ59">
        <v>588</v>
      </c>
      <c r="AK59">
        <v>1994</v>
      </c>
      <c r="AL59">
        <v>863</v>
      </c>
      <c r="AM59">
        <v>3367</v>
      </c>
      <c r="AN59">
        <v>1142</v>
      </c>
      <c r="AO59">
        <v>22</v>
      </c>
      <c r="AP59">
        <v>56</v>
      </c>
      <c r="AQ59">
        <v>44</v>
      </c>
      <c r="AR59">
        <v>2129109497</v>
      </c>
      <c r="AS59">
        <v>94268</v>
      </c>
      <c r="AT59">
        <v>116207</v>
      </c>
      <c r="AU59">
        <v>116057</v>
      </c>
      <c r="AV59">
        <v>116192</v>
      </c>
      <c r="AW59">
        <v>116096</v>
      </c>
      <c r="AX59">
        <v>6117</v>
      </c>
      <c r="AY59">
        <v>1183</v>
      </c>
      <c r="AZ59">
        <v>36041</v>
      </c>
      <c r="BA59">
        <v>113760</v>
      </c>
      <c r="BB59">
        <f>Table1[[#This Row],[poe1]]/Table1[[#This Row],[o1]]</f>
        <v>5.3771097046413502E-2</v>
      </c>
      <c r="BC59">
        <v>58</v>
      </c>
    </row>
    <row r="60" spans="1:55" ht="13.2" x14ac:dyDescent="0.25">
      <c r="A60" t="s">
        <v>179</v>
      </c>
      <c r="B60" t="s">
        <v>171</v>
      </c>
      <c r="C60" t="s">
        <v>180</v>
      </c>
      <c r="D60">
        <v>46172</v>
      </c>
      <c r="E60">
        <v>3805415866</v>
      </c>
      <c r="F60">
        <v>9010</v>
      </c>
      <c r="G60">
        <v>9335</v>
      </c>
      <c r="H60">
        <v>45337</v>
      </c>
      <c r="I60">
        <v>2984</v>
      </c>
      <c r="J60">
        <v>1141</v>
      </c>
      <c r="K60">
        <v>3870</v>
      </c>
      <c r="L60">
        <v>1308</v>
      </c>
      <c r="M60">
        <v>32</v>
      </c>
      <c r="N60">
        <v>20</v>
      </c>
      <c r="O60">
        <v>918</v>
      </c>
      <c r="P60">
        <v>632</v>
      </c>
      <c r="Q60">
        <v>60</v>
      </c>
      <c r="R60">
        <v>20</v>
      </c>
      <c r="S60">
        <v>55</v>
      </c>
      <c r="T60">
        <v>8823</v>
      </c>
      <c r="U60">
        <v>46131</v>
      </c>
      <c r="V60">
        <v>10</v>
      </c>
      <c r="W60">
        <v>664</v>
      </c>
      <c r="X60">
        <v>734</v>
      </c>
      <c r="Y60">
        <v>2612</v>
      </c>
      <c r="Z60">
        <v>999</v>
      </c>
      <c r="AA60">
        <v>3764</v>
      </c>
      <c r="AB60">
        <v>1415</v>
      </c>
      <c r="AC60">
        <v>33</v>
      </c>
      <c r="AD60">
        <v>59</v>
      </c>
      <c r="AE60">
        <v>47</v>
      </c>
      <c r="AF60">
        <v>7924</v>
      </c>
      <c r="AG60">
        <v>42945</v>
      </c>
      <c r="AH60">
        <v>9</v>
      </c>
      <c r="AI60">
        <v>685</v>
      </c>
      <c r="AJ60">
        <v>677</v>
      </c>
      <c r="AK60">
        <v>1986</v>
      </c>
      <c r="AL60">
        <v>970</v>
      </c>
      <c r="AM60">
        <v>3591</v>
      </c>
      <c r="AN60">
        <v>1362</v>
      </c>
      <c r="AO60">
        <v>15</v>
      </c>
      <c r="AP60">
        <v>63</v>
      </c>
      <c r="AQ60">
        <v>18</v>
      </c>
      <c r="AR60">
        <v>2811091348</v>
      </c>
      <c r="AS60">
        <v>89550</v>
      </c>
      <c r="AT60">
        <v>132800</v>
      </c>
      <c r="AU60">
        <v>132496</v>
      </c>
      <c r="AV60">
        <v>132089</v>
      </c>
      <c r="AW60">
        <v>131773</v>
      </c>
      <c r="AX60">
        <v>6901</v>
      </c>
      <c r="AY60">
        <v>1366</v>
      </c>
      <c r="AZ60">
        <v>40534</v>
      </c>
      <c r="BA60">
        <v>129121</v>
      </c>
      <c r="BB60">
        <f>Table1[[#This Row],[poe1]]/Table1[[#This Row],[o1]]</f>
        <v>5.3445992518645305E-2</v>
      </c>
      <c r="BC60">
        <v>59</v>
      </c>
    </row>
    <row r="61" spans="1:55" ht="13.2" x14ac:dyDescent="0.25">
      <c r="A61" t="s">
        <v>96</v>
      </c>
      <c r="B61" t="s">
        <v>94</v>
      </c>
      <c r="C61" t="s">
        <v>97</v>
      </c>
      <c r="D61">
        <v>27811</v>
      </c>
      <c r="E61">
        <v>1754435978</v>
      </c>
      <c r="F61">
        <v>5175</v>
      </c>
      <c r="G61">
        <v>5320</v>
      </c>
      <c r="H61">
        <v>26846</v>
      </c>
      <c r="I61">
        <v>1692</v>
      </c>
      <c r="J61">
        <v>596</v>
      </c>
      <c r="K61">
        <v>2194</v>
      </c>
      <c r="L61">
        <v>812</v>
      </c>
      <c r="M61">
        <v>26</v>
      </c>
      <c r="N61">
        <v>29</v>
      </c>
      <c r="O61">
        <v>637</v>
      </c>
      <c r="P61">
        <v>355</v>
      </c>
      <c r="Q61">
        <v>56</v>
      </c>
      <c r="R61">
        <v>46</v>
      </c>
      <c r="S61">
        <v>51</v>
      </c>
      <c r="T61">
        <v>5361</v>
      </c>
      <c r="U61">
        <v>27804</v>
      </c>
      <c r="V61">
        <v>23</v>
      </c>
      <c r="W61">
        <v>504</v>
      </c>
      <c r="X61">
        <v>476</v>
      </c>
      <c r="Y61">
        <v>1716</v>
      </c>
      <c r="Z61">
        <v>577</v>
      </c>
      <c r="AA61">
        <v>2166</v>
      </c>
      <c r="AB61">
        <v>874</v>
      </c>
      <c r="AC61">
        <v>28</v>
      </c>
      <c r="AD61">
        <v>53</v>
      </c>
      <c r="AE61">
        <v>64</v>
      </c>
      <c r="AF61">
        <v>5247</v>
      </c>
      <c r="AG61">
        <v>27785</v>
      </c>
      <c r="AH61">
        <v>26</v>
      </c>
      <c r="AI61">
        <v>555</v>
      </c>
      <c r="AJ61">
        <v>447</v>
      </c>
      <c r="AK61">
        <v>1650</v>
      </c>
      <c r="AL61">
        <v>617</v>
      </c>
      <c r="AM61">
        <v>2060</v>
      </c>
      <c r="AN61">
        <v>892</v>
      </c>
      <c r="AO61">
        <v>28</v>
      </c>
      <c r="AP61">
        <v>49</v>
      </c>
      <c r="AQ61">
        <v>66</v>
      </c>
      <c r="AR61">
        <v>1402309175</v>
      </c>
      <c r="AS61">
        <v>107175</v>
      </c>
      <c r="AT61">
        <v>73751</v>
      </c>
      <c r="AU61">
        <v>73600</v>
      </c>
      <c r="AV61">
        <v>73597</v>
      </c>
      <c r="AW61">
        <v>73622</v>
      </c>
      <c r="AX61">
        <v>3805</v>
      </c>
      <c r="AY61">
        <v>738</v>
      </c>
      <c r="AZ61">
        <v>21567</v>
      </c>
      <c r="BA61">
        <v>72147</v>
      </c>
      <c r="BB61">
        <f>Table1[[#This Row],[poe1]]/Table1[[#This Row],[o1]]</f>
        <v>5.2739545649853774E-2</v>
      </c>
      <c r="BC61">
        <v>60</v>
      </c>
    </row>
    <row r="62" spans="1:55" ht="13.2" x14ac:dyDescent="0.25">
      <c r="A62" t="s">
        <v>214</v>
      </c>
      <c r="B62" t="s">
        <v>206</v>
      </c>
      <c r="C62" t="s">
        <v>215</v>
      </c>
      <c r="D62">
        <v>56491</v>
      </c>
      <c r="E62">
        <v>4334099585</v>
      </c>
      <c r="F62">
        <v>11886</v>
      </c>
      <c r="G62">
        <v>11895</v>
      </c>
      <c r="H62">
        <v>55851</v>
      </c>
      <c r="I62">
        <v>3704</v>
      </c>
      <c r="J62">
        <v>1559</v>
      </c>
      <c r="K62">
        <v>5131</v>
      </c>
      <c r="L62">
        <v>1451</v>
      </c>
      <c r="M62">
        <v>50</v>
      </c>
      <c r="N62">
        <v>52</v>
      </c>
      <c r="O62">
        <v>1401</v>
      </c>
      <c r="P62">
        <v>811</v>
      </c>
      <c r="Q62">
        <v>47</v>
      </c>
      <c r="R62">
        <v>35</v>
      </c>
      <c r="S62">
        <v>43</v>
      </c>
      <c r="T62">
        <v>10186</v>
      </c>
      <c r="U62">
        <v>50700</v>
      </c>
      <c r="V62">
        <v>32</v>
      </c>
      <c r="W62">
        <v>954</v>
      </c>
      <c r="X62">
        <v>896</v>
      </c>
      <c r="Y62">
        <v>2932</v>
      </c>
      <c r="Z62">
        <v>1336</v>
      </c>
      <c r="AA62">
        <v>4459</v>
      </c>
      <c r="AB62">
        <v>1428</v>
      </c>
      <c r="AC62">
        <v>31</v>
      </c>
      <c r="AD62">
        <v>58</v>
      </c>
      <c r="AE62">
        <v>38</v>
      </c>
      <c r="AF62">
        <v>8859</v>
      </c>
      <c r="AG62">
        <v>45097</v>
      </c>
      <c r="AH62">
        <v>27</v>
      </c>
      <c r="AI62">
        <v>973</v>
      </c>
      <c r="AJ62">
        <v>781</v>
      </c>
      <c r="AK62">
        <v>2332</v>
      </c>
      <c r="AL62">
        <v>1150</v>
      </c>
      <c r="AM62">
        <v>4039</v>
      </c>
      <c r="AN62">
        <v>1321</v>
      </c>
      <c r="AO62">
        <v>17</v>
      </c>
      <c r="AP62">
        <v>64</v>
      </c>
      <c r="AQ62">
        <v>33</v>
      </c>
      <c r="AR62">
        <v>3378518841</v>
      </c>
      <c r="AS62">
        <v>83031</v>
      </c>
      <c r="AT62">
        <v>149236</v>
      </c>
      <c r="AU62">
        <v>148871</v>
      </c>
      <c r="AV62">
        <v>148497</v>
      </c>
      <c r="AW62">
        <v>148397</v>
      </c>
      <c r="AX62">
        <v>7623</v>
      </c>
      <c r="AY62">
        <v>1375</v>
      </c>
      <c r="AZ62">
        <v>42559</v>
      </c>
      <c r="BA62">
        <v>146021</v>
      </c>
      <c r="BB62">
        <f>Table1[[#This Row],[poe1]]/Table1[[#This Row],[o1]]</f>
        <v>5.2204819854678439E-2</v>
      </c>
      <c r="BC62">
        <v>61</v>
      </c>
    </row>
    <row r="63" spans="1:55" ht="13.2" x14ac:dyDescent="0.25">
      <c r="A63" t="s">
        <v>137</v>
      </c>
      <c r="B63" t="s">
        <v>131</v>
      </c>
      <c r="C63" t="s">
        <v>138</v>
      </c>
      <c r="D63">
        <v>20389</v>
      </c>
      <c r="E63">
        <v>1586079017</v>
      </c>
      <c r="F63">
        <v>4056</v>
      </c>
      <c r="G63">
        <v>4218</v>
      </c>
      <c r="H63">
        <v>20003</v>
      </c>
      <c r="I63">
        <v>1348</v>
      </c>
      <c r="J63">
        <v>540</v>
      </c>
      <c r="K63">
        <v>1792</v>
      </c>
      <c r="L63">
        <v>522</v>
      </c>
      <c r="M63">
        <v>16</v>
      </c>
      <c r="N63">
        <v>8</v>
      </c>
      <c r="O63">
        <v>518</v>
      </c>
      <c r="P63">
        <v>303</v>
      </c>
      <c r="Q63">
        <v>64</v>
      </c>
      <c r="R63">
        <v>17</v>
      </c>
      <c r="S63">
        <v>54</v>
      </c>
      <c r="T63">
        <v>3847</v>
      </c>
      <c r="U63">
        <v>19870</v>
      </c>
      <c r="V63">
        <v>4</v>
      </c>
      <c r="W63">
        <v>387</v>
      </c>
      <c r="X63">
        <v>344</v>
      </c>
      <c r="Y63">
        <v>1089</v>
      </c>
      <c r="Z63">
        <v>472</v>
      </c>
      <c r="AA63">
        <v>1695</v>
      </c>
      <c r="AB63">
        <v>575</v>
      </c>
      <c r="AC63">
        <v>16</v>
      </c>
      <c r="AD63">
        <v>66</v>
      </c>
      <c r="AE63">
        <v>31</v>
      </c>
      <c r="AF63">
        <v>3781</v>
      </c>
      <c r="AG63">
        <v>20248</v>
      </c>
      <c r="AH63">
        <v>4</v>
      </c>
      <c r="AI63">
        <v>423</v>
      </c>
      <c r="AJ63">
        <v>338</v>
      </c>
      <c r="AK63">
        <v>1005</v>
      </c>
      <c r="AL63">
        <v>479</v>
      </c>
      <c r="AM63">
        <v>1675</v>
      </c>
      <c r="AN63">
        <v>598</v>
      </c>
      <c r="AO63">
        <v>24</v>
      </c>
      <c r="AP63">
        <v>60</v>
      </c>
      <c r="AQ63">
        <v>36</v>
      </c>
      <c r="AR63">
        <v>1303238485</v>
      </c>
      <c r="AS63">
        <v>100230</v>
      </c>
      <c r="AT63">
        <v>62948</v>
      </c>
      <c r="AU63">
        <v>62640</v>
      </c>
      <c r="AV63">
        <v>62487</v>
      </c>
      <c r="AW63">
        <v>62538</v>
      </c>
      <c r="AX63">
        <v>3165</v>
      </c>
      <c r="AY63">
        <v>582</v>
      </c>
      <c r="AZ63">
        <v>18107</v>
      </c>
      <c r="BA63">
        <v>61443</v>
      </c>
      <c r="BB63">
        <f>Table1[[#This Row],[poe1]]/Table1[[#This Row],[o1]]</f>
        <v>5.1511156681802645E-2</v>
      </c>
      <c r="BC63">
        <v>62</v>
      </c>
    </row>
    <row r="64" spans="1:55" ht="13.2" x14ac:dyDescent="0.25">
      <c r="A64" t="s">
        <v>181</v>
      </c>
      <c r="B64" t="s">
        <v>171</v>
      </c>
      <c r="C64" t="s">
        <v>182</v>
      </c>
      <c r="D64">
        <v>25495</v>
      </c>
      <c r="E64">
        <v>1959532215</v>
      </c>
      <c r="F64">
        <v>4799</v>
      </c>
      <c r="G64">
        <v>4830</v>
      </c>
      <c r="H64">
        <v>25667</v>
      </c>
      <c r="I64">
        <v>1306</v>
      </c>
      <c r="J64">
        <v>635</v>
      </c>
      <c r="K64">
        <v>2108</v>
      </c>
      <c r="L64">
        <v>756</v>
      </c>
      <c r="M64">
        <v>25</v>
      </c>
      <c r="N64">
        <v>7</v>
      </c>
      <c r="O64">
        <v>560</v>
      </c>
      <c r="P64">
        <v>340</v>
      </c>
      <c r="Q64">
        <v>67</v>
      </c>
      <c r="R64">
        <v>6</v>
      </c>
      <c r="S64">
        <v>4</v>
      </c>
      <c r="T64">
        <v>5629</v>
      </c>
      <c r="U64">
        <v>30639</v>
      </c>
      <c r="V64">
        <v>6</v>
      </c>
      <c r="W64">
        <v>486</v>
      </c>
      <c r="X64">
        <v>515</v>
      </c>
      <c r="Y64">
        <v>1597</v>
      </c>
      <c r="Z64">
        <v>667</v>
      </c>
      <c r="AA64">
        <v>2393</v>
      </c>
      <c r="AB64">
        <v>938</v>
      </c>
      <c r="AC64">
        <v>34</v>
      </c>
      <c r="AD64">
        <v>50</v>
      </c>
      <c r="AE64">
        <v>33</v>
      </c>
      <c r="AF64">
        <v>4397</v>
      </c>
      <c r="AG64">
        <v>24940</v>
      </c>
      <c r="AH64">
        <v>2</v>
      </c>
      <c r="AI64">
        <v>447</v>
      </c>
      <c r="AJ64">
        <v>405</v>
      </c>
      <c r="AK64">
        <v>1072</v>
      </c>
      <c r="AL64">
        <v>537</v>
      </c>
      <c r="AM64">
        <v>1966</v>
      </c>
      <c r="AN64">
        <v>803</v>
      </c>
      <c r="AO64">
        <v>19</v>
      </c>
      <c r="AP64">
        <v>66</v>
      </c>
      <c r="AQ64">
        <v>11</v>
      </c>
      <c r="AR64">
        <v>1717124606</v>
      </c>
      <c r="AS64">
        <v>105624</v>
      </c>
      <c r="AT64">
        <v>76561</v>
      </c>
      <c r="AU64">
        <v>76445</v>
      </c>
      <c r="AV64">
        <v>76462</v>
      </c>
      <c r="AW64">
        <v>76823</v>
      </c>
      <c r="AX64">
        <v>3812</v>
      </c>
      <c r="AY64">
        <v>839</v>
      </c>
      <c r="AZ64">
        <v>23638</v>
      </c>
      <c r="BA64">
        <v>76380</v>
      </c>
      <c r="BB64">
        <f>Table1[[#This Row],[poe1]]/Table1[[#This Row],[o1]]</f>
        <v>4.9908352971982192E-2</v>
      </c>
      <c r="BC64">
        <v>63</v>
      </c>
    </row>
    <row r="65" spans="1:55" ht="13.2" x14ac:dyDescent="0.25">
      <c r="A65" t="s">
        <v>146</v>
      </c>
      <c r="B65" t="s">
        <v>140</v>
      </c>
      <c r="C65" t="s">
        <v>147</v>
      </c>
      <c r="D65">
        <v>21060</v>
      </c>
      <c r="E65">
        <v>1573059047</v>
      </c>
      <c r="F65">
        <v>4717</v>
      </c>
      <c r="G65">
        <v>4779</v>
      </c>
      <c r="H65">
        <v>21886</v>
      </c>
      <c r="I65">
        <v>1553</v>
      </c>
      <c r="J65">
        <v>612</v>
      </c>
      <c r="K65">
        <v>2004</v>
      </c>
      <c r="L65">
        <v>596</v>
      </c>
      <c r="M65">
        <v>14</v>
      </c>
      <c r="N65">
        <v>6</v>
      </c>
      <c r="O65">
        <v>586</v>
      </c>
      <c r="P65">
        <v>333</v>
      </c>
      <c r="Q65">
        <v>58</v>
      </c>
      <c r="R65">
        <v>65</v>
      </c>
      <c r="S65">
        <v>57</v>
      </c>
      <c r="T65">
        <v>4306</v>
      </c>
      <c r="U65">
        <v>21412</v>
      </c>
      <c r="V65">
        <v>2</v>
      </c>
      <c r="W65">
        <v>422</v>
      </c>
      <c r="X65">
        <v>366</v>
      </c>
      <c r="Y65">
        <v>1307</v>
      </c>
      <c r="Z65">
        <v>525</v>
      </c>
      <c r="AA65">
        <v>1831</v>
      </c>
      <c r="AB65">
        <v>634</v>
      </c>
      <c r="AC65">
        <v>9</v>
      </c>
      <c r="AD65">
        <v>61</v>
      </c>
      <c r="AE65">
        <v>57</v>
      </c>
      <c r="AF65">
        <v>4103</v>
      </c>
      <c r="AG65">
        <v>20115</v>
      </c>
      <c r="AH65">
        <v>2</v>
      </c>
      <c r="AI65">
        <v>488</v>
      </c>
      <c r="AJ65">
        <v>333</v>
      </c>
      <c r="AK65">
        <v>1252</v>
      </c>
      <c r="AL65">
        <v>500</v>
      </c>
      <c r="AM65">
        <v>1746</v>
      </c>
      <c r="AN65">
        <v>596</v>
      </c>
      <c r="AO65">
        <v>9</v>
      </c>
      <c r="AP65">
        <v>58</v>
      </c>
      <c r="AQ65">
        <v>63</v>
      </c>
      <c r="AR65">
        <v>1101965732</v>
      </c>
      <c r="AS65">
        <v>92987</v>
      </c>
      <c r="AT65">
        <v>66402</v>
      </c>
      <c r="AU65">
        <v>66416</v>
      </c>
      <c r="AV65">
        <v>66487</v>
      </c>
      <c r="AW65">
        <v>66762</v>
      </c>
      <c r="AX65">
        <v>3277</v>
      </c>
      <c r="AY65">
        <v>626</v>
      </c>
      <c r="AZ65">
        <v>18915</v>
      </c>
      <c r="BA65">
        <v>65889</v>
      </c>
      <c r="BB65">
        <f>Table1[[#This Row],[poe1]]/Table1[[#This Row],[o1]]</f>
        <v>4.9735160648970239E-2</v>
      </c>
      <c r="BC65">
        <v>64</v>
      </c>
    </row>
    <row r="66" spans="1:55" ht="13.2" x14ac:dyDescent="0.25">
      <c r="A66" t="s">
        <v>150</v>
      </c>
      <c r="B66" t="s">
        <v>151</v>
      </c>
      <c r="C66" t="s">
        <v>152</v>
      </c>
      <c r="D66">
        <v>25484</v>
      </c>
      <c r="E66">
        <v>1614674341</v>
      </c>
      <c r="F66">
        <v>5253</v>
      </c>
      <c r="G66">
        <v>5338</v>
      </c>
      <c r="H66">
        <v>26629</v>
      </c>
      <c r="I66">
        <v>1575</v>
      </c>
      <c r="J66">
        <v>642</v>
      </c>
      <c r="K66">
        <v>2355</v>
      </c>
      <c r="L66">
        <v>746</v>
      </c>
      <c r="M66">
        <v>20</v>
      </c>
      <c r="N66">
        <v>19</v>
      </c>
      <c r="O66">
        <v>757</v>
      </c>
      <c r="P66">
        <v>347</v>
      </c>
      <c r="Q66">
        <v>70</v>
      </c>
      <c r="R66">
        <v>47</v>
      </c>
      <c r="S66">
        <v>21</v>
      </c>
      <c r="T66">
        <v>5228</v>
      </c>
      <c r="U66">
        <v>27951</v>
      </c>
      <c r="V66">
        <v>16</v>
      </c>
      <c r="W66">
        <v>625</v>
      </c>
      <c r="X66">
        <v>431</v>
      </c>
      <c r="Y66">
        <v>1420</v>
      </c>
      <c r="Z66">
        <v>623</v>
      </c>
      <c r="AA66">
        <v>2324</v>
      </c>
      <c r="AB66">
        <v>838</v>
      </c>
      <c r="AC66">
        <v>23</v>
      </c>
      <c r="AD66">
        <v>69</v>
      </c>
      <c r="AE66">
        <v>23</v>
      </c>
      <c r="AF66">
        <v>5082</v>
      </c>
      <c r="AG66">
        <v>28164</v>
      </c>
      <c r="AH66">
        <v>21</v>
      </c>
      <c r="AI66">
        <v>698</v>
      </c>
      <c r="AJ66">
        <v>396</v>
      </c>
      <c r="AK66">
        <v>1307</v>
      </c>
      <c r="AL66">
        <v>568</v>
      </c>
      <c r="AM66">
        <v>2317</v>
      </c>
      <c r="AN66">
        <v>855</v>
      </c>
      <c r="AO66">
        <v>35</v>
      </c>
      <c r="AP66">
        <v>65</v>
      </c>
      <c r="AQ66">
        <v>27</v>
      </c>
      <c r="AR66">
        <v>1399371250</v>
      </c>
      <c r="AS66">
        <v>99263</v>
      </c>
      <c r="AT66">
        <v>88154</v>
      </c>
      <c r="AU66">
        <v>88129</v>
      </c>
      <c r="AV66">
        <v>88136</v>
      </c>
      <c r="AW66">
        <v>88184</v>
      </c>
      <c r="AX66">
        <v>4324</v>
      </c>
      <c r="AY66">
        <v>880</v>
      </c>
      <c r="AZ66">
        <v>26052</v>
      </c>
      <c r="BA66">
        <v>87331</v>
      </c>
      <c r="BB66">
        <f>Table1[[#This Row],[poe1]]/Table1[[#This Row],[o1]]</f>
        <v>4.9512773242033181E-2</v>
      </c>
      <c r="BC66">
        <v>65</v>
      </c>
    </row>
    <row r="67" spans="1:55" ht="13.2" x14ac:dyDescent="0.25">
      <c r="A67" t="s">
        <v>53</v>
      </c>
      <c r="B67" t="s">
        <v>54</v>
      </c>
      <c r="C67" t="s">
        <v>55</v>
      </c>
      <c r="D67">
        <v>29490</v>
      </c>
      <c r="E67">
        <v>2133378647</v>
      </c>
      <c r="F67">
        <v>5683</v>
      </c>
      <c r="G67">
        <v>5763</v>
      </c>
      <c r="H67">
        <v>30272</v>
      </c>
      <c r="I67">
        <v>1778</v>
      </c>
      <c r="J67">
        <v>711</v>
      </c>
      <c r="K67">
        <v>2356</v>
      </c>
      <c r="L67">
        <v>877</v>
      </c>
      <c r="M67">
        <v>41</v>
      </c>
      <c r="N67">
        <v>33</v>
      </c>
      <c r="O67">
        <v>733</v>
      </c>
      <c r="P67">
        <v>405</v>
      </c>
      <c r="Q67">
        <v>59</v>
      </c>
      <c r="R67">
        <v>34</v>
      </c>
      <c r="S67">
        <v>40</v>
      </c>
      <c r="T67">
        <v>5114</v>
      </c>
      <c r="U67">
        <v>29110</v>
      </c>
      <c r="V67">
        <v>21</v>
      </c>
      <c r="W67">
        <v>503</v>
      </c>
      <c r="X67">
        <v>432</v>
      </c>
      <c r="Y67">
        <v>1404</v>
      </c>
      <c r="Z67">
        <v>603</v>
      </c>
      <c r="AA67">
        <v>2150</v>
      </c>
      <c r="AB67">
        <v>921</v>
      </c>
      <c r="AC67">
        <v>36</v>
      </c>
      <c r="AD67">
        <v>63</v>
      </c>
      <c r="AE67">
        <v>25</v>
      </c>
      <c r="AF67">
        <v>4882</v>
      </c>
      <c r="AG67">
        <v>29018</v>
      </c>
      <c r="AH67">
        <v>12</v>
      </c>
      <c r="AI67">
        <v>533</v>
      </c>
      <c r="AJ67">
        <v>433</v>
      </c>
      <c r="AK67">
        <v>1288</v>
      </c>
      <c r="AL67">
        <v>569</v>
      </c>
      <c r="AM67">
        <v>2022</v>
      </c>
      <c r="AN67">
        <v>963</v>
      </c>
      <c r="AO67">
        <v>40</v>
      </c>
      <c r="AP67">
        <v>61</v>
      </c>
      <c r="AQ67">
        <v>34</v>
      </c>
      <c r="AR67">
        <v>1640820661</v>
      </c>
      <c r="AS67">
        <v>117180</v>
      </c>
      <c r="AT67">
        <v>81687</v>
      </c>
      <c r="AU67">
        <v>81877</v>
      </c>
      <c r="AV67">
        <v>82307</v>
      </c>
      <c r="AW67">
        <v>82810</v>
      </c>
      <c r="AX67">
        <v>4036</v>
      </c>
      <c r="AY67">
        <v>952</v>
      </c>
      <c r="AZ67">
        <v>25566</v>
      </c>
      <c r="BA67">
        <v>82563</v>
      </c>
      <c r="BB67">
        <f>Table1[[#This Row],[poe1]]/Table1[[#This Row],[o1]]</f>
        <v>4.8883882610854738E-2</v>
      </c>
      <c r="BC67">
        <v>66</v>
      </c>
    </row>
    <row r="68" spans="1:55" ht="13.2" x14ac:dyDescent="0.25">
      <c r="A68" t="s">
        <v>166</v>
      </c>
      <c r="B68" t="s">
        <v>160</v>
      </c>
      <c r="C68" t="s">
        <v>167</v>
      </c>
      <c r="D68">
        <v>31440</v>
      </c>
      <c r="E68">
        <v>2282264311</v>
      </c>
      <c r="F68">
        <v>5520</v>
      </c>
      <c r="G68">
        <v>5844</v>
      </c>
      <c r="H68">
        <v>30711</v>
      </c>
      <c r="I68">
        <v>1819</v>
      </c>
      <c r="J68">
        <v>691</v>
      </c>
      <c r="K68">
        <v>2338</v>
      </c>
      <c r="L68">
        <v>964</v>
      </c>
      <c r="M68">
        <v>32</v>
      </c>
      <c r="N68">
        <v>10</v>
      </c>
      <c r="O68">
        <v>660</v>
      </c>
      <c r="P68">
        <v>398</v>
      </c>
      <c r="Q68">
        <v>69</v>
      </c>
      <c r="R68">
        <v>14</v>
      </c>
      <c r="S68">
        <v>42</v>
      </c>
      <c r="T68">
        <v>5725</v>
      </c>
      <c r="U68">
        <v>31592</v>
      </c>
      <c r="V68">
        <v>5</v>
      </c>
      <c r="W68">
        <v>496</v>
      </c>
      <c r="X68">
        <v>473</v>
      </c>
      <c r="Y68">
        <v>1698</v>
      </c>
      <c r="Z68">
        <v>656</v>
      </c>
      <c r="AA68">
        <v>2299</v>
      </c>
      <c r="AB68">
        <v>1035</v>
      </c>
      <c r="AC68">
        <v>37</v>
      </c>
      <c r="AD68">
        <v>67</v>
      </c>
      <c r="AE68">
        <v>49</v>
      </c>
      <c r="AF68">
        <v>4673</v>
      </c>
      <c r="AG68">
        <v>27854</v>
      </c>
      <c r="AH68">
        <v>4</v>
      </c>
      <c r="AI68">
        <v>503</v>
      </c>
      <c r="AJ68">
        <v>397</v>
      </c>
      <c r="AK68">
        <v>1155</v>
      </c>
      <c r="AL68">
        <v>500</v>
      </c>
      <c r="AM68">
        <v>2029</v>
      </c>
      <c r="AN68">
        <v>962</v>
      </c>
      <c r="AO68">
        <v>27</v>
      </c>
      <c r="AP68">
        <v>74</v>
      </c>
      <c r="AQ68">
        <v>12</v>
      </c>
      <c r="AR68">
        <v>1844403928</v>
      </c>
      <c r="AS68">
        <v>102443</v>
      </c>
      <c r="AT68">
        <v>95242</v>
      </c>
      <c r="AU68">
        <v>94865</v>
      </c>
      <c r="AV68">
        <v>94546</v>
      </c>
      <c r="AW68">
        <v>94196</v>
      </c>
      <c r="AX68">
        <v>4205</v>
      </c>
      <c r="AY68">
        <v>1054</v>
      </c>
      <c r="AZ68">
        <v>28570</v>
      </c>
      <c r="BA68">
        <v>92570</v>
      </c>
      <c r="BB68">
        <f>Table1[[#This Row],[poe1]]/Table1[[#This Row],[o1]]</f>
        <v>4.5425083720427785E-2</v>
      </c>
      <c r="BC68">
        <v>67</v>
      </c>
    </row>
    <row r="69" spans="1:55" ht="13.2" x14ac:dyDescent="0.25">
      <c r="A69" t="s">
        <v>164</v>
      </c>
      <c r="B69" t="s">
        <v>160</v>
      </c>
      <c r="C69" t="s">
        <v>165</v>
      </c>
      <c r="D69">
        <v>20041</v>
      </c>
      <c r="E69">
        <v>1425555818</v>
      </c>
      <c r="F69">
        <v>3558</v>
      </c>
      <c r="G69">
        <v>3652</v>
      </c>
      <c r="H69">
        <v>19748</v>
      </c>
      <c r="I69">
        <v>1190</v>
      </c>
      <c r="J69">
        <v>443</v>
      </c>
      <c r="K69">
        <v>1358</v>
      </c>
      <c r="L69">
        <v>636</v>
      </c>
      <c r="M69">
        <v>25</v>
      </c>
      <c r="N69">
        <v>22</v>
      </c>
      <c r="O69">
        <v>420</v>
      </c>
      <c r="P69">
        <v>251</v>
      </c>
      <c r="Q69">
        <v>71</v>
      </c>
      <c r="R69">
        <v>23</v>
      </c>
      <c r="S69">
        <v>58</v>
      </c>
      <c r="T69">
        <v>3335</v>
      </c>
      <c r="U69">
        <v>19219</v>
      </c>
      <c r="V69">
        <v>16</v>
      </c>
      <c r="W69">
        <v>333</v>
      </c>
      <c r="X69">
        <v>266</v>
      </c>
      <c r="Y69">
        <v>998</v>
      </c>
      <c r="Z69">
        <v>386</v>
      </c>
      <c r="AA69">
        <v>1280</v>
      </c>
      <c r="AB69">
        <v>646</v>
      </c>
      <c r="AC69">
        <v>25</v>
      </c>
      <c r="AD69">
        <v>74</v>
      </c>
      <c r="AE69">
        <v>54</v>
      </c>
      <c r="AF69">
        <v>3074</v>
      </c>
      <c r="AG69">
        <v>18523</v>
      </c>
      <c r="AH69">
        <v>15</v>
      </c>
      <c r="AI69">
        <v>355</v>
      </c>
      <c r="AJ69">
        <v>251</v>
      </c>
      <c r="AK69">
        <v>823</v>
      </c>
      <c r="AL69">
        <v>332</v>
      </c>
      <c r="AM69">
        <v>1237</v>
      </c>
      <c r="AN69">
        <v>665</v>
      </c>
      <c r="AO69">
        <v>17</v>
      </c>
      <c r="AP69">
        <v>70</v>
      </c>
      <c r="AQ69">
        <v>41</v>
      </c>
      <c r="AR69">
        <v>1089917147</v>
      </c>
      <c r="AS69">
        <v>122941</v>
      </c>
      <c r="AT69">
        <v>61685</v>
      </c>
      <c r="AU69">
        <v>61768</v>
      </c>
      <c r="AV69">
        <v>61790</v>
      </c>
      <c r="AW69">
        <v>61793</v>
      </c>
      <c r="AX69">
        <v>2729</v>
      </c>
      <c r="AY69">
        <v>687</v>
      </c>
      <c r="AZ69">
        <v>18316</v>
      </c>
      <c r="BA69">
        <v>60951</v>
      </c>
      <c r="BB69">
        <f>Table1[[#This Row],[poe1]]/Table1[[#This Row],[o1]]</f>
        <v>4.477367065347574E-2</v>
      </c>
      <c r="BC69">
        <v>68</v>
      </c>
    </row>
    <row r="70" spans="1:55" ht="13.2" x14ac:dyDescent="0.25">
      <c r="A70" t="s">
        <v>201</v>
      </c>
      <c r="B70" t="s">
        <v>197</v>
      </c>
      <c r="C70" t="s">
        <v>202</v>
      </c>
      <c r="D70">
        <v>30532</v>
      </c>
      <c r="E70">
        <v>3187004170</v>
      </c>
      <c r="F70">
        <v>6553</v>
      </c>
      <c r="G70">
        <v>6553</v>
      </c>
      <c r="H70">
        <v>30267</v>
      </c>
      <c r="I70">
        <v>1863</v>
      </c>
      <c r="J70">
        <v>936</v>
      </c>
      <c r="K70">
        <v>2963</v>
      </c>
      <c r="L70">
        <v>771</v>
      </c>
      <c r="M70">
        <v>20</v>
      </c>
      <c r="N70">
        <v>7</v>
      </c>
      <c r="O70">
        <v>730</v>
      </c>
      <c r="P70">
        <v>462</v>
      </c>
      <c r="Q70">
        <v>74</v>
      </c>
      <c r="R70">
        <v>29</v>
      </c>
      <c r="S70">
        <v>10</v>
      </c>
      <c r="T70">
        <v>6302</v>
      </c>
      <c r="U70">
        <v>32090</v>
      </c>
      <c r="V70">
        <v>7</v>
      </c>
      <c r="W70">
        <v>547</v>
      </c>
      <c r="X70">
        <v>557</v>
      </c>
      <c r="Y70">
        <v>1663</v>
      </c>
      <c r="Z70">
        <v>773</v>
      </c>
      <c r="AA70">
        <v>2938</v>
      </c>
      <c r="AB70">
        <v>907</v>
      </c>
      <c r="AC70">
        <v>21</v>
      </c>
      <c r="AD70">
        <v>75</v>
      </c>
      <c r="AE70">
        <v>9</v>
      </c>
      <c r="AF70">
        <v>6048</v>
      </c>
      <c r="AG70">
        <v>30290</v>
      </c>
      <c r="AH70">
        <v>4</v>
      </c>
      <c r="AI70">
        <v>599</v>
      </c>
      <c r="AJ70">
        <v>506</v>
      </c>
      <c r="AK70">
        <v>1601</v>
      </c>
      <c r="AL70">
        <v>780</v>
      </c>
      <c r="AM70">
        <v>2812</v>
      </c>
      <c r="AN70">
        <v>839</v>
      </c>
      <c r="AO70">
        <v>16</v>
      </c>
      <c r="AP70">
        <v>71</v>
      </c>
      <c r="AQ70">
        <v>35</v>
      </c>
      <c r="AR70">
        <v>1898966597</v>
      </c>
      <c r="AS70">
        <v>87391</v>
      </c>
      <c r="AT70">
        <v>121718</v>
      </c>
      <c r="AU70">
        <v>121450</v>
      </c>
      <c r="AV70">
        <v>121295</v>
      </c>
      <c r="AW70">
        <v>121194</v>
      </c>
      <c r="AX70">
        <v>5295</v>
      </c>
      <c r="AY70">
        <v>862</v>
      </c>
      <c r="AZ70">
        <v>28223</v>
      </c>
      <c r="BA70">
        <v>118964</v>
      </c>
      <c r="BB70">
        <f>Table1[[#This Row],[poe1]]/Table1[[#This Row],[o1]]</f>
        <v>4.4509263306546518E-2</v>
      </c>
      <c r="BC70">
        <v>69</v>
      </c>
    </row>
    <row r="71" spans="1:55" ht="13.2" x14ac:dyDescent="0.25">
      <c r="A71" t="s">
        <v>203</v>
      </c>
      <c r="B71" t="s">
        <v>197</v>
      </c>
      <c r="C71" t="s">
        <v>204</v>
      </c>
      <c r="D71">
        <v>49060</v>
      </c>
      <c r="E71">
        <v>4758576518</v>
      </c>
      <c r="F71">
        <v>8583</v>
      </c>
      <c r="G71">
        <v>8654</v>
      </c>
      <c r="H71">
        <v>47788</v>
      </c>
      <c r="I71">
        <v>2453</v>
      </c>
      <c r="J71">
        <v>1072</v>
      </c>
      <c r="K71">
        <v>3536</v>
      </c>
      <c r="L71">
        <v>1547</v>
      </c>
      <c r="M71">
        <v>46</v>
      </c>
      <c r="N71">
        <v>19</v>
      </c>
      <c r="O71">
        <v>901</v>
      </c>
      <c r="P71">
        <v>656</v>
      </c>
      <c r="Q71">
        <v>75</v>
      </c>
      <c r="R71">
        <v>4</v>
      </c>
      <c r="S71">
        <v>9</v>
      </c>
      <c r="T71">
        <v>9111</v>
      </c>
      <c r="U71">
        <v>54638</v>
      </c>
      <c r="V71">
        <v>9</v>
      </c>
      <c r="W71">
        <v>689</v>
      </c>
      <c r="X71">
        <v>922</v>
      </c>
      <c r="Y71">
        <v>2446</v>
      </c>
      <c r="Z71">
        <v>1057</v>
      </c>
      <c r="AA71">
        <v>3657</v>
      </c>
      <c r="AB71">
        <v>1892</v>
      </c>
      <c r="AC71">
        <v>59</v>
      </c>
      <c r="AD71">
        <v>72</v>
      </c>
      <c r="AE71">
        <v>18</v>
      </c>
      <c r="AF71">
        <v>8184</v>
      </c>
      <c r="AG71">
        <v>48231</v>
      </c>
      <c r="AH71">
        <v>6</v>
      </c>
      <c r="AI71">
        <v>668</v>
      </c>
      <c r="AJ71">
        <v>803</v>
      </c>
      <c r="AK71">
        <v>2091</v>
      </c>
      <c r="AL71">
        <v>972</v>
      </c>
      <c r="AM71">
        <v>3383</v>
      </c>
      <c r="AN71">
        <v>1712</v>
      </c>
      <c r="AO71">
        <v>26</v>
      </c>
      <c r="AP71">
        <v>69</v>
      </c>
      <c r="AQ71">
        <v>25</v>
      </c>
      <c r="AR71">
        <v>3320669227</v>
      </c>
      <c r="AS71">
        <v>123394</v>
      </c>
      <c r="AT71">
        <v>163311</v>
      </c>
      <c r="AU71">
        <v>162894</v>
      </c>
      <c r="AV71">
        <v>162690</v>
      </c>
      <c r="AW71">
        <v>162491</v>
      </c>
      <c r="AX71">
        <v>7031</v>
      </c>
      <c r="AY71">
        <v>1687</v>
      </c>
      <c r="AZ71">
        <v>45469</v>
      </c>
      <c r="BA71">
        <v>159333</v>
      </c>
      <c r="BB71">
        <f>Table1[[#This Row],[poe1]]/Table1[[#This Row],[o1]]</f>
        <v>4.4127707380140963E-2</v>
      </c>
      <c r="BC71">
        <v>70</v>
      </c>
    </row>
    <row r="72" spans="1:55" ht="13.2" x14ac:dyDescent="0.25">
      <c r="A72" t="s">
        <v>199</v>
      </c>
      <c r="B72" t="s">
        <v>197</v>
      </c>
      <c r="C72" t="s">
        <v>200</v>
      </c>
      <c r="D72">
        <v>33440</v>
      </c>
      <c r="E72">
        <v>2822698626</v>
      </c>
      <c r="F72">
        <v>6746</v>
      </c>
      <c r="G72">
        <v>6853</v>
      </c>
      <c r="H72">
        <v>35164</v>
      </c>
      <c r="I72">
        <v>1957</v>
      </c>
      <c r="J72">
        <v>852</v>
      </c>
      <c r="K72">
        <v>3006</v>
      </c>
      <c r="L72">
        <v>1005</v>
      </c>
      <c r="M72">
        <v>33</v>
      </c>
      <c r="N72">
        <v>35</v>
      </c>
      <c r="O72">
        <v>680</v>
      </c>
      <c r="P72">
        <v>485</v>
      </c>
      <c r="Q72">
        <v>72</v>
      </c>
      <c r="R72">
        <v>9</v>
      </c>
      <c r="S72">
        <v>12</v>
      </c>
      <c r="T72">
        <v>7493</v>
      </c>
      <c r="U72">
        <v>42249</v>
      </c>
      <c r="V72">
        <v>33</v>
      </c>
      <c r="W72">
        <v>550</v>
      </c>
      <c r="X72">
        <v>674</v>
      </c>
      <c r="Y72">
        <v>2035</v>
      </c>
      <c r="Z72">
        <v>900</v>
      </c>
      <c r="AA72">
        <v>3196</v>
      </c>
      <c r="AB72">
        <v>1320</v>
      </c>
      <c r="AC72">
        <v>42</v>
      </c>
      <c r="AD72">
        <v>65</v>
      </c>
      <c r="AE72">
        <v>22</v>
      </c>
      <c r="AF72">
        <v>6008</v>
      </c>
      <c r="AG72">
        <v>33656</v>
      </c>
      <c r="AH72">
        <v>20</v>
      </c>
      <c r="AI72">
        <v>498</v>
      </c>
      <c r="AJ72">
        <v>514</v>
      </c>
      <c r="AK72">
        <v>1576</v>
      </c>
      <c r="AL72">
        <v>735</v>
      </c>
      <c r="AM72">
        <v>2571</v>
      </c>
      <c r="AN72">
        <v>1107</v>
      </c>
      <c r="AO72">
        <v>19</v>
      </c>
      <c r="AP72">
        <v>73</v>
      </c>
      <c r="AQ72">
        <v>31</v>
      </c>
      <c r="AR72">
        <v>2223286577</v>
      </c>
      <c r="AS72">
        <v>110420</v>
      </c>
      <c r="AT72">
        <v>121899</v>
      </c>
      <c r="AU72">
        <v>121571</v>
      </c>
      <c r="AV72">
        <v>121310</v>
      </c>
      <c r="AW72">
        <v>121029</v>
      </c>
      <c r="AX72">
        <v>5115</v>
      </c>
      <c r="AY72">
        <v>1131</v>
      </c>
      <c r="AZ72">
        <v>31620</v>
      </c>
      <c r="BA72">
        <v>118629</v>
      </c>
      <c r="BB72">
        <f>Table1[[#This Row],[poe1]]/Table1[[#This Row],[o1]]</f>
        <v>4.3117618794729785E-2</v>
      </c>
      <c r="BC72">
        <v>71</v>
      </c>
    </row>
    <row r="73" spans="1:55" ht="13.2" x14ac:dyDescent="0.25">
      <c r="A73" t="s">
        <v>170</v>
      </c>
      <c r="B73" t="s">
        <v>171</v>
      </c>
      <c r="C73" t="s">
        <v>172</v>
      </c>
      <c r="D73">
        <v>30370</v>
      </c>
      <c r="E73">
        <v>2759091339</v>
      </c>
      <c r="F73">
        <v>5680</v>
      </c>
      <c r="G73">
        <v>5775</v>
      </c>
      <c r="H73">
        <v>32273</v>
      </c>
      <c r="I73">
        <v>1731</v>
      </c>
      <c r="J73">
        <v>716</v>
      </c>
      <c r="K73">
        <v>2275</v>
      </c>
      <c r="L73">
        <v>997</v>
      </c>
      <c r="M73">
        <v>56</v>
      </c>
      <c r="N73">
        <v>12</v>
      </c>
      <c r="O73">
        <v>649</v>
      </c>
      <c r="P73">
        <v>364</v>
      </c>
      <c r="Q73">
        <v>66</v>
      </c>
      <c r="R73">
        <v>11</v>
      </c>
      <c r="S73">
        <v>26</v>
      </c>
      <c r="T73">
        <v>5062</v>
      </c>
      <c r="U73">
        <v>28545</v>
      </c>
      <c r="V73">
        <v>8</v>
      </c>
      <c r="W73">
        <v>445</v>
      </c>
      <c r="X73">
        <v>444</v>
      </c>
      <c r="Y73">
        <v>1404</v>
      </c>
      <c r="Z73">
        <v>626</v>
      </c>
      <c r="AA73">
        <v>2086</v>
      </c>
      <c r="AB73">
        <v>907</v>
      </c>
      <c r="AC73">
        <v>39</v>
      </c>
      <c r="AD73">
        <v>73</v>
      </c>
      <c r="AE73">
        <v>28</v>
      </c>
      <c r="AF73">
        <v>4397</v>
      </c>
      <c r="AG73">
        <v>25266</v>
      </c>
      <c r="AH73">
        <v>20</v>
      </c>
      <c r="AI73">
        <v>423</v>
      </c>
      <c r="AJ73">
        <v>365</v>
      </c>
      <c r="AK73">
        <v>1188</v>
      </c>
      <c r="AL73">
        <v>504</v>
      </c>
      <c r="AM73">
        <v>1821</v>
      </c>
      <c r="AN73">
        <v>867</v>
      </c>
      <c r="AO73">
        <v>17</v>
      </c>
      <c r="AP73">
        <v>75</v>
      </c>
      <c r="AQ73">
        <v>45</v>
      </c>
      <c r="AR73">
        <v>1850314730</v>
      </c>
      <c r="AS73">
        <v>97730</v>
      </c>
      <c r="AT73">
        <v>91152</v>
      </c>
      <c r="AU73">
        <v>91135</v>
      </c>
      <c r="AV73">
        <v>91114</v>
      </c>
      <c r="AW73">
        <v>91203</v>
      </c>
      <c r="AX73">
        <v>3803</v>
      </c>
      <c r="AY73">
        <v>875</v>
      </c>
      <c r="AZ73">
        <v>24447</v>
      </c>
      <c r="BA73">
        <v>89822</v>
      </c>
      <c r="BB73">
        <f>Table1[[#This Row],[poe1]]/Table1[[#This Row],[o1]]</f>
        <v>4.2339293268909624E-2</v>
      </c>
      <c r="BC73">
        <v>72</v>
      </c>
    </row>
    <row r="74" spans="1:55" ht="13.2" x14ac:dyDescent="0.25">
      <c r="A74" t="s">
        <v>159</v>
      </c>
      <c r="B74" t="s">
        <v>160</v>
      </c>
      <c r="C74" t="s">
        <v>161</v>
      </c>
      <c r="D74">
        <v>21395</v>
      </c>
      <c r="E74">
        <v>1533399715</v>
      </c>
      <c r="F74">
        <v>4157</v>
      </c>
      <c r="G74">
        <v>4251</v>
      </c>
      <c r="H74">
        <v>22244</v>
      </c>
      <c r="I74">
        <v>1297</v>
      </c>
      <c r="J74">
        <v>514</v>
      </c>
      <c r="K74">
        <v>1711</v>
      </c>
      <c r="L74">
        <v>708</v>
      </c>
      <c r="M74">
        <v>21</v>
      </c>
      <c r="N74">
        <v>25</v>
      </c>
      <c r="O74">
        <v>519</v>
      </c>
      <c r="P74">
        <v>294</v>
      </c>
      <c r="Q74">
        <v>76</v>
      </c>
      <c r="R74">
        <v>7</v>
      </c>
      <c r="S74">
        <v>34</v>
      </c>
      <c r="T74">
        <v>4120</v>
      </c>
      <c r="U74">
        <v>22454</v>
      </c>
      <c r="V74">
        <v>17</v>
      </c>
      <c r="W74">
        <v>402</v>
      </c>
      <c r="X74">
        <v>329</v>
      </c>
      <c r="Y74">
        <v>1196</v>
      </c>
      <c r="Z74">
        <v>491</v>
      </c>
      <c r="AA74">
        <v>1662</v>
      </c>
      <c r="AB74">
        <v>748</v>
      </c>
      <c r="AC74">
        <v>23</v>
      </c>
      <c r="AD74">
        <v>76</v>
      </c>
      <c r="AE74">
        <v>42</v>
      </c>
      <c r="AF74">
        <v>3978</v>
      </c>
      <c r="AG74">
        <v>23270</v>
      </c>
      <c r="AH74">
        <v>12</v>
      </c>
      <c r="AI74">
        <v>453</v>
      </c>
      <c r="AJ74">
        <v>339</v>
      </c>
      <c r="AK74">
        <v>1119</v>
      </c>
      <c r="AL74">
        <v>439</v>
      </c>
      <c r="AM74">
        <v>1617</v>
      </c>
      <c r="AN74">
        <v>770</v>
      </c>
      <c r="AO74">
        <v>33</v>
      </c>
      <c r="AP74">
        <v>72</v>
      </c>
      <c r="AQ74">
        <v>56</v>
      </c>
      <c r="AR74">
        <v>1439442903</v>
      </c>
      <c r="AS74">
        <v>115936</v>
      </c>
      <c r="AT74">
        <v>80230</v>
      </c>
      <c r="AU74">
        <v>80016</v>
      </c>
      <c r="AV74">
        <v>80105</v>
      </c>
      <c r="AW74">
        <v>80069</v>
      </c>
      <c r="AX74">
        <v>3278</v>
      </c>
      <c r="AY74">
        <v>724</v>
      </c>
      <c r="AZ74">
        <v>20280</v>
      </c>
      <c r="BA74">
        <v>78830</v>
      </c>
      <c r="BB74">
        <f>Table1[[#This Row],[poe1]]/Table1[[#This Row],[o1]]</f>
        <v>4.158315362171762E-2</v>
      </c>
      <c r="BC74">
        <v>73</v>
      </c>
    </row>
    <row r="75" spans="1:55" ht="13.2" x14ac:dyDescent="0.25">
      <c r="A75" t="s">
        <v>70</v>
      </c>
      <c r="B75" t="s">
        <v>54</v>
      </c>
      <c r="C75" t="s">
        <v>71</v>
      </c>
      <c r="D75">
        <v>45731</v>
      </c>
      <c r="E75">
        <v>4787322528</v>
      </c>
      <c r="F75">
        <v>8650</v>
      </c>
      <c r="G75">
        <v>9055</v>
      </c>
      <c r="H75">
        <v>44574</v>
      </c>
      <c r="I75">
        <v>3379</v>
      </c>
      <c r="J75">
        <v>1098</v>
      </c>
      <c r="K75">
        <v>3217</v>
      </c>
      <c r="L75">
        <v>1289</v>
      </c>
      <c r="M75">
        <v>72</v>
      </c>
      <c r="N75">
        <v>16</v>
      </c>
      <c r="O75">
        <v>1005</v>
      </c>
      <c r="P75">
        <v>573</v>
      </c>
      <c r="Q75">
        <v>62</v>
      </c>
      <c r="R75">
        <v>2</v>
      </c>
      <c r="S75">
        <v>75</v>
      </c>
      <c r="T75">
        <v>7685</v>
      </c>
      <c r="U75">
        <v>39558</v>
      </c>
      <c r="V75">
        <v>11</v>
      </c>
      <c r="W75">
        <v>678</v>
      </c>
      <c r="X75">
        <v>596</v>
      </c>
      <c r="Y75">
        <v>2652</v>
      </c>
      <c r="Z75">
        <v>920</v>
      </c>
      <c r="AA75">
        <v>2822</v>
      </c>
      <c r="AB75">
        <v>1243</v>
      </c>
      <c r="AC75">
        <v>48</v>
      </c>
      <c r="AD75">
        <v>71</v>
      </c>
      <c r="AE75">
        <v>73</v>
      </c>
      <c r="AF75">
        <v>7374</v>
      </c>
      <c r="AG75">
        <v>37720</v>
      </c>
      <c r="AH75">
        <v>18</v>
      </c>
      <c r="AI75">
        <v>756</v>
      </c>
      <c r="AJ75">
        <v>558</v>
      </c>
      <c r="AK75">
        <v>2483</v>
      </c>
      <c r="AL75">
        <v>868</v>
      </c>
      <c r="AM75">
        <v>2754</v>
      </c>
      <c r="AN75">
        <v>1249</v>
      </c>
      <c r="AO75">
        <v>20</v>
      </c>
      <c r="AP75">
        <v>67</v>
      </c>
      <c r="AQ75">
        <v>74</v>
      </c>
      <c r="AR75">
        <v>3859639289</v>
      </c>
      <c r="AS75">
        <v>100000</v>
      </c>
      <c r="AT75">
        <v>136311</v>
      </c>
      <c r="AU75">
        <v>139238</v>
      </c>
      <c r="AV75">
        <v>142644</v>
      </c>
      <c r="AW75">
        <v>145910</v>
      </c>
      <c r="AX75">
        <v>6127</v>
      </c>
      <c r="AY75">
        <v>1263</v>
      </c>
      <c r="AZ75">
        <v>35452</v>
      </c>
      <c r="BA75">
        <v>148212</v>
      </c>
      <c r="BB75">
        <f>Table1[[#This Row],[poe1]]/Table1[[#This Row],[o1]]</f>
        <v>4.133943270450436E-2</v>
      </c>
      <c r="BC75">
        <v>74</v>
      </c>
    </row>
    <row r="76" spans="1:55" ht="13.2" x14ac:dyDescent="0.25">
      <c r="A76" t="s">
        <v>72</v>
      </c>
      <c r="B76" t="s">
        <v>54</v>
      </c>
      <c r="C76" t="s">
        <v>73</v>
      </c>
      <c r="D76">
        <v>38314</v>
      </c>
      <c r="E76">
        <v>5471713705</v>
      </c>
      <c r="F76">
        <v>6648</v>
      </c>
      <c r="G76">
        <v>6856</v>
      </c>
      <c r="H76">
        <v>35844</v>
      </c>
      <c r="I76">
        <v>2388</v>
      </c>
      <c r="J76">
        <v>815</v>
      </c>
      <c r="K76">
        <v>2515</v>
      </c>
      <c r="L76">
        <v>1076</v>
      </c>
      <c r="M76">
        <v>62</v>
      </c>
      <c r="N76">
        <v>36</v>
      </c>
      <c r="O76">
        <v>780</v>
      </c>
      <c r="P76">
        <v>539</v>
      </c>
      <c r="Q76">
        <v>68</v>
      </c>
      <c r="R76">
        <v>1</v>
      </c>
      <c r="S76">
        <v>69</v>
      </c>
      <c r="T76">
        <v>6444</v>
      </c>
      <c r="U76">
        <v>34542</v>
      </c>
      <c r="V76">
        <v>32</v>
      </c>
      <c r="W76">
        <v>586</v>
      </c>
      <c r="X76">
        <v>616</v>
      </c>
      <c r="Y76">
        <v>2140</v>
      </c>
      <c r="Z76">
        <v>757</v>
      </c>
      <c r="AA76">
        <v>2423</v>
      </c>
      <c r="AB76">
        <v>1073</v>
      </c>
      <c r="AC76">
        <v>51</v>
      </c>
      <c r="AD76">
        <v>70</v>
      </c>
      <c r="AE76">
        <v>70</v>
      </c>
      <c r="AF76">
        <v>5832</v>
      </c>
      <c r="AG76">
        <v>30939</v>
      </c>
      <c r="AH76">
        <v>29</v>
      </c>
      <c r="AI76">
        <v>645</v>
      </c>
      <c r="AJ76">
        <v>511</v>
      </c>
      <c r="AK76">
        <v>1861</v>
      </c>
      <c r="AL76">
        <v>716</v>
      </c>
      <c r="AM76">
        <v>2194</v>
      </c>
      <c r="AN76">
        <v>1045</v>
      </c>
      <c r="AO76">
        <v>16</v>
      </c>
      <c r="AP76">
        <v>68</v>
      </c>
      <c r="AQ76">
        <v>68</v>
      </c>
      <c r="AR76">
        <v>3154855117</v>
      </c>
      <c r="AS76">
        <v>104054</v>
      </c>
      <c r="AT76">
        <v>111312</v>
      </c>
      <c r="AU76">
        <v>113247</v>
      </c>
      <c r="AV76">
        <v>115471</v>
      </c>
      <c r="AW76">
        <v>118018</v>
      </c>
      <c r="AX76">
        <v>4876</v>
      </c>
      <c r="AY76">
        <v>995</v>
      </c>
      <c r="AZ76">
        <v>28674</v>
      </c>
      <c r="BA76">
        <v>119423</v>
      </c>
      <c r="BB76">
        <f>Table1[[#This Row],[poe1]]/Table1[[#This Row],[o1]]</f>
        <v>4.0829655928924916E-2</v>
      </c>
      <c r="BC76">
        <v>75</v>
      </c>
    </row>
    <row r="77" spans="1:55" ht="13.2" x14ac:dyDescent="0.25">
      <c r="A77" t="s">
        <v>175</v>
      </c>
      <c r="B77" t="s">
        <v>171</v>
      </c>
      <c r="C77" t="s">
        <v>176</v>
      </c>
      <c r="D77">
        <v>48504</v>
      </c>
      <c r="E77">
        <v>3579863289</v>
      </c>
      <c r="F77">
        <v>9391</v>
      </c>
      <c r="G77">
        <v>9583</v>
      </c>
      <c r="H77">
        <v>52513</v>
      </c>
      <c r="I77">
        <v>2991</v>
      </c>
      <c r="J77">
        <v>1215</v>
      </c>
      <c r="K77">
        <v>3659</v>
      </c>
      <c r="L77">
        <v>1648</v>
      </c>
      <c r="M77">
        <v>70</v>
      </c>
      <c r="N77">
        <v>62</v>
      </c>
      <c r="O77">
        <v>1083</v>
      </c>
      <c r="P77">
        <v>622</v>
      </c>
      <c r="Q77">
        <v>73</v>
      </c>
      <c r="R77">
        <v>16</v>
      </c>
      <c r="S77">
        <v>45</v>
      </c>
      <c r="T77">
        <v>8934</v>
      </c>
      <c r="U77">
        <v>52184</v>
      </c>
      <c r="V77">
        <v>46</v>
      </c>
      <c r="W77">
        <v>793</v>
      </c>
      <c r="X77">
        <v>754</v>
      </c>
      <c r="Y77">
        <v>2585</v>
      </c>
      <c r="Z77">
        <v>1058</v>
      </c>
      <c r="AA77">
        <v>3496</v>
      </c>
      <c r="AB77">
        <v>1721</v>
      </c>
      <c r="AC77">
        <v>74</v>
      </c>
      <c r="AD77">
        <v>77</v>
      </c>
      <c r="AE77">
        <v>40</v>
      </c>
      <c r="AF77">
        <v>8327</v>
      </c>
      <c r="AG77">
        <v>47766</v>
      </c>
      <c r="AH77">
        <v>47</v>
      </c>
      <c r="AI77">
        <v>801</v>
      </c>
      <c r="AJ77">
        <v>702</v>
      </c>
      <c r="AK77">
        <v>2319</v>
      </c>
      <c r="AL77">
        <v>1032</v>
      </c>
      <c r="AM77">
        <v>3262</v>
      </c>
      <c r="AN77">
        <v>1670</v>
      </c>
      <c r="AO77">
        <v>44</v>
      </c>
      <c r="AP77">
        <v>76</v>
      </c>
      <c r="AQ77">
        <v>54</v>
      </c>
      <c r="AR77">
        <v>2985453560</v>
      </c>
      <c r="AS77">
        <v>97201</v>
      </c>
      <c r="AT77">
        <v>179809</v>
      </c>
      <c r="AU77">
        <v>181013</v>
      </c>
      <c r="AV77">
        <v>182267</v>
      </c>
      <c r="AW77">
        <v>183759</v>
      </c>
      <c r="AX77">
        <v>6992</v>
      </c>
      <c r="AY77">
        <v>1627</v>
      </c>
      <c r="AZ77">
        <v>45103</v>
      </c>
      <c r="BA77">
        <v>183814</v>
      </c>
      <c r="BB77">
        <f>Table1[[#This Row],[poe1]]/Table1[[#This Row],[o1]]</f>
        <v>3.803845191334719E-2</v>
      </c>
      <c r="BC77">
        <v>76</v>
      </c>
    </row>
    <row r="78" spans="1:55" ht="13.2" x14ac:dyDescent="0.25">
      <c r="A78" t="s">
        <v>168</v>
      </c>
      <c r="B78" t="s">
        <v>160</v>
      </c>
      <c r="C78" t="s">
        <v>169</v>
      </c>
      <c r="D78">
        <v>24904</v>
      </c>
      <c r="E78">
        <v>2098337871</v>
      </c>
      <c r="F78">
        <v>4745</v>
      </c>
      <c r="G78">
        <v>4864</v>
      </c>
      <c r="H78">
        <v>26662</v>
      </c>
      <c r="I78">
        <v>1468</v>
      </c>
      <c r="J78">
        <v>530</v>
      </c>
      <c r="K78">
        <v>1989</v>
      </c>
      <c r="L78">
        <v>835</v>
      </c>
      <c r="M78">
        <v>42</v>
      </c>
      <c r="N78">
        <v>68</v>
      </c>
      <c r="O78">
        <v>534</v>
      </c>
      <c r="P78">
        <v>315</v>
      </c>
      <c r="Q78">
        <v>77</v>
      </c>
      <c r="R78">
        <v>5</v>
      </c>
      <c r="S78">
        <v>30</v>
      </c>
      <c r="T78">
        <v>6232</v>
      </c>
      <c r="U78">
        <v>36865</v>
      </c>
      <c r="V78">
        <v>18</v>
      </c>
      <c r="W78">
        <v>547</v>
      </c>
      <c r="X78">
        <v>514</v>
      </c>
      <c r="Y78">
        <v>1787</v>
      </c>
      <c r="Z78">
        <v>663</v>
      </c>
      <c r="AA78">
        <v>2519</v>
      </c>
      <c r="AB78">
        <v>1195</v>
      </c>
      <c r="AC78">
        <v>68</v>
      </c>
      <c r="AD78">
        <v>64</v>
      </c>
      <c r="AE78">
        <v>36</v>
      </c>
      <c r="AF78">
        <v>4533</v>
      </c>
      <c r="AG78">
        <v>30360</v>
      </c>
      <c r="AH78">
        <v>10</v>
      </c>
      <c r="AI78">
        <v>467</v>
      </c>
      <c r="AJ78">
        <v>377</v>
      </c>
      <c r="AK78">
        <v>1240</v>
      </c>
      <c r="AL78">
        <v>487</v>
      </c>
      <c r="AM78">
        <v>1757</v>
      </c>
      <c r="AN78">
        <v>966</v>
      </c>
      <c r="AO78">
        <v>83</v>
      </c>
      <c r="AP78">
        <v>77</v>
      </c>
      <c r="AQ78">
        <v>52</v>
      </c>
      <c r="AR78">
        <v>1760130953</v>
      </c>
      <c r="AS78">
        <v>121118</v>
      </c>
      <c r="AT78">
        <v>99791</v>
      </c>
      <c r="AU78">
        <v>99532</v>
      </c>
      <c r="AV78">
        <v>99397</v>
      </c>
      <c r="AW78">
        <v>99301</v>
      </c>
      <c r="AX78">
        <v>3420</v>
      </c>
      <c r="AY78">
        <v>804</v>
      </c>
      <c r="AZ78">
        <v>22469</v>
      </c>
      <c r="BA78">
        <v>98106</v>
      </c>
      <c r="BB78">
        <f>Table1[[#This Row],[poe1]]/Table1[[#This Row],[o1]]</f>
        <v>3.486025319552321E-2</v>
      </c>
      <c r="BC78"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okresy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Bára Soukupová</cp:lastModifiedBy>
  <cp:revision>0</cp:revision>
  <dcterms:modified xsi:type="dcterms:W3CDTF">2022-06-21T12:15:20Z</dcterms:modified>
</cp:coreProperties>
</file>