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i\OneDrive\Documentos\eu\SST_FCT_UNL MIEI\3ª Ano\1º Semestre\ES\Praticas\Projetos\ES_projeto_1\project\Phase2\Sprint2\"/>
    </mc:Choice>
  </mc:AlternateContent>
  <xr:revisionPtr revIDLastSave="0" documentId="13_ncr:1_{CB6B06AA-EC37-4EEC-B631-B43C3A00AC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F5" i="1"/>
  <c r="S4" i="1"/>
  <c r="T4" i="1" s="1"/>
  <c r="P4" i="1"/>
  <c r="Q4" i="1" s="1"/>
  <c r="R4" i="1" s="1"/>
  <c r="G4" i="1"/>
  <c r="H4" i="1" s="1"/>
  <c r="I4" i="1" s="1"/>
  <c r="J4" i="1" s="1"/>
  <c r="K4" i="1" s="1"/>
  <c r="L4" i="1" s="1"/>
  <c r="M4" i="1" s="1"/>
  <c r="N4" i="1" s="1"/>
  <c r="O4" i="1" s="1"/>
  <c r="F4" i="1"/>
  <c r="D8" i="1"/>
  <c r="D9" i="1" s="1"/>
  <c r="J9" i="1" s="1"/>
  <c r="O7" i="1"/>
  <c r="N7" i="1"/>
  <c r="M7" i="1"/>
  <c r="L7" i="1"/>
  <c r="K7" i="1"/>
  <c r="J7" i="1"/>
  <c r="I7" i="1"/>
  <c r="H7" i="1"/>
  <c r="G7" i="1"/>
  <c r="F7" i="1"/>
  <c r="E7" i="1"/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T9" i="1"/>
  <c r="I9" i="1"/>
  <c r="G9" i="1"/>
  <c r="L9" i="1"/>
  <c r="E9" i="1"/>
  <c r="H9" i="1"/>
  <c r="S9" i="1"/>
  <c r="R9" i="1"/>
  <c r="F9" i="1"/>
  <c r="Q9" i="1"/>
  <c r="P9" i="1"/>
  <c r="O9" i="1"/>
  <c r="N9" i="1"/>
  <c r="M9" i="1"/>
  <c r="K9" i="1"/>
</calcChain>
</file>

<file path=xl/sharedStrings.xml><?xml version="1.0" encoding="utf-8"?>
<sst xmlns="http://schemas.openxmlformats.org/spreadsheetml/2006/main" count="9" uniqueCount="9">
  <si>
    <t>Sprint 1 Burndown Chart</t>
  </si>
  <si>
    <t>Task ID</t>
  </si>
  <si>
    <t>Task Description</t>
  </si>
  <si>
    <t>Initial Estimate</t>
  </si>
  <si>
    <t>Completed Effort</t>
  </si>
  <si>
    <t>Remaining Effort</t>
  </si>
  <si>
    <t>Ideal Burndown</t>
  </si>
  <si>
    <t>Identify new feature</t>
  </si>
  <si>
    <t xml:space="preserve">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</si>
</sst>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scheme val="minor"/>
    </font>
    <font>
      <sz val="20"/>
      <color rgb="FFFFFFFF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4" fontId="3" fillId="8" borderId="11" xfId="0" applyNumberFormat="1" applyFont="1" applyFill="1" applyBorder="1" applyAlignment="1">
      <alignment horizontal="center"/>
    </xf>
    <xf numFmtId="164" fontId="3" fillId="8" borderId="12" xfId="0" applyNumberFormat="1" applyFont="1" applyFill="1" applyBorder="1" applyAlignment="1">
      <alignment horizontal="center"/>
    </xf>
    <xf numFmtId="164" fontId="3" fillId="8" borderId="19" xfId="0" applyNumberFormat="1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164" fontId="3" fillId="9" borderId="23" xfId="0" applyNumberFormat="1" applyFont="1" applyFill="1" applyBorder="1" applyAlignment="1">
      <alignment horizontal="center"/>
    </xf>
    <xf numFmtId="0" fontId="5" fillId="0" borderId="0" xfId="0" applyFont="1"/>
    <xf numFmtId="14" fontId="4" fillId="3" borderId="5" xfId="0" applyNumberFormat="1" applyFont="1" applyFill="1" applyBorder="1" applyAlignment="1">
      <alignment horizontal="center"/>
    </xf>
    <xf numFmtId="2" fontId="3" fillId="7" borderId="16" xfId="0" applyNumberFormat="1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2" fillId="0" borderId="21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4" xfId="0" applyFont="1" applyFill="1" applyBorder="1" applyAlignment="1">
      <alignment horizontal="center" wrapText="1"/>
    </xf>
    <xf numFmtId="0" fontId="2" fillId="0" borderId="15" xfId="0" applyFont="1" applyBorder="1"/>
    <xf numFmtId="0" fontId="4" fillId="8" borderId="17" xfId="0" applyFont="1" applyFill="1" applyBorder="1" applyAlignment="1">
      <alignment horizontal="center"/>
    </xf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70583963565821E-2"/>
          <c:y val="8.0164609053497954E-2"/>
          <c:w val="0.92598923158320623"/>
          <c:h val="0.75457160447536653"/>
        </c:manualLayout>
      </c:layout>
      <c:barChart>
        <c:barDir val="col"/>
        <c:grouping val="stacked"/>
        <c:varyColors val="1"/>
        <c:ser>
          <c:idx val="0"/>
          <c:order val="0"/>
          <c:tx>
            <c:v>Daily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Chart'!$D$7:$T$7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Chart'!$D$8:$T$8</c:f>
              <c:numCache>
                <c:formatCode>0.0</c:formatCode>
                <c:ptCount val="17"/>
                <c:pt idx="0" formatCode="General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ED8-AADC-AE198FF4980E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Chart'!$D$9:$T$9</c:f>
              <c:numCache>
                <c:formatCode>0.0</c:formatCode>
                <c:ptCount val="17"/>
                <c:pt idx="0" formatCode="General">
                  <c:v>15</c:v>
                </c:pt>
                <c:pt idx="1">
                  <c:v>14.0625</c:v>
                </c:pt>
                <c:pt idx="2">
                  <c:v>13.125</c:v>
                </c:pt>
                <c:pt idx="3">
                  <c:v>12.1875</c:v>
                </c:pt>
                <c:pt idx="4">
                  <c:v>11.25</c:v>
                </c:pt>
                <c:pt idx="5">
                  <c:v>10.3125</c:v>
                </c:pt>
                <c:pt idx="6">
                  <c:v>9.375</c:v>
                </c:pt>
                <c:pt idx="7">
                  <c:v>8.4375</c:v>
                </c:pt>
                <c:pt idx="8">
                  <c:v>7.5</c:v>
                </c:pt>
                <c:pt idx="9">
                  <c:v>6.5625</c:v>
                </c:pt>
                <c:pt idx="10">
                  <c:v>5.625</c:v>
                </c:pt>
                <c:pt idx="11">
                  <c:v>4.6875</c:v>
                </c:pt>
                <c:pt idx="12">
                  <c:v>3.75</c:v>
                </c:pt>
                <c:pt idx="13">
                  <c:v>2.8125</c:v>
                </c:pt>
                <c:pt idx="14">
                  <c:v>1.875</c:v>
                </c:pt>
                <c:pt idx="15">
                  <c:v>0.9375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9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87"/>
  <sheetViews>
    <sheetView tabSelected="1" topLeftCell="A3" zoomScale="80" zoomScaleNormal="80" workbookViewId="0">
      <selection activeCell="R6" sqref="R6"/>
    </sheetView>
  </sheetViews>
  <sheetFormatPr defaultColWidth="14.44140625" defaultRowHeight="15" customHeight="1"/>
  <cols>
    <col min="1" max="1" width="8.6640625" customWidth="1"/>
    <col min="2" max="2" width="7.109375" customWidth="1"/>
    <col min="3" max="3" width="17.77734375" bestFit="1" customWidth="1"/>
    <col min="4" max="4" width="13.44140625" bestFit="1" customWidth="1"/>
    <col min="5" max="20" width="10.77734375" bestFit="1" customWidth="1"/>
    <col min="21" max="22" width="8.6640625" customWidth="1"/>
  </cols>
  <sheetData>
    <row r="2" spans="2:20" ht="25.8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20" thickBo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0" ht="14.4">
      <c r="B4" s="24" t="s">
        <v>1</v>
      </c>
      <c r="C4" s="26" t="s">
        <v>2</v>
      </c>
      <c r="D4" s="3" t="s">
        <v>3</v>
      </c>
      <c r="E4" s="18">
        <v>44859</v>
      </c>
      <c r="F4" s="18">
        <f>E4+1</f>
        <v>44860</v>
      </c>
      <c r="G4" s="18">
        <f t="shared" ref="G4:T4" si="0">F4+1</f>
        <v>44861</v>
      </c>
      <c r="H4" s="18">
        <f t="shared" si="0"/>
        <v>44862</v>
      </c>
      <c r="I4" s="18">
        <f t="shared" si="0"/>
        <v>44863</v>
      </c>
      <c r="J4" s="18">
        <f t="shared" si="0"/>
        <v>44864</v>
      </c>
      <c r="K4" s="18">
        <f t="shared" si="0"/>
        <v>44865</v>
      </c>
      <c r="L4" s="18">
        <f t="shared" si="0"/>
        <v>44866</v>
      </c>
      <c r="M4" s="18">
        <f t="shared" si="0"/>
        <v>44867</v>
      </c>
      <c r="N4" s="18">
        <f t="shared" si="0"/>
        <v>44868</v>
      </c>
      <c r="O4" s="18">
        <f t="shared" si="0"/>
        <v>44869</v>
      </c>
      <c r="P4" s="18">
        <f t="shared" si="0"/>
        <v>44870</v>
      </c>
      <c r="Q4" s="18">
        <f t="shared" si="0"/>
        <v>44871</v>
      </c>
      <c r="R4" s="18">
        <f t="shared" si="0"/>
        <v>44872</v>
      </c>
      <c r="S4" s="18">
        <f t="shared" si="0"/>
        <v>44873</v>
      </c>
      <c r="T4" s="18">
        <f t="shared" si="0"/>
        <v>44874</v>
      </c>
    </row>
    <row r="5" spans="2:20" thickBot="1">
      <c r="B5" s="25"/>
      <c r="C5" s="27"/>
      <c r="D5" s="4" t="s">
        <v>8</v>
      </c>
      <c r="E5" s="4">
        <v>1</v>
      </c>
      <c r="F5" s="4">
        <f>E5+1</f>
        <v>2</v>
      </c>
      <c r="G5" s="4">
        <f t="shared" ref="G5:T5" si="1">F5+1</f>
        <v>3</v>
      </c>
      <c r="H5" s="4">
        <f t="shared" si="1"/>
        <v>4</v>
      </c>
      <c r="I5" s="4">
        <f t="shared" si="1"/>
        <v>5</v>
      </c>
      <c r="J5" s="4">
        <f t="shared" si="1"/>
        <v>6</v>
      </c>
      <c r="K5" s="4">
        <f t="shared" si="1"/>
        <v>7</v>
      </c>
      <c r="L5" s="4">
        <f t="shared" si="1"/>
        <v>8</v>
      </c>
      <c r="M5" s="4">
        <f t="shared" si="1"/>
        <v>9</v>
      </c>
      <c r="N5" s="4">
        <f t="shared" si="1"/>
        <v>10</v>
      </c>
      <c r="O5" s="4">
        <f t="shared" si="1"/>
        <v>11</v>
      </c>
      <c r="P5" s="4">
        <f t="shared" si="1"/>
        <v>12</v>
      </c>
      <c r="Q5" s="4">
        <f t="shared" si="1"/>
        <v>13</v>
      </c>
      <c r="R5" s="4">
        <f t="shared" si="1"/>
        <v>14</v>
      </c>
      <c r="S5" s="4">
        <f t="shared" si="1"/>
        <v>15</v>
      </c>
      <c r="T5" s="4">
        <f t="shared" si="1"/>
        <v>16</v>
      </c>
    </row>
    <row r="6" spans="2:20" thickBot="1">
      <c r="B6" s="5">
        <v>1</v>
      </c>
      <c r="C6" s="6" t="s">
        <v>7</v>
      </c>
      <c r="D6" s="7">
        <v>15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4.4">
      <c r="B7" s="28" t="s">
        <v>4</v>
      </c>
      <c r="C7" s="29"/>
      <c r="D7" s="10">
        <v>0</v>
      </c>
      <c r="E7" s="19">
        <f t="shared" ref="E7:O7" si="2">SUM(E6:E6)</f>
        <v>0</v>
      </c>
      <c r="F7" s="19">
        <f t="shared" si="2"/>
        <v>0</v>
      </c>
      <c r="G7" s="19">
        <f t="shared" si="2"/>
        <v>0</v>
      </c>
      <c r="H7" s="19">
        <f t="shared" si="2"/>
        <v>0</v>
      </c>
      <c r="I7" s="19">
        <f t="shared" si="2"/>
        <v>0</v>
      </c>
      <c r="J7" s="19">
        <f t="shared" si="2"/>
        <v>0</v>
      </c>
      <c r="K7" s="19">
        <f t="shared" si="2"/>
        <v>0</v>
      </c>
      <c r="L7" s="19">
        <f t="shared" si="2"/>
        <v>0</v>
      </c>
      <c r="M7" s="19">
        <f t="shared" si="2"/>
        <v>0</v>
      </c>
      <c r="N7" s="19">
        <f t="shared" si="2"/>
        <v>0</v>
      </c>
      <c r="O7" s="19">
        <f t="shared" si="2"/>
        <v>0</v>
      </c>
      <c r="P7" s="19">
        <f t="shared" ref="P7:T7" si="3">SUM(P6:P6)</f>
        <v>0</v>
      </c>
      <c r="Q7" s="19">
        <f t="shared" si="3"/>
        <v>0</v>
      </c>
      <c r="R7" s="19">
        <f t="shared" si="3"/>
        <v>0</v>
      </c>
      <c r="S7" s="19">
        <f t="shared" si="3"/>
        <v>0</v>
      </c>
      <c r="T7" s="19">
        <f t="shared" si="3"/>
        <v>0</v>
      </c>
    </row>
    <row r="8" spans="2:20" ht="15.75" customHeight="1">
      <c r="B8" s="30" t="s">
        <v>5</v>
      </c>
      <c r="C8" s="31"/>
      <c r="D8" s="11">
        <f>SUM(D6:D7)</f>
        <v>15</v>
      </c>
      <c r="E8" s="12">
        <f t="shared" ref="E8:O8" si="4">D8-SUM(E6:E6)</f>
        <v>15</v>
      </c>
      <c r="F8" s="13">
        <f t="shared" si="4"/>
        <v>15</v>
      </c>
      <c r="G8" s="13">
        <f t="shared" si="4"/>
        <v>15</v>
      </c>
      <c r="H8" s="13">
        <f t="shared" si="4"/>
        <v>15</v>
      </c>
      <c r="I8" s="13">
        <f t="shared" si="4"/>
        <v>15</v>
      </c>
      <c r="J8" s="14">
        <f t="shared" si="4"/>
        <v>15</v>
      </c>
      <c r="K8" s="14">
        <f t="shared" si="4"/>
        <v>15</v>
      </c>
      <c r="L8" s="14">
        <f t="shared" si="4"/>
        <v>15</v>
      </c>
      <c r="M8" s="14">
        <f t="shared" si="4"/>
        <v>15</v>
      </c>
      <c r="N8" s="13">
        <f t="shared" si="4"/>
        <v>15</v>
      </c>
      <c r="O8" s="14">
        <f t="shared" si="4"/>
        <v>15</v>
      </c>
      <c r="P8" s="14">
        <f t="shared" ref="P8:T8" si="5">O8-SUM(P6:P6)</f>
        <v>15</v>
      </c>
      <c r="Q8" s="14">
        <f t="shared" si="5"/>
        <v>15</v>
      </c>
      <c r="R8" s="14">
        <f t="shared" si="5"/>
        <v>15</v>
      </c>
      <c r="S8" s="14">
        <f t="shared" si="5"/>
        <v>15</v>
      </c>
      <c r="T8" s="14">
        <f t="shared" si="5"/>
        <v>15</v>
      </c>
    </row>
    <row r="9" spans="2:20" ht="15.75" customHeight="1" thickBot="1">
      <c r="B9" s="20" t="s">
        <v>6</v>
      </c>
      <c r="C9" s="21"/>
      <c r="D9" s="15">
        <f>D8</f>
        <v>15</v>
      </c>
      <c r="E9" s="16">
        <f>$D$9-($D$9/16*E5)</f>
        <v>14.0625</v>
      </c>
      <c r="F9" s="16">
        <f t="shared" ref="F9:T9" si="6">$D$9-($D$9/16*F5)</f>
        <v>13.125</v>
      </c>
      <c r="G9" s="16">
        <f t="shared" si="6"/>
        <v>12.1875</v>
      </c>
      <c r="H9" s="16">
        <f t="shared" si="6"/>
        <v>11.25</v>
      </c>
      <c r="I9" s="16">
        <f t="shared" si="6"/>
        <v>10.3125</v>
      </c>
      <c r="J9" s="16">
        <f t="shared" si="6"/>
        <v>9.375</v>
      </c>
      <c r="K9" s="16">
        <f t="shared" si="6"/>
        <v>8.4375</v>
      </c>
      <c r="L9" s="16">
        <f t="shared" si="6"/>
        <v>7.5</v>
      </c>
      <c r="M9" s="16">
        <f t="shared" si="6"/>
        <v>6.5625</v>
      </c>
      <c r="N9" s="16">
        <f t="shared" si="6"/>
        <v>5.625</v>
      </c>
      <c r="O9" s="16">
        <f t="shared" si="6"/>
        <v>4.6875</v>
      </c>
      <c r="P9" s="16">
        <f t="shared" si="6"/>
        <v>3.75</v>
      </c>
      <c r="Q9" s="16">
        <f t="shared" si="6"/>
        <v>2.8125</v>
      </c>
      <c r="R9" s="16">
        <f t="shared" si="6"/>
        <v>1.875</v>
      </c>
      <c r="S9" s="16">
        <f t="shared" si="6"/>
        <v>0.9375</v>
      </c>
      <c r="T9" s="16">
        <f t="shared" si="6"/>
        <v>0</v>
      </c>
    </row>
    <row r="10" spans="2:20" ht="15.75" customHeight="1"/>
    <row r="11" spans="2:20" ht="15.75" customHeight="1"/>
    <row r="12" spans="2:20" ht="15.75" customHeight="1"/>
    <row r="13" spans="2:20" ht="15.75" customHeight="1"/>
    <row r="14" spans="2:20" ht="15.75" customHeight="1"/>
    <row r="15" spans="2:20" ht="15.75" customHeight="1"/>
    <row r="16" spans="2:20" ht="15.75" customHeight="1"/>
    <row r="17" spans="4:4" ht="15.75" customHeight="1"/>
    <row r="18" spans="4:4" ht="15.75" customHeight="1">
      <c r="D18" s="17">
        <v>5</v>
      </c>
    </row>
    <row r="19" spans="4:4" ht="15.75" customHeight="1"/>
    <row r="20" spans="4:4" ht="15.75" customHeight="1"/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6">
    <mergeCell ref="B9:C9"/>
    <mergeCell ref="B2:O2"/>
    <mergeCell ref="B4:B5"/>
    <mergeCell ref="C4:C5"/>
    <mergeCell ref="B7:C7"/>
    <mergeCell ref="B8:C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SANTANA</cp:lastModifiedBy>
  <dcterms:modified xsi:type="dcterms:W3CDTF">2022-11-05T14:18:29Z</dcterms:modified>
</cp:coreProperties>
</file>