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arba\Documents\3ano\es\me_scrum_master\"/>
    </mc:Choice>
  </mc:AlternateContent>
  <xr:revisionPtr revIDLastSave="0" documentId="13_ncr:1_{93BE63ED-8E2C-4FB4-8E16-9FEFAB29E6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H11" i="1"/>
  <c r="G11" i="1"/>
  <c r="F11" i="1"/>
  <c r="E11" i="1"/>
  <c r="G13" i="1" l="1"/>
  <c r="F13" i="1"/>
  <c r="E13" i="1"/>
  <c r="H13" i="1"/>
  <c r="E12" i="1"/>
  <c r="F12" i="1" s="1"/>
  <c r="G12" i="1" s="1"/>
  <c r="H12" i="1" s="1"/>
</calcChain>
</file>

<file path=xl/sharedStrings.xml><?xml version="1.0" encoding="utf-8"?>
<sst xmlns="http://schemas.openxmlformats.org/spreadsheetml/2006/main" count="17" uniqueCount="17">
  <si>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</si>
  <si>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</si>
  <si>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</si>
  <si>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</si>
  <si>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</si>
  <si>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</si>
  <si>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</si>
  <si>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</si>
  <si>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Completed Effort</t>
  </si>
  <si>
    <t>Remaining Effort</t>
  </si>
  <si>
    <t>Ideal Burndown</t>
  </si>
  <si>
    <t>Sprint 4 Burndown Chart</t>
  </si>
  <si>
    <t>Conception of use Cases and their Descriptions</t>
  </si>
  <si>
    <t>Reviews of use Cases and their Descriptions</t>
  </si>
  <si>
    <t>Development of backend for the previously idealized new features</t>
  </si>
  <si>
    <t>Development of fronted for the previously idealized new features</t>
  </si>
  <si>
    <t>Conception of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</si>
</sst>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right" wrapText="1"/>
    </xf>
    <xf numFmtId="0" fontId="3" fillId="4" borderId="12" xfId="0" applyFont="1" applyFill="1" applyBorder="1" applyAlignment="1">
      <alignment wrapText="1"/>
    </xf>
    <xf numFmtId="0" fontId="3" fillId="5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65" fontId="3" fillId="8" borderId="11" xfId="0" applyNumberFormat="1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165" fontId="3" fillId="9" borderId="23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5" fillId="0" borderId="0" xfId="0" applyFont="1" applyAlignment="1"/>
    <xf numFmtId="0" fontId="0" fillId="0" borderId="0" xfId="0"/>
    <xf numFmtId="164" fontId="4" fillId="3" borderId="24" xfId="0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/>
    <xf numFmtId="0" fontId="3" fillId="0" borderId="26" xfId="0" applyFont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3" fillId="6" borderId="28" xfId="0" applyFont="1" applyFill="1" applyBorder="1" applyAlignment="1">
      <alignment horizontal="center"/>
    </xf>
    <xf numFmtId="0" fontId="3" fillId="6" borderId="2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165" fontId="3" fillId="8" borderId="29" xfId="0" applyNumberFormat="1" applyFont="1" applyFill="1" applyBorder="1" applyAlignment="1">
      <alignment horizontal="center"/>
    </xf>
    <xf numFmtId="165" fontId="3" fillId="9" borderId="27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0" xfId="0" applyFont="1" applyBorder="1" applyAlignment="1"/>
    <xf numFmtId="0" fontId="4" fillId="9" borderId="20" xfId="0" applyFont="1" applyFill="1" applyBorder="1" applyAlignment="1">
      <alignment horizontal="center"/>
    </xf>
    <xf numFmtId="0" fontId="2" fillId="0" borderId="21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5" xfId="0" applyFont="1" applyFill="1" applyBorder="1" applyAlignment="1">
      <alignment horizontal="center" wrapText="1"/>
    </xf>
    <xf numFmtId="0" fontId="2" fillId="0" borderId="16" xfId="0" applyFont="1" applyBorder="1"/>
    <xf numFmtId="0" fontId="4" fillId="8" borderId="18" xfId="0" applyFont="1" applyFill="1" applyBorder="1" applyAlignment="1">
      <alignment horizontal="center"/>
    </xf>
    <xf numFmtId="0" fontId="2" fillId="0" borderId="19" xfId="0" applyFont="1" applyBorder="1"/>
    <xf numFmtId="0" fontId="3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Chart'!$D$5:$H$5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'Burndown Chart'!$D$11:$H$11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9B5-46EE-8D1B-33934476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321316"/>
        <c:axId val="1429417144"/>
      </c:barChart>
      <c:lineChart>
        <c:grouping val="standard"/>
        <c:varyColors val="1"/>
        <c:ser>
          <c:idx val="1"/>
          <c:order val="1"/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Chart'!$D$5:$H$5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'Burndown Chart'!$D$12:$H$12</c:f>
              <c:numCache>
                <c:formatCode>0.0</c:formatCode>
                <c:ptCount val="5"/>
                <c:pt idx="0" formatCode="General">
                  <c:v>29</c:v>
                </c:pt>
                <c:pt idx="1">
                  <c:v>23</c:v>
                </c:pt>
                <c:pt idx="2">
                  <c:v>18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5-46EE-8D1B-33934476468F}"/>
            </c:ext>
          </c:extLst>
        </c:ser>
        <c:ser>
          <c:idx val="2"/>
          <c:order val="2"/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Chart'!$D$5:$H$5</c:f>
              <c:strCache>
                <c:ptCount val="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'Burndown Chart'!$D$13:$H$13</c:f>
              <c:numCache>
                <c:formatCode>0.0</c:formatCode>
                <c:ptCount val="5"/>
                <c:pt idx="0" formatCode="General">
                  <c:v>29</c:v>
                </c:pt>
                <c:pt idx="1">
                  <c:v>26.363636363636363</c:v>
                </c:pt>
                <c:pt idx="2">
                  <c:v>23.727272727272727</c:v>
                </c:pt>
                <c:pt idx="3">
                  <c:v>21.090909090909093</c:v>
                </c:pt>
                <c:pt idx="4">
                  <c:v>18.454545454545453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5-46EE-8D1B-339344764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21316"/>
        <c:axId val="1429417144"/>
      </c:lineChart>
      <c:catAx>
        <c:axId val="154132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29417144"/>
        <c:crosses val="autoZero"/>
        <c:auto val="1"/>
        <c:lblAlgn val="ctr"/>
        <c:lblOffset val="100"/>
        <c:noMultiLvlLbl val="1"/>
      </c:catAx>
      <c:valAx>
        <c:axId val="1429417144"/>
        <c:scaling>
          <c:orientation val="minMax"/>
          <c:max val="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413213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13</xdr:row>
      <xdr:rowOff>171450</xdr:rowOff>
    </xdr:from>
    <xdr:ext cx="9639300" cy="5400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991"/>
  <sheetViews>
    <sheetView tabSelected="1" workbookViewId="0">
      <selection activeCell="C9" sqref="C9"/>
    </sheetView>
  </sheetViews>
  <sheetFormatPr defaultColWidth="14.44140625" defaultRowHeight="15" customHeight="1" x14ac:dyDescent="0.3"/>
  <cols>
    <col min="1" max="1" width="5" customWidth="1"/>
    <col min="2" max="2" width="7.109375" customWidth="1"/>
    <col min="3" max="3" width="73.109375" customWidth="1"/>
    <col min="4" max="4" width="14.44140625" customWidth="1"/>
    <col min="5" max="15" width="10" customWidth="1"/>
    <col min="16" max="22" width="8.6640625" customWidth="1"/>
  </cols>
  <sheetData>
    <row r="1" spans="2:16" ht="15" customHeight="1" thickBot="1" x14ac:dyDescent="0.35"/>
    <row r="2" spans="2:16" ht="26.4" thickBot="1" x14ac:dyDescent="0.55000000000000004">
      <c r="B2" s="42" t="s">
        <v>11</v>
      </c>
      <c r="C2" s="43"/>
      <c r="D2" s="43"/>
      <c r="E2" s="43"/>
      <c r="F2" s="43"/>
      <c r="G2" s="43"/>
      <c r="H2" s="44"/>
      <c r="I2" s="29"/>
      <c r="J2" s="29"/>
      <c r="K2" s="29"/>
      <c r="L2" s="29"/>
      <c r="M2" s="29"/>
      <c r="N2" s="29"/>
      <c r="O2" s="29"/>
    </row>
    <row r="3" spans="2:16" thickBot="1" x14ac:dyDescent="0.35">
      <c r="B3" s="1"/>
      <c r="C3" s="2"/>
      <c r="D3" s="2"/>
      <c r="E3" s="2"/>
      <c r="F3" s="2"/>
      <c r="G3" s="2"/>
      <c r="H3" s="31"/>
      <c r="I3" s="28"/>
      <c r="J3" s="28"/>
      <c r="K3" s="28"/>
      <c r="L3" s="28"/>
      <c r="M3" s="28"/>
      <c r="N3" s="28"/>
      <c r="O3" s="28"/>
    </row>
    <row r="4" spans="2:16" ht="14.4" x14ac:dyDescent="0.3">
      <c r="B4" s="45" t="s">
        <v>0</v>
      </c>
      <c r="C4" s="47" t="s">
        <v>1</v>
      </c>
      <c r="D4" s="3" t="s">
        <v>2</v>
      </c>
      <c r="E4" s="4">
        <v>44893</v>
      </c>
      <c r="F4" s="4">
        <v>44894</v>
      </c>
      <c r="G4" s="4">
        <v>44895</v>
      </c>
      <c r="H4" s="26">
        <v>44896</v>
      </c>
      <c r="I4" s="38"/>
      <c r="J4" s="27"/>
      <c r="K4" s="27"/>
      <c r="L4" s="27"/>
      <c r="M4" s="27"/>
      <c r="N4" s="27"/>
      <c r="O4" s="27"/>
    </row>
    <row r="5" spans="2:16" ht="14.4" x14ac:dyDescent="0.3">
      <c r="B5" s="46"/>
      <c r="C5" s="48"/>
      <c r="D5" s="5" t="s">
        <v>3</v>
      </c>
      <c r="E5" s="5" t="s">
        <v>4</v>
      </c>
      <c r="F5" s="5" t="s">
        <v>5</v>
      </c>
      <c r="G5" s="5" t="s">
        <v>6</v>
      </c>
      <c r="H5" s="32" t="s">
        <v>7</v>
      </c>
      <c r="I5" s="27"/>
      <c r="J5" s="27"/>
      <c r="K5" s="27"/>
      <c r="L5" s="27"/>
      <c r="M5" s="27"/>
      <c r="N5" s="27"/>
      <c r="O5" s="27"/>
    </row>
    <row r="6" spans="2:16" ht="14.4" x14ac:dyDescent="0.3">
      <c r="B6" s="6">
        <v>1</v>
      </c>
      <c r="C6" s="7" t="s">
        <v>12</v>
      </c>
      <c r="D6" s="8">
        <v>4</v>
      </c>
      <c r="E6" s="9">
        <v>2</v>
      </c>
      <c r="F6" s="10">
        <v>1</v>
      </c>
      <c r="G6" s="10">
        <v>1</v>
      </c>
      <c r="H6" s="33">
        <v>0</v>
      </c>
      <c r="I6" s="25"/>
      <c r="J6" s="25"/>
      <c r="K6" s="25"/>
      <c r="L6" s="25"/>
      <c r="M6" s="25"/>
      <c r="N6" s="25"/>
      <c r="O6" s="25"/>
    </row>
    <row r="7" spans="2:16" ht="14.4" x14ac:dyDescent="0.3">
      <c r="B7" s="11">
        <v>2</v>
      </c>
      <c r="C7" s="12" t="s">
        <v>13</v>
      </c>
      <c r="D7" s="13">
        <v>3</v>
      </c>
      <c r="E7" s="14">
        <v>1</v>
      </c>
      <c r="F7" s="15">
        <v>1</v>
      </c>
      <c r="G7" s="15">
        <v>1</v>
      </c>
      <c r="H7" s="34">
        <v>0</v>
      </c>
      <c r="I7" s="25"/>
      <c r="J7" s="25"/>
      <c r="K7" s="25"/>
      <c r="L7" s="25"/>
      <c r="M7" s="25"/>
      <c r="N7" s="25"/>
      <c r="O7" s="25"/>
    </row>
    <row r="8" spans="2:16" ht="14.4" x14ac:dyDescent="0.3">
      <c r="B8" s="11">
        <v>3</v>
      </c>
      <c r="C8" s="12" t="s">
        <v>14</v>
      </c>
      <c r="D8" s="13">
        <v>6</v>
      </c>
      <c r="E8" s="14">
        <v>3</v>
      </c>
      <c r="F8" s="15">
        <v>3</v>
      </c>
      <c r="G8" s="15">
        <v>0</v>
      </c>
      <c r="H8" s="34">
        <v>0</v>
      </c>
      <c r="I8" s="25"/>
      <c r="J8" s="25"/>
      <c r="K8" s="25"/>
      <c r="L8" s="25"/>
      <c r="M8" s="25"/>
      <c r="N8" s="25"/>
      <c r="O8" s="25"/>
    </row>
    <row r="9" spans="2:16" ht="14.4" x14ac:dyDescent="0.3">
      <c r="B9" s="11">
        <v>4</v>
      </c>
      <c r="C9" s="12" t="s">
        <v>16</v>
      </c>
      <c r="D9" s="13">
        <v>1</v>
      </c>
      <c r="E9" s="53">
        <v>0</v>
      </c>
      <c r="F9" s="15">
        <v>0</v>
      </c>
      <c r="G9" s="15">
        <v>0</v>
      </c>
      <c r="H9" s="34">
        <v>1</v>
      </c>
      <c r="I9" s="25"/>
      <c r="J9" s="25"/>
      <c r="K9" s="25"/>
      <c r="L9" s="25"/>
      <c r="M9" s="25"/>
      <c r="N9" s="25"/>
      <c r="O9" s="25"/>
    </row>
    <row r="10" spans="2:16" thickBot="1" x14ac:dyDescent="0.35">
      <c r="B10" s="11">
        <v>5</v>
      </c>
      <c r="C10" s="12" t="s">
        <v>15</v>
      </c>
      <c r="D10" s="13">
        <v>15</v>
      </c>
      <c r="E10" s="14">
        <v>0</v>
      </c>
      <c r="F10" s="15">
        <v>0</v>
      </c>
      <c r="G10" s="15">
        <v>5</v>
      </c>
      <c r="H10" s="34">
        <v>10</v>
      </c>
      <c r="I10" s="25"/>
      <c r="J10" s="25"/>
      <c r="K10" s="25"/>
      <c r="L10" s="25"/>
      <c r="M10" s="25"/>
      <c r="N10" s="25"/>
      <c r="O10" s="25"/>
    </row>
    <row r="11" spans="2:16" ht="14.4" x14ac:dyDescent="0.3">
      <c r="B11" s="49" t="s">
        <v>8</v>
      </c>
      <c r="C11" s="50"/>
      <c r="D11" s="16">
        <v>0</v>
      </c>
      <c r="E11" s="17">
        <f>SUM(E6:E10)</f>
        <v>6</v>
      </c>
      <c r="F11" s="17">
        <f>SUM(F6:F10)</f>
        <v>5</v>
      </c>
      <c r="G11" s="17">
        <f>SUM(G6:G10)</f>
        <v>7</v>
      </c>
      <c r="H11" s="35">
        <f>SUM(H6:H10)</f>
        <v>11</v>
      </c>
      <c r="I11" s="25"/>
      <c r="J11" s="25"/>
      <c r="K11" s="25"/>
      <c r="L11" s="25"/>
      <c r="M11" s="25"/>
      <c r="N11" s="25"/>
      <c r="O11" s="27"/>
      <c r="P11" s="30"/>
    </row>
    <row r="12" spans="2:16" ht="15.75" customHeight="1" x14ac:dyDescent="0.3">
      <c r="B12" s="51" t="s">
        <v>9</v>
      </c>
      <c r="C12" s="52"/>
      <c r="D12" s="18">
        <f>SUM(D6:D11)</f>
        <v>29</v>
      </c>
      <c r="E12" s="19">
        <f>D12-SUM(E6:E10)</f>
        <v>23</v>
      </c>
      <c r="F12" s="20">
        <f>E12-SUM(F6:F10)</f>
        <v>18</v>
      </c>
      <c r="G12" s="20">
        <f>F12-SUM(G6:G10)</f>
        <v>11</v>
      </c>
      <c r="H12" s="36">
        <f>G12-SUM(H6:H10)</f>
        <v>0</v>
      </c>
      <c r="I12" s="25"/>
      <c r="J12" s="25"/>
      <c r="K12" s="25"/>
      <c r="L12" s="25"/>
      <c r="M12" s="25"/>
      <c r="N12" s="25"/>
      <c r="O12" s="25"/>
    </row>
    <row r="13" spans="2:16" ht="15.75" customHeight="1" x14ac:dyDescent="0.3">
      <c r="B13" s="40" t="s">
        <v>10</v>
      </c>
      <c r="C13" s="41"/>
      <c r="D13" s="21">
        <f>D12</f>
        <v>29</v>
      </c>
      <c r="E13" s="22">
        <f>$D$13-($D$13/11*1)</f>
        <v>26.363636363636363</v>
      </c>
      <c r="F13" s="23">
        <f>$D$13-($D$13/11*2)</f>
        <v>23.727272727272727</v>
      </c>
      <c r="G13" s="23">
        <f>$D$13-($D$13/11*3)</f>
        <v>21.090909090909093</v>
      </c>
      <c r="H13" s="37">
        <f>$D$13-($D$13/11*4)</f>
        <v>18.454545454545453</v>
      </c>
      <c r="I13" s="25"/>
      <c r="J13" s="25"/>
      <c r="K13" s="25"/>
      <c r="L13" s="25"/>
      <c r="M13" s="25"/>
      <c r="N13" s="25"/>
      <c r="O13" s="25"/>
    </row>
    <row r="14" spans="2:16" ht="15.75" customHeight="1" x14ac:dyDescent="0.3">
      <c r="K14" s="39"/>
      <c r="L14" s="39"/>
    </row>
    <row r="15" spans="2:16" ht="15.75" customHeight="1" x14ac:dyDescent="0.3"/>
    <row r="16" spans="2:16" ht="15.75" customHeight="1" x14ac:dyDescent="0.3"/>
    <row r="17" spans="4:4" ht="15.75" customHeight="1" x14ac:dyDescent="0.3"/>
    <row r="18" spans="4:4" ht="15.75" customHeight="1" x14ac:dyDescent="0.3"/>
    <row r="19" spans="4:4" ht="15.75" customHeight="1" x14ac:dyDescent="0.3"/>
    <row r="20" spans="4:4" ht="15.75" customHeight="1" x14ac:dyDescent="0.3"/>
    <row r="21" spans="4:4" ht="15.75" customHeight="1" x14ac:dyDescent="0.3"/>
    <row r="22" spans="4:4" ht="15.75" customHeight="1" x14ac:dyDescent="0.3">
      <c r="D22" s="24">
        <v>5</v>
      </c>
    </row>
    <row r="23" spans="4:4" ht="15.75" customHeight="1" x14ac:dyDescent="0.3"/>
    <row r="24" spans="4:4" ht="15.75" customHeight="1" x14ac:dyDescent="0.3"/>
    <row r="25" spans="4:4" ht="15.75" customHeight="1" x14ac:dyDescent="0.3"/>
    <row r="26" spans="4:4" ht="15.75" customHeight="1" x14ac:dyDescent="0.3"/>
    <row r="27" spans="4:4" ht="15.75" customHeight="1" x14ac:dyDescent="0.3"/>
    <row r="28" spans="4:4" ht="15.75" customHeight="1" x14ac:dyDescent="0.3"/>
    <row r="29" spans="4:4" ht="15.75" customHeight="1" x14ac:dyDescent="0.3"/>
    <row r="30" spans="4:4" ht="15.75" customHeight="1" x14ac:dyDescent="0.3"/>
    <row r="31" spans="4:4" ht="15.75" customHeight="1" x14ac:dyDescent="0.3"/>
    <row r="32" spans="4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6">
    <mergeCell ref="B13:C13"/>
    <mergeCell ref="B2:H2"/>
    <mergeCell ref="B4:B5"/>
    <mergeCell ref="C4:C5"/>
    <mergeCell ref="B11:C11"/>
    <mergeCell ref="B12:C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Bárbara correia</cp:lastModifiedBy>
  <dcterms:modified xsi:type="dcterms:W3CDTF">2022-12-04T19:38:44Z</dcterms:modified>
</cp:coreProperties>
</file>