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<sst xmlns="http://schemas.openxmlformats.org/spreadsheetml/2006/main" count="943" uniqueCount="193">
  <si>
    <t>Curso (i)</t>
  </si>
  <si>
    <t>Seccion (k)</t>
  </si>
  <si>
    <t>Modulo (mu)</t>
  </si>
  <si>
    <t>Alumnos inscritos (a_i)</t>
  </si>
  <si>
    <t>Modalidad Real</t>
  </si>
  <si>
    <t>Modalidad Modelo</t>
  </si>
  <si>
    <t>x</t>
  </si>
  <si>
    <t>y</t>
  </si>
  <si>
    <t>Accidentes viales</t>
  </si>
  <si>
    <t>Remoto</t>
  </si>
  <si>
    <t>Presencial</t>
  </si>
  <si>
    <t>Algebra lineal</t>
  </si>
  <si>
    <t>Hibrido</t>
  </si>
  <si>
    <t>Algoritmos y aleatoriedad</t>
  </si>
  <si>
    <t>Analisis estructural I</t>
  </si>
  <si>
    <t>Analisis sismico</t>
  </si>
  <si>
    <t>Antro diseño</t>
  </si>
  <si>
    <t>Aprendizaje de maquina informado por modelos fisicos</t>
  </si>
  <si>
    <t>Arquitectura de computadores</t>
  </si>
  <si>
    <t>Arquitectura de sistemas de software</t>
  </si>
  <si>
    <t>Biotecnologia molecular</t>
  </si>
  <si>
    <t>Calculo I</t>
  </si>
  <si>
    <t>Calculo II</t>
  </si>
  <si>
    <t>Calculo III</t>
  </si>
  <si>
    <t xml:space="preserve">Ciencia de los alimentos </t>
  </si>
  <si>
    <t>Ciencia de los materiales</t>
  </si>
  <si>
    <t>Circuitos electricos</t>
  </si>
  <si>
    <t>Comportamiento mecanico de materiales</t>
  </si>
  <si>
    <t xml:space="preserve">Computacion ciencia y tecnologia del mundo digital </t>
  </si>
  <si>
    <t>Comunicaciones digitales</t>
  </si>
  <si>
    <t>Comunicaciones inalambricas</t>
  </si>
  <si>
    <t>Construccion de obras civiles</t>
  </si>
  <si>
    <t>Contabilidad y control de gestion</t>
  </si>
  <si>
    <t>Contaminacion atmosferica</t>
  </si>
  <si>
    <t>Control automatico</t>
  </si>
  <si>
    <t>Control de sistemas mecanicos</t>
  </si>
  <si>
    <t xml:space="preserve">Conversion de energia </t>
  </si>
  <si>
    <t>Desafios de la Ingenieria</t>
  </si>
  <si>
    <t>Dilab laboratorio diseño en ingenieria y sistemas</t>
  </si>
  <si>
    <t>Dinamica de estructuras</t>
  </si>
  <si>
    <t>Dinamica de sistemas mecanicos</t>
  </si>
  <si>
    <t>Dinamica Fis</t>
  </si>
  <si>
    <t>Dinamica ice</t>
  </si>
  <si>
    <t>Dinamica y control de procesos</t>
  </si>
  <si>
    <t>Dinamica y control de sistemas</t>
  </si>
  <si>
    <t>Diseño de edificios sustentables</t>
  </si>
  <si>
    <t>Diseño de elementos de maquinas</t>
  </si>
  <si>
    <t>Diseño de reactores</t>
  </si>
  <si>
    <t>Diseño en acero avanzado</t>
  </si>
  <si>
    <t>Diseño estructural</t>
  </si>
  <si>
    <t>Diseño Grafico</t>
  </si>
  <si>
    <t>Diseño Mecanico</t>
  </si>
  <si>
    <t>Diseño y analisis de algoritmos</t>
  </si>
  <si>
    <t>Diseño y construccion en madera</t>
  </si>
  <si>
    <t>Econometria aplicada</t>
  </si>
  <si>
    <t>Economia de transporte</t>
  </si>
  <si>
    <t>Ecuaciones Diferenciales</t>
  </si>
  <si>
    <t xml:space="preserve">Hibrido </t>
  </si>
  <si>
    <t>Electricidad y Magnetismo</t>
  </si>
  <si>
    <t xml:space="preserve">Remoto </t>
  </si>
  <si>
    <t>Electro optica</t>
  </si>
  <si>
    <t xml:space="preserve">Electronica </t>
  </si>
  <si>
    <t>Electronica de potencia</t>
  </si>
  <si>
    <t>Elementos finitos en diseño mecanicos</t>
  </si>
  <si>
    <t>Elementos finitos no lineales</t>
  </si>
  <si>
    <t>En busqueda del bienestar que nos dice la ciencia</t>
  </si>
  <si>
    <t>Equilibrio en redes de transporte</t>
  </si>
  <si>
    <t>Estatica</t>
  </si>
  <si>
    <t>Estratigrafia y procesos sedimentarios y volcanicos</t>
  </si>
  <si>
    <t>Estructuras de datos y algoritmos</t>
  </si>
  <si>
    <t>Evaluacion de proyectos</t>
  </si>
  <si>
    <t>Externalidades de transporte</t>
  </si>
  <si>
    <t>Fenomenos de transporte</t>
  </si>
  <si>
    <t>Finanzas</t>
  </si>
  <si>
    <t>Fluidodinamica computacional</t>
  </si>
  <si>
    <t>Flujo en redes</t>
  </si>
  <si>
    <t>Fundaciones</t>
  </si>
  <si>
    <t>Fundamentos de biotecnologia</t>
  </si>
  <si>
    <t>Fundamentos de geotecnia</t>
  </si>
  <si>
    <t>Fundamentos de procesamiento de imagenes</t>
  </si>
  <si>
    <t>Fundamentos de simulacion de sistemas estocasticos</t>
  </si>
  <si>
    <t>Fundamentos de teoria electromagnetica</t>
  </si>
  <si>
    <t>Geofisica general</t>
  </si>
  <si>
    <t>Geologia minera</t>
  </si>
  <si>
    <t>Geomecanica computacional</t>
  </si>
  <si>
    <t>Geoquimica y petrogenesis</t>
  </si>
  <si>
    <t>Gestion ambiental</t>
  </si>
  <si>
    <t>Gestion de operaciones</t>
  </si>
  <si>
    <t>Gestion de operaciones de construccion</t>
  </si>
  <si>
    <t>Gestion de proyectos de tecnologias de informacion</t>
  </si>
  <si>
    <t>Gestion de recursos hidricos</t>
  </si>
  <si>
    <t>Gestion estrategica de empresas mineras</t>
  </si>
  <si>
    <t>Hidraulica fluvial</t>
  </si>
  <si>
    <t>Hidraulica urbana</t>
  </si>
  <si>
    <t>Hormigon armado</t>
  </si>
  <si>
    <t>Hormigon pretensado</t>
  </si>
  <si>
    <t>Ingenieria ambiental</t>
  </si>
  <si>
    <t>Ingenieria de construccion</t>
  </si>
  <si>
    <t>Ingenieria de sistemas de transporte</t>
  </si>
  <si>
    <t>Ingenieria de sotfware</t>
  </si>
  <si>
    <t>Ingenieria de superficie y tribologia</t>
  </si>
  <si>
    <t>Ingenieria hidraulica</t>
  </si>
  <si>
    <t>Ingenieria vial</t>
  </si>
  <si>
    <t>Integracion de energia solar termica a procesos industriales</t>
  </si>
  <si>
    <t>Inteligencia artificial</t>
  </si>
  <si>
    <t>Introduccion a la Economia</t>
  </si>
  <si>
    <t>Introduccion a la geologia fisica</t>
  </si>
  <si>
    <t>Introduccion a la mineria</t>
  </si>
  <si>
    <t>Introduccion a la Programacion</t>
  </si>
  <si>
    <t>introduccion a las aplicaciones computacionales</t>
  </si>
  <si>
    <t>Investigacion innovacion y emprendimiento</t>
  </si>
  <si>
    <t>Maquinas electricas</t>
  </si>
  <si>
    <t>Marketing</t>
  </si>
  <si>
    <t>Matematicas discretas</t>
  </si>
  <si>
    <t>Materiales de ingenieria civil</t>
  </si>
  <si>
    <t>Mecanica de Fluidos</t>
  </si>
  <si>
    <t>Mecanica de materiales</t>
  </si>
  <si>
    <t>Mecanica de solidos</t>
  </si>
  <si>
    <t>Mecanica de suelos</t>
  </si>
  <si>
    <t>Mentalidad y metodos de empredimiento</t>
  </si>
  <si>
    <t>Metalurgia fisica</t>
  </si>
  <si>
    <t>Metodos de optimizacion</t>
  </si>
  <si>
    <t>Metodos numericos en ingenieria</t>
  </si>
  <si>
    <t>Microeconomia</t>
  </si>
  <si>
    <t>Mineria a cielo abierto</t>
  </si>
  <si>
    <t>Mineria subterranea</t>
  </si>
  <si>
    <t>Modelacion computacional de fenomenos de transporte</t>
  </si>
  <si>
    <t>Modelacion hidrologica</t>
  </si>
  <si>
    <t>Modelos avanzados de trafico</t>
  </si>
  <si>
    <t>Modelos de demanda de transporte</t>
  </si>
  <si>
    <t>Modelos de procesos</t>
  </si>
  <si>
    <t>Modelos de trafico</t>
  </si>
  <si>
    <t>Modelos estocasticos</t>
  </si>
  <si>
    <t>Optica adaptiva</t>
  </si>
  <si>
    <t>Optimizacion</t>
  </si>
  <si>
    <t>Optimizacion dinamica</t>
  </si>
  <si>
    <t>Organizacion y comportamiento de la empresa</t>
  </si>
  <si>
    <t>Planificacion de sistemas de transporte</t>
  </si>
  <si>
    <t>Planificacion minera</t>
  </si>
  <si>
    <t>Planificacion y control de proyectos</t>
  </si>
  <si>
    <t>Probabilidades y Estadistica</t>
  </si>
  <si>
    <t>Procesamiento avanzado de imagenes</t>
  </si>
  <si>
    <t>Procesamiento avanzado de señales</t>
  </si>
  <si>
    <t>Procesos electroquimicos en la industria minera</t>
  </si>
  <si>
    <t>Procesos metalurgicos</t>
  </si>
  <si>
    <t>Procesos mineralurgicos</t>
  </si>
  <si>
    <t xml:space="preserve">Procesos quimicos </t>
  </si>
  <si>
    <t>Procesos superficiales y peligros geologicos</t>
  </si>
  <si>
    <t>Programacion entera</t>
  </si>
  <si>
    <t>Propiedades y resistencia de materiales</t>
  </si>
  <si>
    <t>Prototipado y validacion de innovaciones tecnologicas</t>
  </si>
  <si>
    <t>Quimica y analisis de alimentos</t>
  </si>
  <si>
    <t>Reconstruccion y restauracion de imagenes</t>
  </si>
  <si>
    <t>Refrigeracion ventilacion y climatizacion</t>
  </si>
  <si>
    <t>Señales y sistemas</t>
  </si>
  <si>
    <t>Sistemas de informacion</t>
  </si>
  <si>
    <t>Sistemas de potencia</t>
  </si>
  <si>
    <t>Persencial</t>
  </si>
  <si>
    <t>Sistemas digitales</t>
  </si>
  <si>
    <t>Sistemas dinamicos</t>
  </si>
  <si>
    <t>Sistemas distribuidos</t>
  </si>
  <si>
    <t>Sistemas electromecanicos</t>
  </si>
  <si>
    <t>Sistemas operativos y redes</t>
  </si>
  <si>
    <t>Sistemas recomendadores</t>
  </si>
  <si>
    <t>Sistemas solares fotovoltaicos</t>
  </si>
  <si>
    <t>Taller de evaluacion tratamiento y remediacion ambiental</t>
  </si>
  <si>
    <t xml:space="preserve">Taller de ingenieria de transporte </t>
  </si>
  <si>
    <t>Taller de mejoramiento en ingenieria de construccion</t>
  </si>
  <si>
    <t>Taller de planificacion minera capstone</t>
  </si>
  <si>
    <t>Tecnologia de medios de transporte</t>
  </si>
  <si>
    <t xml:space="preserve">Tecnologia y aplicaciones web </t>
  </si>
  <si>
    <t>Tecnologias de generacion electrica</t>
  </si>
  <si>
    <t>Tecnologias de refrigeriacion</t>
  </si>
  <si>
    <t>Tecnologias para inteligencia de negocios</t>
  </si>
  <si>
    <t>Teoria de automatas y lenguajes formales</t>
  </si>
  <si>
    <t>Teoria electromagnetica</t>
  </si>
  <si>
    <t>Termodinamica fis</t>
  </si>
  <si>
    <t>Termodinamica Qim</t>
  </si>
  <si>
    <t>Termofluidos</t>
  </si>
  <si>
    <t>Testing</t>
  </si>
  <si>
    <t>Topicos avanzados en inteligencia artificial</t>
  </si>
  <si>
    <t>Topicos en ingenieria mecanica y metalurgia</t>
  </si>
  <si>
    <t>Topografia y geoinformacion aplicada</t>
  </si>
  <si>
    <t>Trafico en autopista</t>
  </si>
  <si>
    <t>Transferencia de calor</t>
  </si>
  <si>
    <t>Transporte aereo</t>
  </si>
  <si>
    <t>Transporte de relaves</t>
  </si>
  <si>
    <t>Transporte hidraulico de solidos</t>
  </si>
  <si>
    <t>Transporte publico</t>
  </si>
  <si>
    <t>Vision por computador</t>
  </si>
  <si>
    <t>Visualizacion de informacion</t>
  </si>
  <si>
    <t>Oportunidades</t>
  </si>
  <si>
    <t>Oportunidades 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</si>
</sst>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000000"/>
      <name val="Roboto"/>
    </font>
    <font>
      <sz val="9.0"/>
      <color rgb="FF33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2" fontId="2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left" vertical="center"/>
    </xf>
    <xf borderId="0" fillId="3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4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5" fontId="3" numFmtId="0" xfId="0" applyAlignment="1" applyFill="1" applyFont="1">
      <alignment horizontal="left" readingOrder="0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center"/>
    </xf>
    <xf borderId="0" fillId="5" fontId="2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4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 vertical="bottom"/>
    </xf>
    <xf borderId="0" fillId="5" fontId="4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43"/>
    <col customWidth="1" min="4" max="4" width="27.29"/>
    <col customWidth="1" min="5" max="5" width="35.71"/>
    <col customWidth="1" min="6" max="6" width="21.43"/>
    <col customWidth="1" min="7" max="7" width="17.71"/>
    <col customWidth="1" min="9" max="9" width="3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H1" s="4" t="s">
        <v>6</v>
      </c>
      <c r="J1" s="4" t="s">
        <v>7</v>
      </c>
    </row>
    <row r="2">
      <c r="A2" s="4" t="s">
        <v>8</v>
      </c>
      <c r="B2" s="3">
        <v>1.0</v>
      </c>
      <c r="C2" s="3">
        <v>10.0</v>
      </c>
      <c r="D2" s="5">
        <v>6.0</v>
      </c>
      <c r="E2" s="2" t="s">
        <v>9</v>
      </c>
      <c r="F2" s="6" t="s">
        <v>10</v>
      </c>
      <c r="H2" s="7">
        <f t="shared" ref="H2:H312" si="1">IF(E2="Presencial",1,0)</f>
        <v>0</v>
      </c>
      <c r="I2" s="7">
        <f t="shared" ref="I2:I312" si="2">H2*D2</f>
        <v>0</v>
      </c>
      <c r="J2" s="7">
        <f t="shared" ref="J2:J312" si="3">IF(E2="Hibrido",1,0)</f>
        <v>0</v>
      </c>
      <c r="K2" s="7">
        <f t="shared" ref="K2:K312" si="4">D2/2*J2</f>
        <v>0</v>
      </c>
    </row>
    <row r="3">
      <c r="A3" s="8" t="s">
        <v>11</v>
      </c>
      <c r="B3" s="2">
        <v>1.0</v>
      </c>
      <c r="C3" s="2">
        <v>3.0</v>
      </c>
      <c r="D3" s="2">
        <v>76.0</v>
      </c>
      <c r="E3" s="9" t="s">
        <v>12</v>
      </c>
      <c r="F3" s="3" t="s">
        <v>12</v>
      </c>
      <c r="H3" s="7">
        <f t="shared" si="1"/>
        <v>0</v>
      </c>
      <c r="I3" s="7">
        <f t="shared" si="2"/>
        <v>0</v>
      </c>
      <c r="J3" s="7">
        <f t="shared" si="3"/>
        <v>1</v>
      </c>
      <c r="K3" s="7">
        <f t="shared" si="4"/>
        <v>38</v>
      </c>
    </row>
    <row r="4">
      <c r="A4" s="8" t="s">
        <v>11</v>
      </c>
      <c r="B4" s="2">
        <v>2.0</v>
      </c>
      <c r="C4" s="2">
        <v>3.0</v>
      </c>
      <c r="D4" s="2">
        <v>106.0</v>
      </c>
      <c r="E4" s="9" t="s">
        <v>12</v>
      </c>
      <c r="F4" s="3" t="s">
        <v>12</v>
      </c>
      <c r="H4" s="7">
        <f t="shared" si="1"/>
        <v>0</v>
      </c>
      <c r="I4" s="7">
        <f t="shared" si="2"/>
        <v>0</v>
      </c>
      <c r="J4" s="7">
        <f t="shared" si="3"/>
        <v>1</v>
      </c>
      <c r="K4" s="7">
        <f t="shared" si="4"/>
        <v>53</v>
      </c>
    </row>
    <row r="5">
      <c r="A5" s="8" t="s">
        <v>11</v>
      </c>
      <c r="B5" s="2">
        <v>3.0</v>
      </c>
      <c r="C5" s="2">
        <v>3.0</v>
      </c>
      <c r="D5" s="2">
        <v>98.0</v>
      </c>
      <c r="E5" s="9" t="s">
        <v>12</v>
      </c>
      <c r="F5" s="3" t="s">
        <v>12</v>
      </c>
      <c r="H5" s="7">
        <f t="shared" si="1"/>
        <v>0</v>
      </c>
      <c r="I5" s="7">
        <f t="shared" si="2"/>
        <v>0</v>
      </c>
      <c r="J5" s="7">
        <f t="shared" si="3"/>
        <v>1</v>
      </c>
      <c r="K5" s="7">
        <f t="shared" si="4"/>
        <v>49</v>
      </c>
    </row>
    <row r="6">
      <c r="A6" s="8" t="s">
        <v>11</v>
      </c>
      <c r="B6" s="2">
        <v>4.0</v>
      </c>
      <c r="C6" s="2">
        <v>3.0</v>
      </c>
      <c r="D6" s="2">
        <v>107.0</v>
      </c>
      <c r="E6" s="9" t="s">
        <v>12</v>
      </c>
      <c r="F6" s="3" t="s">
        <v>12</v>
      </c>
      <c r="H6" s="7">
        <f t="shared" si="1"/>
        <v>0</v>
      </c>
      <c r="I6" s="7">
        <f t="shared" si="2"/>
        <v>0</v>
      </c>
      <c r="J6" s="7">
        <f t="shared" si="3"/>
        <v>1</v>
      </c>
      <c r="K6" s="7">
        <f t="shared" si="4"/>
        <v>53.5</v>
      </c>
    </row>
    <row r="7">
      <c r="A7" s="4" t="s">
        <v>13</v>
      </c>
      <c r="B7" s="3">
        <v>1.0</v>
      </c>
      <c r="C7" s="3">
        <v>3.0</v>
      </c>
      <c r="D7" s="3">
        <v>8.0</v>
      </c>
      <c r="E7" s="2" t="s">
        <v>9</v>
      </c>
      <c r="F7" s="10" t="s">
        <v>10</v>
      </c>
      <c r="G7" s="11"/>
      <c r="H7" s="7">
        <f t="shared" si="1"/>
        <v>0</v>
      </c>
      <c r="I7" s="7">
        <f t="shared" si="2"/>
        <v>0</v>
      </c>
      <c r="J7" s="7">
        <f t="shared" si="3"/>
        <v>0</v>
      </c>
      <c r="K7" s="7">
        <f t="shared" si="4"/>
        <v>0</v>
      </c>
    </row>
    <row r="8">
      <c r="A8" s="4" t="s">
        <v>14</v>
      </c>
      <c r="B8" s="3">
        <v>1.0</v>
      </c>
      <c r="C8" s="3">
        <v>7.0</v>
      </c>
      <c r="D8" s="3">
        <v>44.0</v>
      </c>
      <c r="E8" s="9" t="s">
        <v>10</v>
      </c>
      <c r="F8" s="10" t="s">
        <v>10</v>
      </c>
      <c r="G8" s="11"/>
      <c r="H8" s="7">
        <f t="shared" si="1"/>
        <v>1</v>
      </c>
      <c r="I8" s="7">
        <f t="shared" si="2"/>
        <v>44</v>
      </c>
      <c r="J8" s="7">
        <f t="shared" si="3"/>
        <v>0</v>
      </c>
      <c r="K8" s="7">
        <f t="shared" si="4"/>
        <v>0</v>
      </c>
    </row>
    <row r="9">
      <c r="A9" s="4" t="s">
        <v>15</v>
      </c>
      <c r="B9" s="3">
        <v>1.0</v>
      </c>
      <c r="C9" s="3">
        <v>1.0</v>
      </c>
      <c r="D9" s="3">
        <v>32.0</v>
      </c>
      <c r="E9" s="2" t="s">
        <v>9</v>
      </c>
      <c r="F9" s="10" t="s">
        <v>10</v>
      </c>
      <c r="G9" s="11"/>
      <c r="H9" s="7">
        <f t="shared" si="1"/>
        <v>0</v>
      </c>
      <c r="I9" s="7">
        <f t="shared" si="2"/>
        <v>0</v>
      </c>
      <c r="J9" s="7">
        <f t="shared" si="3"/>
        <v>0</v>
      </c>
      <c r="K9" s="7">
        <f t="shared" si="4"/>
        <v>0</v>
      </c>
    </row>
    <row r="10">
      <c r="A10" s="4" t="s">
        <v>16</v>
      </c>
      <c r="B10" s="3">
        <v>1.0</v>
      </c>
      <c r="C10" s="3">
        <v>2.0</v>
      </c>
      <c r="D10" s="3">
        <v>19.0</v>
      </c>
      <c r="E10" s="2" t="s">
        <v>9</v>
      </c>
      <c r="F10" s="10" t="s">
        <v>10</v>
      </c>
      <c r="G10" s="11"/>
      <c r="H10" s="7">
        <f t="shared" si="1"/>
        <v>0</v>
      </c>
      <c r="I10" s="7">
        <f t="shared" si="2"/>
        <v>0</v>
      </c>
      <c r="J10" s="7">
        <f t="shared" si="3"/>
        <v>0</v>
      </c>
      <c r="K10" s="7">
        <f t="shared" si="4"/>
        <v>0</v>
      </c>
    </row>
    <row r="11">
      <c r="A11" s="12" t="s">
        <v>17</v>
      </c>
      <c r="B11" s="3">
        <v>1.0</v>
      </c>
      <c r="C11" s="3">
        <v>8.0</v>
      </c>
      <c r="D11" s="3">
        <v>16.0</v>
      </c>
      <c r="E11" s="2" t="s">
        <v>9</v>
      </c>
      <c r="F11" s="10" t="s">
        <v>10</v>
      </c>
      <c r="G11" s="11"/>
      <c r="H11" s="7">
        <f t="shared" si="1"/>
        <v>0</v>
      </c>
      <c r="I11" s="7">
        <f t="shared" si="2"/>
        <v>0</v>
      </c>
      <c r="J11" s="7">
        <f t="shared" si="3"/>
        <v>0</v>
      </c>
      <c r="K11" s="7">
        <f t="shared" si="4"/>
        <v>0</v>
      </c>
    </row>
    <row r="12">
      <c r="A12" s="4" t="s">
        <v>18</v>
      </c>
      <c r="B12" s="3">
        <v>1.0</v>
      </c>
      <c r="C12" s="3">
        <v>7.0</v>
      </c>
      <c r="D12" s="3">
        <v>35.0</v>
      </c>
      <c r="E12" s="9" t="s">
        <v>10</v>
      </c>
      <c r="F12" s="10" t="s">
        <v>10</v>
      </c>
      <c r="G12" s="11"/>
      <c r="H12" s="7">
        <f t="shared" si="1"/>
        <v>1</v>
      </c>
      <c r="I12" s="7">
        <f t="shared" si="2"/>
        <v>35</v>
      </c>
      <c r="J12" s="7">
        <f t="shared" si="3"/>
        <v>0</v>
      </c>
      <c r="K12" s="7">
        <f t="shared" si="4"/>
        <v>0</v>
      </c>
    </row>
    <row r="13">
      <c r="A13" s="4" t="s">
        <v>19</v>
      </c>
      <c r="B13" s="3">
        <v>1.0</v>
      </c>
      <c r="C13" s="3">
        <v>7.0</v>
      </c>
      <c r="D13" s="3">
        <v>99.0</v>
      </c>
      <c r="E13" s="2" t="s">
        <v>9</v>
      </c>
      <c r="F13" s="13" t="s">
        <v>12</v>
      </c>
      <c r="G13" s="11"/>
      <c r="H13" s="7">
        <f t="shared" si="1"/>
        <v>0</v>
      </c>
      <c r="I13" s="7">
        <f t="shared" si="2"/>
        <v>0</v>
      </c>
      <c r="J13" s="7">
        <f t="shared" si="3"/>
        <v>0</v>
      </c>
      <c r="K13" s="7">
        <f t="shared" si="4"/>
        <v>0</v>
      </c>
    </row>
    <row r="14">
      <c r="A14" s="12" t="s">
        <v>20</v>
      </c>
      <c r="B14" s="3">
        <v>1.0</v>
      </c>
      <c r="C14" s="3">
        <v>10.0</v>
      </c>
      <c r="D14" s="3">
        <v>37.0</v>
      </c>
      <c r="E14" s="2" t="s">
        <v>9</v>
      </c>
      <c r="F14" s="10" t="s">
        <v>10</v>
      </c>
      <c r="G14" s="11"/>
      <c r="H14" s="7">
        <f t="shared" si="1"/>
        <v>0</v>
      </c>
      <c r="I14" s="7">
        <f t="shared" si="2"/>
        <v>0</v>
      </c>
      <c r="J14" s="7">
        <f t="shared" si="3"/>
        <v>0</v>
      </c>
      <c r="K14" s="7">
        <f t="shared" si="4"/>
        <v>0</v>
      </c>
    </row>
    <row r="15">
      <c r="A15" s="14" t="s">
        <v>21</v>
      </c>
      <c r="B15" s="15">
        <v>1.0</v>
      </c>
      <c r="C15" s="2">
        <v>4.0</v>
      </c>
      <c r="D15" s="2">
        <v>112.0</v>
      </c>
      <c r="E15" s="3" t="s">
        <v>9</v>
      </c>
      <c r="F15" s="3" t="s">
        <v>12</v>
      </c>
      <c r="G15" s="11"/>
      <c r="H15" s="7">
        <f t="shared" si="1"/>
        <v>0</v>
      </c>
      <c r="I15" s="7">
        <f t="shared" si="2"/>
        <v>0</v>
      </c>
      <c r="J15" s="7">
        <f t="shared" si="3"/>
        <v>0</v>
      </c>
      <c r="K15" s="7">
        <f t="shared" si="4"/>
        <v>0</v>
      </c>
    </row>
    <row r="16">
      <c r="A16" s="14" t="s">
        <v>21</v>
      </c>
      <c r="B16" s="15">
        <v>2.0</v>
      </c>
      <c r="C16" s="2">
        <v>4.0</v>
      </c>
      <c r="D16" s="2">
        <v>99.0</v>
      </c>
      <c r="E16" s="2" t="s">
        <v>9</v>
      </c>
      <c r="F16" s="3" t="s">
        <v>12</v>
      </c>
      <c r="H16" s="7">
        <f t="shared" si="1"/>
        <v>0</v>
      </c>
      <c r="I16" s="7">
        <f t="shared" si="2"/>
        <v>0</v>
      </c>
      <c r="J16" s="7">
        <f t="shared" si="3"/>
        <v>0</v>
      </c>
      <c r="K16" s="7">
        <f t="shared" si="4"/>
        <v>0</v>
      </c>
    </row>
    <row r="17">
      <c r="A17" s="14" t="s">
        <v>21</v>
      </c>
      <c r="B17" s="15">
        <v>3.0</v>
      </c>
      <c r="C17" s="2">
        <v>5.0</v>
      </c>
      <c r="D17" s="2">
        <v>111.0</v>
      </c>
      <c r="E17" s="2" t="s">
        <v>9</v>
      </c>
      <c r="F17" s="3" t="s">
        <v>12</v>
      </c>
      <c r="H17" s="7">
        <f t="shared" si="1"/>
        <v>0</v>
      </c>
      <c r="I17" s="7">
        <f t="shared" si="2"/>
        <v>0</v>
      </c>
      <c r="J17" s="7">
        <f t="shared" si="3"/>
        <v>0</v>
      </c>
      <c r="K17" s="7">
        <f t="shared" si="4"/>
        <v>0</v>
      </c>
    </row>
    <row r="18">
      <c r="A18" s="14" t="s">
        <v>21</v>
      </c>
      <c r="B18" s="15">
        <v>4.0</v>
      </c>
      <c r="C18" s="2">
        <v>5.0</v>
      </c>
      <c r="D18" s="2">
        <v>114.0</v>
      </c>
      <c r="E18" s="2" t="s">
        <v>9</v>
      </c>
      <c r="F18" s="3" t="s">
        <v>12</v>
      </c>
      <c r="H18" s="7">
        <f t="shared" si="1"/>
        <v>0</v>
      </c>
      <c r="I18" s="7">
        <f t="shared" si="2"/>
        <v>0</v>
      </c>
      <c r="J18" s="7">
        <f t="shared" si="3"/>
        <v>0</v>
      </c>
      <c r="K18" s="7">
        <f t="shared" si="4"/>
        <v>0</v>
      </c>
    </row>
    <row r="19">
      <c r="A19" s="14" t="s">
        <v>21</v>
      </c>
      <c r="B19" s="15">
        <v>5.0</v>
      </c>
      <c r="C19" s="2">
        <v>4.0</v>
      </c>
      <c r="D19" s="2">
        <v>101.0</v>
      </c>
      <c r="E19" s="16" t="s">
        <v>12</v>
      </c>
      <c r="F19" s="3" t="s">
        <v>12</v>
      </c>
      <c r="H19" s="7">
        <f t="shared" si="1"/>
        <v>0</v>
      </c>
      <c r="I19" s="7">
        <f t="shared" si="2"/>
        <v>0</v>
      </c>
      <c r="J19" s="7">
        <f t="shared" si="3"/>
        <v>1</v>
      </c>
      <c r="K19" s="7">
        <f t="shared" si="4"/>
        <v>50.5</v>
      </c>
    </row>
    <row r="20">
      <c r="A20" s="8" t="s">
        <v>22</v>
      </c>
      <c r="B20" s="2">
        <v>1.0</v>
      </c>
      <c r="C20" s="2">
        <v>4.0</v>
      </c>
      <c r="D20" s="17">
        <v>46.0</v>
      </c>
      <c r="E20" s="2" t="s">
        <v>9</v>
      </c>
      <c r="F20" s="6" t="s">
        <v>10</v>
      </c>
      <c r="H20" s="7">
        <f t="shared" si="1"/>
        <v>0</v>
      </c>
      <c r="I20" s="7">
        <f t="shared" si="2"/>
        <v>0</v>
      </c>
      <c r="J20" s="7">
        <f t="shared" si="3"/>
        <v>0</v>
      </c>
      <c r="K20" s="7">
        <f t="shared" si="4"/>
        <v>0</v>
      </c>
    </row>
    <row r="21">
      <c r="A21" s="8" t="s">
        <v>22</v>
      </c>
      <c r="B21" s="2">
        <v>2.0</v>
      </c>
      <c r="C21" s="2">
        <v>4.0</v>
      </c>
      <c r="D21" s="17">
        <v>31.0</v>
      </c>
      <c r="E21" s="2" t="s">
        <v>9</v>
      </c>
      <c r="F21" s="6" t="s">
        <v>10</v>
      </c>
      <c r="H21" s="7">
        <f t="shared" si="1"/>
        <v>0</v>
      </c>
      <c r="I21" s="7">
        <f t="shared" si="2"/>
        <v>0</v>
      </c>
      <c r="J21" s="7">
        <f t="shared" si="3"/>
        <v>0</v>
      </c>
      <c r="K21" s="7">
        <f t="shared" si="4"/>
        <v>0</v>
      </c>
    </row>
    <row r="22">
      <c r="A22" s="8" t="s">
        <v>22</v>
      </c>
      <c r="B22" s="2">
        <v>3.0</v>
      </c>
      <c r="C22" s="2">
        <v>4.0</v>
      </c>
      <c r="D22" s="17">
        <v>70.0</v>
      </c>
      <c r="E22" s="16" t="s">
        <v>12</v>
      </c>
      <c r="F22" s="6" t="s">
        <v>10</v>
      </c>
      <c r="H22" s="7">
        <f t="shared" si="1"/>
        <v>0</v>
      </c>
      <c r="I22" s="7">
        <f t="shared" si="2"/>
        <v>0</v>
      </c>
      <c r="J22" s="7">
        <f t="shared" si="3"/>
        <v>1</v>
      </c>
      <c r="K22" s="7">
        <f t="shared" si="4"/>
        <v>35</v>
      </c>
    </row>
    <row r="23">
      <c r="A23" s="8" t="s">
        <v>22</v>
      </c>
      <c r="B23" s="2">
        <v>4.0</v>
      </c>
      <c r="C23" s="2">
        <v>4.0</v>
      </c>
      <c r="D23" s="17">
        <v>70.0</v>
      </c>
      <c r="E23" s="16" t="s">
        <v>12</v>
      </c>
      <c r="F23" s="6" t="s">
        <v>10</v>
      </c>
      <c r="H23" s="7">
        <f t="shared" si="1"/>
        <v>0</v>
      </c>
      <c r="I23" s="7">
        <f t="shared" si="2"/>
        <v>0</v>
      </c>
      <c r="J23" s="7">
        <f t="shared" si="3"/>
        <v>1</v>
      </c>
      <c r="K23" s="7">
        <f t="shared" si="4"/>
        <v>35</v>
      </c>
    </row>
    <row r="24">
      <c r="A24" s="8" t="s">
        <v>22</v>
      </c>
      <c r="B24" s="2">
        <v>5.0</v>
      </c>
      <c r="C24" s="2">
        <v>3.0</v>
      </c>
      <c r="D24" s="17">
        <v>66.0</v>
      </c>
      <c r="E24" s="2" t="s">
        <v>9</v>
      </c>
      <c r="F24" s="6" t="s">
        <v>10</v>
      </c>
      <c r="H24" s="7">
        <f t="shared" si="1"/>
        <v>0</v>
      </c>
      <c r="I24" s="7">
        <f t="shared" si="2"/>
        <v>0</v>
      </c>
      <c r="J24" s="7">
        <f t="shared" si="3"/>
        <v>0</v>
      </c>
      <c r="K24" s="7">
        <f t="shared" si="4"/>
        <v>0</v>
      </c>
    </row>
    <row r="25">
      <c r="A25" s="8" t="s">
        <v>22</v>
      </c>
      <c r="B25" s="2">
        <v>6.0</v>
      </c>
      <c r="C25" s="2">
        <v>3.0</v>
      </c>
      <c r="D25" s="17">
        <v>64.0</v>
      </c>
      <c r="E25" s="2" t="s">
        <v>9</v>
      </c>
      <c r="F25" s="6" t="s">
        <v>10</v>
      </c>
      <c r="H25" s="7">
        <f t="shared" si="1"/>
        <v>0</v>
      </c>
      <c r="I25" s="7">
        <f t="shared" si="2"/>
        <v>0</v>
      </c>
      <c r="J25" s="7">
        <f t="shared" si="3"/>
        <v>0</v>
      </c>
      <c r="K25" s="7">
        <f t="shared" si="4"/>
        <v>0</v>
      </c>
    </row>
    <row r="26">
      <c r="A26" s="8" t="s">
        <v>22</v>
      </c>
      <c r="B26" s="2">
        <v>7.0</v>
      </c>
      <c r="C26" s="2">
        <v>3.0</v>
      </c>
      <c r="D26" s="17">
        <v>70.0</v>
      </c>
      <c r="E26" s="16" t="s">
        <v>12</v>
      </c>
      <c r="F26" s="6" t="s">
        <v>10</v>
      </c>
      <c r="H26" s="7">
        <f t="shared" si="1"/>
        <v>0</v>
      </c>
      <c r="I26" s="7">
        <f t="shared" si="2"/>
        <v>0</v>
      </c>
      <c r="J26" s="7">
        <f t="shared" si="3"/>
        <v>1</v>
      </c>
      <c r="K26" s="7">
        <f t="shared" si="4"/>
        <v>35</v>
      </c>
    </row>
    <row r="27">
      <c r="A27" s="8" t="s">
        <v>22</v>
      </c>
      <c r="B27" s="2">
        <v>8.0</v>
      </c>
      <c r="C27" s="2">
        <v>3.0</v>
      </c>
      <c r="D27" s="17">
        <v>72.0</v>
      </c>
      <c r="E27" s="16" t="s">
        <v>12</v>
      </c>
      <c r="F27" s="6" t="s">
        <v>10</v>
      </c>
      <c r="H27" s="7">
        <f t="shared" si="1"/>
        <v>0</v>
      </c>
      <c r="I27" s="7">
        <f t="shared" si="2"/>
        <v>0</v>
      </c>
      <c r="J27" s="7">
        <f t="shared" si="3"/>
        <v>1</v>
      </c>
      <c r="K27" s="7">
        <f t="shared" si="4"/>
        <v>36</v>
      </c>
    </row>
    <row r="28">
      <c r="A28" s="8" t="s">
        <v>22</v>
      </c>
      <c r="B28" s="2">
        <v>9.0</v>
      </c>
      <c r="C28" s="2">
        <v>2.0</v>
      </c>
      <c r="D28" s="17">
        <v>24.0</v>
      </c>
      <c r="E28" s="2" t="s">
        <v>9</v>
      </c>
      <c r="F28" s="6" t="s">
        <v>10</v>
      </c>
      <c r="H28" s="7">
        <f t="shared" si="1"/>
        <v>0</v>
      </c>
      <c r="I28" s="7">
        <f t="shared" si="2"/>
        <v>0</v>
      </c>
      <c r="J28" s="7">
        <f t="shared" si="3"/>
        <v>0</v>
      </c>
      <c r="K28" s="7">
        <f t="shared" si="4"/>
        <v>0</v>
      </c>
    </row>
    <row r="29">
      <c r="A29" s="8" t="s">
        <v>22</v>
      </c>
      <c r="B29" s="2">
        <v>10.0</v>
      </c>
      <c r="C29" s="2">
        <v>2.0</v>
      </c>
      <c r="D29" s="17">
        <v>24.0</v>
      </c>
      <c r="E29" s="2" t="s">
        <v>9</v>
      </c>
      <c r="F29" s="6" t="s">
        <v>10</v>
      </c>
      <c r="H29" s="7">
        <f t="shared" si="1"/>
        <v>0</v>
      </c>
      <c r="I29" s="7">
        <f t="shared" si="2"/>
        <v>0</v>
      </c>
      <c r="J29" s="7">
        <f t="shared" si="3"/>
        <v>0</v>
      </c>
      <c r="K29" s="7">
        <f t="shared" si="4"/>
        <v>0</v>
      </c>
    </row>
    <row r="30">
      <c r="A30" s="8" t="s">
        <v>22</v>
      </c>
      <c r="B30" s="2">
        <v>11.0</v>
      </c>
      <c r="C30" s="2">
        <v>2.0</v>
      </c>
      <c r="D30" s="17">
        <v>67.0</v>
      </c>
      <c r="E30" s="2" t="s">
        <v>9</v>
      </c>
      <c r="F30" s="6" t="s">
        <v>10</v>
      </c>
      <c r="H30" s="7">
        <f t="shared" si="1"/>
        <v>0</v>
      </c>
      <c r="I30" s="7">
        <f t="shared" si="2"/>
        <v>0</v>
      </c>
      <c r="J30" s="7">
        <f t="shared" si="3"/>
        <v>0</v>
      </c>
      <c r="K30" s="7">
        <f t="shared" si="4"/>
        <v>0</v>
      </c>
    </row>
    <row r="31">
      <c r="A31" s="8" t="s">
        <v>22</v>
      </c>
      <c r="B31" s="2">
        <v>12.0</v>
      </c>
      <c r="C31" s="2">
        <v>2.0</v>
      </c>
      <c r="D31" s="17">
        <v>66.0</v>
      </c>
      <c r="E31" s="2" t="s">
        <v>9</v>
      </c>
      <c r="F31" s="6" t="s">
        <v>10</v>
      </c>
      <c r="H31" s="7">
        <f t="shared" si="1"/>
        <v>0</v>
      </c>
      <c r="I31" s="7">
        <f t="shared" si="2"/>
        <v>0</v>
      </c>
      <c r="J31" s="7">
        <f t="shared" si="3"/>
        <v>0</v>
      </c>
      <c r="K31" s="7">
        <f t="shared" si="4"/>
        <v>0</v>
      </c>
    </row>
    <row r="32">
      <c r="A32" s="8" t="s">
        <v>22</v>
      </c>
      <c r="B32" s="2">
        <v>13.0</v>
      </c>
      <c r="C32" s="2">
        <v>4.0</v>
      </c>
      <c r="D32" s="17">
        <v>66.0</v>
      </c>
      <c r="E32" s="2" t="s">
        <v>9</v>
      </c>
      <c r="F32" s="6" t="s">
        <v>10</v>
      </c>
      <c r="H32" s="7">
        <f t="shared" si="1"/>
        <v>0</v>
      </c>
      <c r="I32" s="7">
        <f t="shared" si="2"/>
        <v>0</v>
      </c>
      <c r="J32" s="7">
        <f t="shared" si="3"/>
        <v>0</v>
      </c>
      <c r="K32" s="7">
        <f t="shared" si="4"/>
        <v>0</v>
      </c>
    </row>
    <row r="33">
      <c r="A33" s="8" t="s">
        <v>22</v>
      </c>
      <c r="B33" s="2">
        <v>14.0</v>
      </c>
      <c r="C33" s="2">
        <v>4.0</v>
      </c>
      <c r="D33" s="17">
        <v>68.0</v>
      </c>
      <c r="E33" s="2" t="s">
        <v>9</v>
      </c>
      <c r="F33" s="6" t="s">
        <v>10</v>
      </c>
      <c r="H33" s="7">
        <f t="shared" si="1"/>
        <v>0</v>
      </c>
      <c r="I33" s="7">
        <f t="shared" si="2"/>
        <v>0</v>
      </c>
      <c r="J33" s="7">
        <f t="shared" si="3"/>
        <v>0</v>
      </c>
      <c r="K33" s="7">
        <f t="shared" si="4"/>
        <v>0</v>
      </c>
    </row>
    <row r="34">
      <c r="A34" s="8" t="s">
        <v>22</v>
      </c>
      <c r="B34" s="2">
        <v>15.0</v>
      </c>
      <c r="C34" s="2">
        <v>5.0</v>
      </c>
      <c r="D34" s="17">
        <v>67.0</v>
      </c>
      <c r="E34" s="2" t="s">
        <v>9</v>
      </c>
      <c r="F34" s="6" t="s">
        <v>10</v>
      </c>
      <c r="H34" s="7">
        <f t="shared" si="1"/>
        <v>0</v>
      </c>
      <c r="I34" s="7">
        <f t="shared" si="2"/>
        <v>0</v>
      </c>
      <c r="J34" s="7">
        <f t="shared" si="3"/>
        <v>0</v>
      </c>
      <c r="K34" s="7">
        <f t="shared" si="4"/>
        <v>0</v>
      </c>
    </row>
    <row r="35">
      <c r="A35" s="8" t="s">
        <v>22</v>
      </c>
      <c r="B35" s="2">
        <v>16.0</v>
      </c>
      <c r="C35" s="2">
        <v>5.0</v>
      </c>
      <c r="D35" s="17">
        <v>73.0</v>
      </c>
      <c r="E35" s="2" t="s">
        <v>9</v>
      </c>
      <c r="F35" s="6" t="s">
        <v>10</v>
      </c>
      <c r="H35" s="7">
        <f t="shared" si="1"/>
        <v>0</v>
      </c>
      <c r="I35" s="7">
        <f t="shared" si="2"/>
        <v>0</v>
      </c>
      <c r="J35" s="7">
        <f t="shared" si="3"/>
        <v>0</v>
      </c>
      <c r="K35" s="7">
        <f t="shared" si="4"/>
        <v>0</v>
      </c>
    </row>
    <row r="36">
      <c r="A36" s="8" t="s">
        <v>22</v>
      </c>
      <c r="B36" s="2">
        <v>17.0</v>
      </c>
      <c r="C36" s="2">
        <v>5.0</v>
      </c>
      <c r="D36" s="2">
        <v>78.0</v>
      </c>
      <c r="E36" s="16" t="s">
        <v>12</v>
      </c>
      <c r="F36" s="6" t="s">
        <v>10</v>
      </c>
      <c r="H36" s="7">
        <f t="shared" si="1"/>
        <v>0</v>
      </c>
      <c r="I36" s="7">
        <f t="shared" si="2"/>
        <v>0</v>
      </c>
      <c r="J36" s="7">
        <f t="shared" si="3"/>
        <v>1</v>
      </c>
      <c r="K36" s="7">
        <f t="shared" si="4"/>
        <v>39</v>
      </c>
    </row>
    <row r="37">
      <c r="A37" s="8" t="s">
        <v>22</v>
      </c>
      <c r="B37" s="2">
        <v>18.0</v>
      </c>
      <c r="C37" s="2">
        <v>5.0</v>
      </c>
      <c r="D37" s="2">
        <v>70.0</v>
      </c>
      <c r="E37" s="16" t="s">
        <v>12</v>
      </c>
      <c r="F37" s="6" t="s">
        <v>10</v>
      </c>
      <c r="H37" s="7">
        <f t="shared" si="1"/>
        <v>0</v>
      </c>
      <c r="I37" s="7">
        <f t="shared" si="2"/>
        <v>0</v>
      </c>
      <c r="J37" s="7">
        <f t="shared" si="3"/>
        <v>1</v>
      </c>
      <c r="K37" s="7">
        <f t="shared" si="4"/>
        <v>35</v>
      </c>
    </row>
    <row r="38">
      <c r="A38" s="8" t="s">
        <v>22</v>
      </c>
      <c r="B38" s="2">
        <v>19.0</v>
      </c>
      <c r="C38" s="2">
        <v>2.0</v>
      </c>
      <c r="D38" s="2">
        <v>66.0</v>
      </c>
      <c r="E38" s="2" t="s">
        <v>9</v>
      </c>
      <c r="F38" s="6" t="s">
        <v>10</v>
      </c>
      <c r="H38" s="7">
        <f t="shared" si="1"/>
        <v>0</v>
      </c>
      <c r="I38" s="7">
        <f t="shared" si="2"/>
        <v>0</v>
      </c>
      <c r="J38" s="7">
        <f t="shared" si="3"/>
        <v>0</v>
      </c>
      <c r="K38" s="7">
        <f t="shared" si="4"/>
        <v>0</v>
      </c>
    </row>
    <row r="39">
      <c r="A39" s="8" t="s">
        <v>22</v>
      </c>
      <c r="B39" s="2">
        <v>20.0</v>
      </c>
      <c r="C39" s="2">
        <v>2.0</v>
      </c>
      <c r="D39" s="2">
        <v>68.0</v>
      </c>
      <c r="E39" s="2" t="s">
        <v>9</v>
      </c>
      <c r="F39" s="6" t="s">
        <v>10</v>
      </c>
      <c r="H39" s="7">
        <f t="shared" si="1"/>
        <v>0</v>
      </c>
      <c r="I39" s="7">
        <f t="shared" si="2"/>
        <v>0</v>
      </c>
      <c r="J39" s="7">
        <f t="shared" si="3"/>
        <v>0</v>
      </c>
      <c r="K39" s="7">
        <f t="shared" si="4"/>
        <v>0</v>
      </c>
    </row>
    <row r="40">
      <c r="A40" s="8" t="s">
        <v>23</v>
      </c>
      <c r="B40" s="17">
        <v>1.0</v>
      </c>
      <c r="C40" s="2">
        <v>2.0</v>
      </c>
      <c r="D40" s="2">
        <v>101.0</v>
      </c>
      <c r="E40" s="2" t="s">
        <v>9</v>
      </c>
      <c r="F40" s="3" t="s">
        <v>12</v>
      </c>
      <c r="H40" s="7">
        <f t="shared" si="1"/>
        <v>0</v>
      </c>
      <c r="I40" s="7">
        <f t="shared" si="2"/>
        <v>0</v>
      </c>
      <c r="J40" s="7">
        <f t="shared" si="3"/>
        <v>0</v>
      </c>
      <c r="K40" s="7">
        <f t="shared" si="4"/>
        <v>0</v>
      </c>
    </row>
    <row r="41">
      <c r="A41" s="8" t="s">
        <v>23</v>
      </c>
      <c r="B41" s="17">
        <v>2.0</v>
      </c>
      <c r="C41" s="2">
        <v>2.0</v>
      </c>
      <c r="D41" s="2">
        <v>106.0</v>
      </c>
      <c r="E41" s="2" t="s">
        <v>9</v>
      </c>
      <c r="F41" s="3" t="s">
        <v>12</v>
      </c>
      <c r="H41" s="7">
        <f t="shared" si="1"/>
        <v>0</v>
      </c>
      <c r="I41" s="7">
        <f t="shared" si="2"/>
        <v>0</v>
      </c>
      <c r="J41" s="7">
        <f t="shared" si="3"/>
        <v>0</v>
      </c>
      <c r="K41" s="7">
        <f t="shared" si="4"/>
        <v>0</v>
      </c>
    </row>
    <row r="42">
      <c r="A42" s="8" t="s">
        <v>23</v>
      </c>
      <c r="B42" s="17">
        <v>3.0</v>
      </c>
      <c r="C42" s="2">
        <v>3.0</v>
      </c>
      <c r="D42" s="2">
        <v>84.0</v>
      </c>
      <c r="E42" s="2" t="s">
        <v>9</v>
      </c>
      <c r="F42" s="3" t="s">
        <v>12</v>
      </c>
      <c r="H42" s="7">
        <f t="shared" si="1"/>
        <v>0</v>
      </c>
      <c r="I42" s="7">
        <f t="shared" si="2"/>
        <v>0</v>
      </c>
      <c r="J42" s="7">
        <f t="shared" si="3"/>
        <v>0</v>
      </c>
      <c r="K42" s="7">
        <f t="shared" si="4"/>
        <v>0</v>
      </c>
    </row>
    <row r="43">
      <c r="A43" s="8" t="s">
        <v>23</v>
      </c>
      <c r="B43" s="17">
        <v>4.0</v>
      </c>
      <c r="C43" s="2">
        <v>3.0</v>
      </c>
      <c r="D43" s="2">
        <v>92.0</v>
      </c>
      <c r="E43" s="2" t="s">
        <v>9</v>
      </c>
      <c r="F43" s="3" t="s">
        <v>12</v>
      </c>
      <c r="H43" s="7">
        <f t="shared" si="1"/>
        <v>0</v>
      </c>
      <c r="I43" s="7">
        <f t="shared" si="2"/>
        <v>0</v>
      </c>
      <c r="J43" s="7">
        <f t="shared" si="3"/>
        <v>0</v>
      </c>
      <c r="K43" s="7">
        <f t="shared" si="4"/>
        <v>0</v>
      </c>
    </row>
    <row r="44">
      <c r="A44" s="12" t="s">
        <v>24</v>
      </c>
      <c r="B44" s="3">
        <v>1.0</v>
      </c>
      <c r="C44" s="3">
        <v>10.0</v>
      </c>
      <c r="D44" s="3">
        <v>15.0</v>
      </c>
      <c r="E44" s="2" t="s">
        <v>9</v>
      </c>
      <c r="F44" s="6" t="s">
        <v>10</v>
      </c>
      <c r="H44" s="7">
        <f t="shared" si="1"/>
        <v>0</v>
      </c>
      <c r="I44" s="7">
        <f t="shared" si="2"/>
        <v>0</v>
      </c>
      <c r="J44" s="7">
        <f t="shared" si="3"/>
        <v>0</v>
      </c>
      <c r="K44" s="7">
        <f t="shared" si="4"/>
        <v>0</v>
      </c>
    </row>
    <row r="45">
      <c r="A45" s="12" t="s">
        <v>25</v>
      </c>
      <c r="B45" s="3">
        <v>1.0</v>
      </c>
      <c r="C45" s="3">
        <v>4.0</v>
      </c>
      <c r="D45" s="3">
        <v>58.0</v>
      </c>
      <c r="E45" s="2" t="s">
        <v>9</v>
      </c>
      <c r="F45" s="6" t="s">
        <v>10</v>
      </c>
      <c r="H45" s="7">
        <f t="shared" si="1"/>
        <v>0</v>
      </c>
      <c r="I45" s="7">
        <f t="shared" si="2"/>
        <v>0</v>
      </c>
      <c r="J45" s="7">
        <f t="shared" si="3"/>
        <v>0</v>
      </c>
      <c r="K45" s="7">
        <f t="shared" si="4"/>
        <v>0</v>
      </c>
    </row>
    <row r="46">
      <c r="A46" s="12" t="s">
        <v>26</v>
      </c>
      <c r="B46" s="3">
        <v>1.0</v>
      </c>
      <c r="C46" s="3">
        <v>2.0</v>
      </c>
      <c r="D46" s="3">
        <v>110.0</v>
      </c>
      <c r="E46" s="2" t="s">
        <v>9</v>
      </c>
      <c r="F46" s="3" t="s">
        <v>12</v>
      </c>
      <c r="H46" s="7">
        <f t="shared" si="1"/>
        <v>0</v>
      </c>
      <c r="I46" s="7">
        <f t="shared" si="2"/>
        <v>0</v>
      </c>
      <c r="J46" s="7">
        <f t="shared" si="3"/>
        <v>0</v>
      </c>
      <c r="K46" s="7">
        <f t="shared" si="4"/>
        <v>0</v>
      </c>
    </row>
    <row r="47">
      <c r="A47" s="12" t="s">
        <v>27</v>
      </c>
      <c r="B47" s="3">
        <v>1.0</v>
      </c>
      <c r="C47" s="3">
        <v>11.0</v>
      </c>
      <c r="D47" s="3">
        <v>37.0</v>
      </c>
      <c r="E47" s="2" t="s">
        <v>9</v>
      </c>
      <c r="F47" s="6" t="s">
        <v>10</v>
      </c>
      <c r="H47" s="7">
        <f t="shared" si="1"/>
        <v>0</v>
      </c>
      <c r="I47" s="7">
        <f t="shared" si="2"/>
        <v>0</v>
      </c>
      <c r="J47" s="7">
        <f t="shared" si="3"/>
        <v>0</v>
      </c>
      <c r="K47" s="7">
        <f t="shared" si="4"/>
        <v>0</v>
      </c>
    </row>
    <row r="48">
      <c r="A48" s="4" t="s">
        <v>28</v>
      </c>
      <c r="B48" s="3">
        <v>1.0</v>
      </c>
      <c r="C48" s="3">
        <v>8.0</v>
      </c>
      <c r="D48" s="3">
        <v>109.0</v>
      </c>
      <c r="E48" s="16" t="s">
        <v>12</v>
      </c>
      <c r="F48" s="3" t="s">
        <v>12</v>
      </c>
      <c r="H48" s="7">
        <f t="shared" si="1"/>
        <v>0</v>
      </c>
      <c r="I48" s="7">
        <f t="shared" si="2"/>
        <v>0</v>
      </c>
      <c r="J48" s="7">
        <f t="shared" si="3"/>
        <v>1</v>
      </c>
      <c r="K48" s="7">
        <f t="shared" si="4"/>
        <v>54.5</v>
      </c>
    </row>
    <row r="49">
      <c r="A49" s="12" t="s">
        <v>29</v>
      </c>
      <c r="B49" s="3">
        <v>1.0</v>
      </c>
      <c r="C49" s="3">
        <v>8.0</v>
      </c>
      <c r="D49" s="3">
        <v>3.0</v>
      </c>
      <c r="E49" s="3" t="s">
        <v>9</v>
      </c>
      <c r="F49" s="6" t="s">
        <v>10</v>
      </c>
      <c r="H49" s="7">
        <f t="shared" si="1"/>
        <v>0</v>
      </c>
      <c r="I49" s="7">
        <f t="shared" si="2"/>
        <v>0</v>
      </c>
      <c r="J49" s="7">
        <f t="shared" si="3"/>
        <v>0</v>
      </c>
      <c r="K49" s="7">
        <f t="shared" si="4"/>
        <v>0</v>
      </c>
    </row>
    <row r="50">
      <c r="A50" s="12" t="s">
        <v>29</v>
      </c>
      <c r="B50" s="3">
        <v>2.0</v>
      </c>
      <c r="C50" s="3">
        <v>8.0</v>
      </c>
      <c r="D50" s="3">
        <v>2.0</v>
      </c>
      <c r="E50" s="3" t="s">
        <v>9</v>
      </c>
      <c r="F50" s="6" t="s">
        <v>10</v>
      </c>
      <c r="H50" s="7">
        <f t="shared" si="1"/>
        <v>0</v>
      </c>
      <c r="I50" s="7">
        <f t="shared" si="2"/>
        <v>0</v>
      </c>
      <c r="J50" s="7">
        <f t="shared" si="3"/>
        <v>0</v>
      </c>
      <c r="K50" s="7">
        <f t="shared" si="4"/>
        <v>0</v>
      </c>
    </row>
    <row r="51">
      <c r="A51" s="12" t="s">
        <v>30</v>
      </c>
      <c r="B51" s="3">
        <v>1.0</v>
      </c>
      <c r="C51" s="3">
        <v>7.0</v>
      </c>
      <c r="D51" s="3">
        <v>9.0</v>
      </c>
      <c r="E51" s="3" t="s">
        <v>9</v>
      </c>
      <c r="F51" s="6" t="s">
        <v>10</v>
      </c>
      <c r="H51" s="7">
        <f t="shared" si="1"/>
        <v>0</v>
      </c>
      <c r="I51" s="7">
        <f t="shared" si="2"/>
        <v>0</v>
      </c>
      <c r="J51" s="7">
        <f t="shared" si="3"/>
        <v>0</v>
      </c>
      <c r="K51" s="7">
        <f t="shared" si="4"/>
        <v>0</v>
      </c>
    </row>
    <row r="52">
      <c r="A52" s="4" t="s">
        <v>31</v>
      </c>
      <c r="B52" s="3">
        <v>1.0</v>
      </c>
      <c r="C52" s="3">
        <v>2.0</v>
      </c>
      <c r="D52" s="3">
        <v>35.0</v>
      </c>
      <c r="E52" s="3" t="s">
        <v>9</v>
      </c>
      <c r="F52" s="6" t="s">
        <v>10</v>
      </c>
      <c r="H52" s="7">
        <f t="shared" si="1"/>
        <v>0</v>
      </c>
      <c r="I52" s="7">
        <f t="shared" si="2"/>
        <v>0</v>
      </c>
      <c r="J52" s="7">
        <f t="shared" si="3"/>
        <v>0</v>
      </c>
      <c r="K52" s="7">
        <f t="shared" si="4"/>
        <v>0</v>
      </c>
    </row>
    <row r="53">
      <c r="A53" s="12" t="s">
        <v>32</v>
      </c>
      <c r="B53" s="3">
        <v>1.0</v>
      </c>
      <c r="C53" s="3">
        <v>1.0</v>
      </c>
      <c r="D53" s="3">
        <v>105.0</v>
      </c>
      <c r="E53" s="3" t="s">
        <v>9</v>
      </c>
      <c r="F53" s="3" t="s">
        <v>12</v>
      </c>
      <c r="H53" s="7">
        <f t="shared" si="1"/>
        <v>0</v>
      </c>
      <c r="I53" s="7">
        <f t="shared" si="2"/>
        <v>0</v>
      </c>
      <c r="J53" s="7">
        <f t="shared" si="3"/>
        <v>0</v>
      </c>
      <c r="K53" s="7">
        <f t="shared" si="4"/>
        <v>0</v>
      </c>
    </row>
    <row r="54">
      <c r="A54" s="12" t="s">
        <v>32</v>
      </c>
      <c r="B54" s="3">
        <v>2.0</v>
      </c>
      <c r="C54" s="3">
        <v>1.0</v>
      </c>
      <c r="D54" s="3">
        <v>99.0</v>
      </c>
      <c r="E54" s="3" t="s">
        <v>9</v>
      </c>
      <c r="F54" s="3" t="s">
        <v>12</v>
      </c>
      <c r="H54" s="7">
        <f t="shared" si="1"/>
        <v>0</v>
      </c>
      <c r="I54" s="7">
        <f t="shared" si="2"/>
        <v>0</v>
      </c>
      <c r="J54" s="7">
        <f t="shared" si="3"/>
        <v>0</v>
      </c>
      <c r="K54" s="7">
        <f t="shared" si="4"/>
        <v>0</v>
      </c>
    </row>
    <row r="55">
      <c r="A55" s="12" t="s">
        <v>32</v>
      </c>
      <c r="B55" s="3">
        <v>3.0</v>
      </c>
      <c r="C55" s="3">
        <v>5.0</v>
      </c>
      <c r="D55" s="3">
        <v>70.0</v>
      </c>
      <c r="E55" s="3" t="s">
        <v>9</v>
      </c>
      <c r="F55" s="3" t="s">
        <v>12</v>
      </c>
      <c r="H55" s="7">
        <f t="shared" si="1"/>
        <v>0</v>
      </c>
      <c r="I55" s="7">
        <f t="shared" si="2"/>
        <v>0</v>
      </c>
      <c r="J55" s="7">
        <f t="shared" si="3"/>
        <v>0</v>
      </c>
      <c r="K55" s="7">
        <f t="shared" si="4"/>
        <v>0</v>
      </c>
    </row>
    <row r="56">
      <c r="A56" s="12" t="s">
        <v>33</v>
      </c>
      <c r="B56" s="3">
        <v>1.0</v>
      </c>
      <c r="C56" s="3">
        <v>2.0</v>
      </c>
      <c r="D56" s="3">
        <v>62.0</v>
      </c>
      <c r="E56" s="3" t="s">
        <v>9</v>
      </c>
      <c r="F56" s="3" t="s">
        <v>12</v>
      </c>
      <c r="H56" s="7">
        <f t="shared" si="1"/>
        <v>0</v>
      </c>
      <c r="I56" s="7">
        <f t="shared" si="2"/>
        <v>0</v>
      </c>
      <c r="J56" s="7">
        <f t="shared" si="3"/>
        <v>0</v>
      </c>
      <c r="K56" s="7">
        <f t="shared" si="4"/>
        <v>0</v>
      </c>
    </row>
    <row r="57">
      <c r="A57" s="18" t="s">
        <v>34</v>
      </c>
      <c r="B57" s="3">
        <v>1.0</v>
      </c>
      <c r="C57" s="3">
        <v>3.0</v>
      </c>
      <c r="D57" s="3">
        <v>50.0</v>
      </c>
      <c r="E57" s="19" t="s">
        <v>10</v>
      </c>
      <c r="F57" s="3" t="s">
        <v>12</v>
      </c>
      <c r="H57" s="7">
        <f t="shared" si="1"/>
        <v>1</v>
      </c>
      <c r="I57" s="7">
        <f t="shared" si="2"/>
        <v>50</v>
      </c>
      <c r="J57" s="7">
        <f t="shared" si="3"/>
        <v>0</v>
      </c>
      <c r="K57" s="7">
        <f t="shared" si="4"/>
        <v>0</v>
      </c>
    </row>
    <row r="58">
      <c r="A58" s="12" t="s">
        <v>35</v>
      </c>
      <c r="B58" s="3">
        <v>1.0</v>
      </c>
      <c r="C58" s="3">
        <v>2.0</v>
      </c>
      <c r="D58" s="3">
        <v>24.0</v>
      </c>
      <c r="E58" s="3" t="s">
        <v>9</v>
      </c>
      <c r="F58" s="6" t="s">
        <v>10</v>
      </c>
      <c r="H58" s="7">
        <f t="shared" si="1"/>
        <v>0</v>
      </c>
      <c r="I58" s="7">
        <f t="shared" si="2"/>
        <v>0</v>
      </c>
      <c r="J58" s="7">
        <f t="shared" si="3"/>
        <v>0</v>
      </c>
      <c r="K58" s="7">
        <f t="shared" si="4"/>
        <v>0</v>
      </c>
    </row>
    <row r="59">
      <c r="A59" s="12" t="s">
        <v>35</v>
      </c>
      <c r="B59" s="3">
        <v>2.0</v>
      </c>
      <c r="C59" s="3">
        <v>2.0</v>
      </c>
      <c r="D59" s="3">
        <v>24.0</v>
      </c>
      <c r="E59" s="3" t="s">
        <v>9</v>
      </c>
      <c r="F59" s="6" t="s">
        <v>10</v>
      </c>
      <c r="H59" s="7">
        <f t="shared" si="1"/>
        <v>0</v>
      </c>
      <c r="I59" s="7">
        <f t="shared" si="2"/>
        <v>0</v>
      </c>
      <c r="J59" s="7">
        <f t="shared" si="3"/>
        <v>0</v>
      </c>
      <c r="K59" s="7">
        <f t="shared" si="4"/>
        <v>0</v>
      </c>
    </row>
    <row r="60">
      <c r="A60" s="12" t="s">
        <v>36</v>
      </c>
      <c r="B60" s="3">
        <v>1.0</v>
      </c>
      <c r="C60" s="3">
        <v>10.0</v>
      </c>
      <c r="D60" s="3">
        <v>60.0</v>
      </c>
      <c r="E60" s="3" t="s">
        <v>9</v>
      </c>
      <c r="F60" s="6" t="s">
        <v>10</v>
      </c>
      <c r="H60" s="7">
        <f t="shared" si="1"/>
        <v>0</v>
      </c>
      <c r="I60" s="7">
        <f t="shared" si="2"/>
        <v>0</v>
      </c>
      <c r="J60" s="7">
        <f t="shared" si="3"/>
        <v>0</v>
      </c>
      <c r="K60" s="7">
        <f t="shared" si="4"/>
        <v>0</v>
      </c>
    </row>
    <row r="61">
      <c r="A61" s="20" t="s">
        <v>37</v>
      </c>
      <c r="B61" s="15">
        <v>1.0</v>
      </c>
      <c r="C61" s="15">
        <v>1.0</v>
      </c>
      <c r="D61" s="15">
        <v>92.0</v>
      </c>
      <c r="E61" s="3" t="s">
        <v>9</v>
      </c>
      <c r="F61" s="21" t="s">
        <v>12</v>
      </c>
      <c r="H61" s="7">
        <f t="shared" si="1"/>
        <v>0</v>
      </c>
      <c r="I61" s="7">
        <f t="shared" si="2"/>
        <v>0</v>
      </c>
      <c r="J61" s="7">
        <f t="shared" si="3"/>
        <v>0</v>
      </c>
      <c r="K61" s="7">
        <f t="shared" si="4"/>
        <v>0</v>
      </c>
    </row>
    <row r="62">
      <c r="A62" s="20" t="s">
        <v>37</v>
      </c>
      <c r="B62" s="15">
        <v>2.0</v>
      </c>
      <c r="C62" s="15">
        <v>1.0</v>
      </c>
      <c r="D62" s="15">
        <v>91.0</v>
      </c>
      <c r="E62" s="3" t="s">
        <v>9</v>
      </c>
      <c r="F62" s="21" t="s">
        <v>12</v>
      </c>
      <c r="H62" s="7">
        <f t="shared" si="1"/>
        <v>0</v>
      </c>
      <c r="I62" s="7">
        <f t="shared" si="2"/>
        <v>0</v>
      </c>
      <c r="J62" s="7">
        <f t="shared" si="3"/>
        <v>0</v>
      </c>
      <c r="K62" s="7">
        <f t="shared" si="4"/>
        <v>0</v>
      </c>
    </row>
    <row r="63">
      <c r="A63" s="20" t="s">
        <v>37</v>
      </c>
      <c r="B63" s="15">
        <v>3.0</v>
      </c>
      <c r="C63" s="15">
        <v>1.0</v>
      </c>
      <c r="D63" s="15">
        <v>44.0</v>
      </c>
      <c r="E63" s="3" t="s">
        <v>9</v>
      </c>
      <c r="F63" s="21" t="s">
        <v>12</v>
      </c>
      <c r="H63" s="7">
        <f t="shared" si="1"/>
        <v>0</v>
      </c>
      <c r="I63" s="7">
        <f t="shared" si="2"/>
        <v>0</v>
      </c>
      <c r="J63" s="7">
        <f t="shared" si="3"/>
        <v>0</v>
      </c>
      <c r="K63" s="7">
        <f t="shared" si="4"/>
        <v>0</v>
      </c>
    </row>
    <row r="64">
      <c r="A64" s="4" t="s">
        <v>38</v>
      </c>
      <c r="B64" s="3">
        <v>1.0</v>
      </c>
      <c r="C64" s="3">
        <v>4.0</v>
      </c>
      <c r="D64" s="3">
        <v>25.0</v>
      </c>
      <c r="E64" s="3" t="s">
        <v>9</v>
      </c>
      <c r="F64" s="6" t="s">
        <v>10</v>
      </c>
      <c r="H64" s="7">
        <f t="shared" si="1"/>
        <v>0</v>
      </c>
      <c r="I64" s="7">
        <f t="shared" si="2"/>
        <v>0</v>
      </c>
      <c r="J64" s="7">
        <f t="shared" si="3"/>
        <v>0</v>
      </c>
      <c r="K64" s="7">
        <f t="shared" si="4"/>
        <v>0</v>
      </c>
    </row>
    <row r="65">
      <c r="A65" s="4" t="s">
        <v>39</v>
      </c>
      <c r="B65" s="3">
        <v>1.0</v>
      </c>
      <c r="C65" s="3">
        <v>2.0</v>
      </c>
      <c r="D65" s="3">
        <v>13.0</v>
      </c>
      <c r="E65" s="19" t="s">
        <v>12</v>
      </c>
      <c r="F65" s="6" t="s">
        <v>10</v>
      </c>
      <c r="H65" s="7">
        <f t="shared" si="1"/>
        <v>0</v>
      </c>
      <c r="I65" s="7">
        <f t="shared" si="2"/>
        <v>0</v>
      </c>
      <c r="J65" s="7">
        <f t="shared" si="3"/>
        <v>1</v>
      </c>
      <c r="K65" s="7">
        <f t="shared" si="4"/>
        <v>6.5</v>
      </c>
    </row>
    <row r="66">
      <c r="A66" s="12" t="s">
        <v>40</v>
      </c>
      <c r="B66" s="3">
        <v>1.0</v>
      </c>
      <c r="C66" s="3">
        <v>2.0</v>
      </c>
      <c r="D66" s="3">
        <v>64.0</v>
      </c>
      <c r="E66" s="19" t="s">
        <v>12</v>
      </c>
      <c r="F66" s="3" t="s">
        <v>12</v>
      </c>
      <c r="H66" s="7">
        <f t="shared" si="1"/>
        <v>0</v>
      </c>
      <c r="I66" s="7">
        <f t="shared" si="2"/>
        <v>0</v>
      </c>
      <c r="J66" s="7">
        <f t="shared" si="3"/>
        <v>1</v>
      </c>
      <c r="K66" s="7">
        <f t="shared" si="4"/>
        <v>32</v>
      </c>
    </row>
    <row r="67">
      <c r="A67" s="20" t="s">
        <v>41</v>
      </c>
      <c r="B67" s="3">
        <v>1.0</v>
      </c>
      <c r="C67" s="3">
        <v>2.0</v>
      </c>
      <c r="D67" s="3">
        <v>52.0</v>
      </c>
      <c r="E67" s="3" t="s">
        <v>9</v>
      </c>
      <c r="F67" s="3" t="s">
        <v>12</v>
      </c>
      <c r="H67" s="7">
        <f t="shared" si="1"/>
        <v>0</v>
      </c>
      <c r="I67" s="7">
        <f t="shared" si="2"/>
        <v>0</v>
      </c>
      <c r="J67" s="7">
        <f t="shared" si="3"/>
        <v>0</v>
      </c>
      <c r="K67" s="7">
        <f t="shared" si="4"/>
        <v>0</v>
      </c>
    </row>
    <row r="68">
      <c r="A68" s="20" t="s">
        <v>41</v>
      </c>
      <c r="B68" s="3">
        <v>2.0</v>
      </c>
      <c r="C68" s="3">
        <v>2.0</v>
      </c>
      <c r="D68" s="3">
        <v>54.0</v>
      </c>
      <c r="E68" s="3" t="s">
        <v>9</v>
      </c>
      <c r="F68" s="3" t="s">
        <v>12</v>
      </c>
      <c r="H68" s="7">
        <f t="shared" si="1"/>
        <v>0</v>
      </c>
      <c r="I68" s="7">
        <f t="shared" si="2"/>
        <v>0</v>
      </c>
      <c r="J68" s="7">
        <f t="shared" si="3"/>
        <v>0</v>
      </c>
      <c r="K68" s="7">
        <f t="shared" si="4"/>
        <v>0</v>
      </c>
    </row>
    <row r="69">
      <c r="A69" s="20" t="s">
        <v>41</v>
      </c>
      <c r="B69" s="3">
        <v>3.0</v>
      </c>
      <c r="C69" s="3">
        <v>3.0</v>
      </c>
      <c r="D69" s="3">
        <v>52.0</v>
      </c>
      <c r="E69" s="3" t="s">
        <v>9</v>
      </c>
      <c r="F69" s="3" t="s">
        <v>12</v>
      </c>
      <c r="H69" s="7">
        <f t="shared" si="1"/>
        <v>0</v>
      </c>
      <c r="I69" s="7">
        <f t="shared" si="2"/>
        <v>0</v>
      </c>
      <c r="J69" s="7">
        <f t="shared" si="3"/>
        <v>0</v>
      </c>
      <c r="K69" s="7">
        <f t="shared" si="4"/>
        <v>0</v>
      </c>
    </row>
    <row r="70">
      <c r="A70" s="20" t="s">
        <v>41</v>
      </c>
      <c r="B70" s="3">
        <v>4.0</v>
      </c>
      <c r="C70" s="3">
        <v>3.0</v>
      </c>
      <c r="D70" s="3">
        <v>51.0</v>
      </c>
      <c r="E70" s="3" t="s">
        <v>9</v>
      </c>
      <c r="F70" s="3" t="s">
        <v>12</v>
      </c>
      <c r="H70" s="7">
        <f t="shared" si="1"/>
        <v>0</v>
      </c>
      <c r="I70" s="7">
        <f t="shared" si="2"/>
        <v>0</v>
      </c>
      <c r="J70" s="7">
        <f t="shared" si="3"/>
        <v>0</v>
      </c>
      <c r="K70" s="7">
        <f t="shared" si="4"/>
        <v>0</v>
      </c>
    </row>
    <row r="71">
      <c r="A71" s="20" t="s">
        <v>41</v>
      </c>
      <c r="B71" s="3">
        <v>5.0</v>
      </c>
      <c r="C71" s="3">
        <v>4.0</v>
      </c>
      <c r="D71" s="3">
        <v>34.0</v>
      </c>
      <c r="E71" s="3" t="s">
        <v>9</v>
      </c>
      <c r="F71" s="3" t="s">
        <v>12</v>
      </c>
      <c r="H71" s="7">
        <f t="shared" si="1"/>
        <v>0</v>
      </c>
      <c r="I71" s="7">
        <f t="shared" si="2"/>
        <v>0</v>
      </c>
      <c r="J71" s="7">
        <f t="shared" si="3"/>
        <v>0</v>
      </c>
      <c r="K71" s="7">
        <f t="shared" si="4"/>
        <v>0</v>
      </c>
    </row>
    <row r="72">
      <c r="A72" s="20" t="s">
        <v>41</v>
      </c>
      <c r="B72" s="3">
        <v>6.0</v>
      </c>
      <c r="C72" s="3">
        <v>4.0</v>
      </c>
      <c r="D72" s="3">
        <v>25.0</v>
      </c>
      <c r="E72" s="3" t="s">
        <v>9</v>
      </c>
      <c r="F72" s="3" t="s">
        <v>12</v>
      </c>
      <c r="H72" s="7">
        <f t="shared" si="1"/>
        <v>0</v>
      </c>
      <c r="I72" s="7">
        <f t="shared" si="2"/>
        <v>0</v>
      </c>
      <c r="J72" s="7">
        <f t="shared" si="3"/>
        <v>0</v>
      </c>
      <c r="K72" s="7">
        <f t="shared" si="4"/>
        <v>0</v>
      </c>
    </row>
    <row r="73">
      <c r="A73" s="20" t="s">
        <v>41</v>
      </c>
      <c r="B73" s="3">
        <v>7.0</v>
      </c>
      <c r="C73" s="3">
        <v>4.0</v>
      </c>
      <c r="D73" s="3">
        <v>46.0</v>
      </c>
      <c r="E73" s="3" t="s">
        <v>9</v>
      </c>
      <c r="F73" s="3" t="s">
        <v>12</v>
      </c>
      <c r="H73" s="7">
        <f t="shared" si="1"/>
        <v>0</v>
      </c>
      <c r="I73" s="7">
        <f t="shared" si="2"/>
        <v>0</v>
      </c>
      <c r="J73" s="7">
        <f t="shared" si="3"/>
        <v>0</v>
      </c>
      <c r="K73" s="7">
        <f t="shared" si="4"/>
        <v>0</v>
      </c>
    </row>
    <row r="74">
      <c r="A74" s="20" t="s">
        <v>41</v>
      </c>
      <c r="B74" s="3">
        <v>8.0</v>
      </c>
      <c r="C74" s="3">
        <v>4.0</v>
      </c>
      <c r="D74" s="3">
        <v>40.0</v>
      </c>
      <c r="E74" s="3" t="s">
        <v>9</v>
      </c>
      <c r="F74" s="3" t="s">
        <v>12</v>
      </c>
      <c r="H74" s="7">
        <f t="shared" si="1"/>
        <v>0</v>
      </c>
      <c r="I74" s="7">
        <f t="shared" si="2"/>
        <v>0</v>
      </c>
      <c r="J74" s="7">
        <f t="shared" si="3"/>
        <v>0</v>
      </c>
      <c r="K74" s="7">
        <f t="shared" si="4"/>
        <v>0</v>
      </c>
    </row>
    <row r="75">
      <c r="A75" s="20" t="s">
        <v>41</v>
      </c>
      <c r="B75" s="3">
        <v>9.0</v>
      </c>
      <c r="C75" s="3">
        <v>3.0</v>
      </c>
      <c r="D75" s="3">
        <v>55.0</v>
      </c>
      <c r="E75" s="3" t="s">
        <v>9</v>
      </c>
      <c r="F75" s="3" t="s">
        <v>12</v>
      </c>
      <c r="H75" s="7">
        <f t="shared" si="1"/>
        <v>0</v>
      </c>
      <c r="I75" s="7">
        <f t="shared" si="2"/>
        <v>0</v>
      </c>
      <c r="J75" s="7">
        <f t="shared" si="3"/>
        <v>0</v>
      </c>
      <c r="K75" s="7">
        <f t="shared" si="4"/>
        <v>0</v>
      </c>
    </row>
    <row r="76">
      <c r="A76" s="20" t="s">
        <v>41</v>
      </c>
      <c r="B76" s="3">
        <v>10.0</v>
      </c>
      <c r="C76" s="3">
        <v>3.0</v>
      </c>
      <c r="D76" s="3">
        <v>56.0</v>
      </c>
      <c r="E76" s="3" t="s">
        <v>9</v>
      </c>
      <c r="F76" s="3" t="s">
        <v>12</v>
      </c>
      <c r="H76" s="7">
        <f t="shared" si="1"/>
        <v>0</v>
      </c>
      <c r="I76" s="7">
        <f t="shared" si="2"/>
        <v>0</v>
      </c>
      <c r="J76" s="7">
        <f t="shared" si="3"/>
        <v>0</v>
      </c>
      <c r="K76" s="7">
        <f t="shared" si="4"/>
        <v>0</v>
      </c>
    </row>
    <row r="77">
      <c r="A77" s="20" t="s">
        <v>41</v>
      </c>
      <c r="B77" s="3">
        <v>11.0</v>
      </c>
      <c r="C77" s="3">
        <v>2.0</v>
      </c>
      <c r="D77" s="3">
        <v>30.0</v>
      </c>
      <c r="E77" s="3" t="s">
        <v>9</v>
      </c>
      <c r="F77" s="3" t="s">
        <v>12</v>
      </c>
      <c r="H77" s="7">
        <f t="shared" si="1"/>
        <v>0</v>
      </c>
      <c r="I77" s="7">
        <f t="shared" si="2"/>
        <v>0</v>
      </c>
      <c r="J77" s="7">
        <f t="shared" si="3"/>
        <v>0</v>
      </c>
      <c r="K77" s="7">
        <f t="shared" si="4"/>
        <v>0</v>
      </c>
    </row>
    <row r="78">
      <c r="A78" s="20" t="s">
        <v>41</v>
      </c>
      <c r="B78" s="3">
        <v>12.0</v>
      </c>
      <c r="C78" s="3">
        <v>2.0</v>
      </c>
      <c r="D78" s="3">
        <v>19.0</v>
      </c>
      <c r="E78" s="3" t="s">
        <v>9</v>
      </c>
      <c r="F78" s="3" t="s">
        <v>12</v>
      </c>
      <c r="H78" s="7">
        <f t="shared" si="1"/>
        <v>0</v>
      </c>
      <c r="I78" s="7">
        <f t="shared" si="2"/>
        <v>0</v>
      </c>
      <c r="J78" s="7">
        <f t="shared" si="3"/>
        <v>0</v>
      </c>
      <c r="K78" s="7">
        <f t="shared" si="4"/>
        <v>0</v>
      </c>
    </row>
    <row r="79">
      <c r="A79" s="20" t="s">
        <v>41</v>
      </c>
      <c r="B79" s="3">
        <v>13.0</v>
      </c>
      <c r="C79" s="3">
        <v>2.0</v>
      </c>
      <c r="D79" s="3">
        <v>43.0</v>
      </c>
      <c r="E79" s="3" t="s">
        <v>9</v>
      </c>
      <c r="F79" s="3" t="s">
        <v>12</v>
      </c>
      <c r="H79" s="7">
        <f t="shared" si="1"/>
        <v>0</v>
      </c>
      <c r="I79" s="7">
        <f t="shared" si="2"/>
        <v>0</v>
      </c>
      <c r="J79" s="7">
        <f t="shared" si="3"/>
        <v>0</v>
      </c>
      <c r="K79" s="7">
        <f t="shared" si="4"/>
        <v>0</v>
      </c>
    </row>
    <row r="80">
      <c r="A80" s="20" t="s">
        <v>41</v>
      </c>
      <c r="B80" s="3">
        <v>14.0</v>
      </c>
      <c r="C80" s="3">
        <v>2.0</v>
      </c>
      <c r="D80" s="3">
        <v>46.0</v>
      </c>
      <c r="E80" s="3" t="s">
        <v>9</v>
      </c>
      <c r="F80" s="3" t="s">
        <v>12</v>
      </c>
      <c r="H80" s="7">
        <f t="shared" si="1"/>
        <v>0</v>
      </c>
      <c r="I80" s="7">
        <f t="shared" si="2"/>
        <v>0</v>
      </c>
      <c r="J80" s="7">
        <f t="shared" si="3"/>
        <v>0</v>
      </c>
      <c r="K80" s="7">
        <f t="shared" si="4"/>
        <v>0</v>
      </c>
    </row>
    <row r="81">
      <c r="A81" s="20" t="s">
        <v>42</v>
      </c>
      <c r="B81" s="3">
        <v>1.0</v>
      </c>
      <c r="C81" s="3">
        <v>2.0</v>
      </c>
      <c r="D81" s="3">
        <v>59.0</v>
      </c>
      <c r="E81" s="3" t="s">
        <v>9</v>
      </c>
      <c r="F81" s="3" t="s">
        <v>12</v>
      </c>
      <c r="H81" s="7">
        <f t="shared" si="1"/>
        <v>0</v>
      </c>
      <c r="I81" s="7">
        <f t="shared" si="2"/>
        <v>0</v>
      </c>
      <c r="J81" s="7">
        <f t="shared" si="3"/>
        <v>0</v>
      </c>
      <c r="K81" s="7">
        <f t="shared" si="4"/>
        <v>0</v>
      </c>
    </row>
    <row r="82">
      <c r="A82" s="20" t="s">
        <v>42</v>
      </c>
      <c r="B82" s="2">
        <v>2.0</v>
      </c>
      <c r="C82" s="2">
        <v>2.0</v>
      </c>
      <c r="D82" s="2">
        <v>58.0</v>
      </c>
      <c r="E82" s="3" t="s">
        <v>9</v>
      </c>
      <c r="F82" s="3" t="s">
        <v>12</v>
      </c>
      <c r="H82" s="7">
        <f t="shared" si="1"/>
        <v>0</v>
      </c>
      <c r="I82" s="7">
        <f t="shared" si="2"/>
        <v>0</v>
      </c>
      <c r="J82" s="7">
        <f t="shared" si="3"/>
        <v>0</v>
      </c>
      <c r="K82" s="7">
        <f t="shared" si="4"/>
        <v>0</v>
      </c>
    </row>
    <row r="83">
      <c r="A83" s="20" t="s">
        <v>42</v>
      </c>
      <c r="B83" s="2">
        <v>3.0</v>
      </c>
      <c r="C83" s="2">
        <v>3.0</v>
      </c>
      <c r="D83" s="2">
        <v>53.0</v>
      </c>
      <c r="E83" s="3" t="s">
        <v>9</v>
      </c>
      <c r="F83" s="3" t="s">
        <v>12</v>
      </c>
      <c r="H83" s="7">
        <f t="shared" si="1"/>
        <v>0</v>
      </c>
      <c r="I83" s="7">
        <f t="shared" si="2"/>
        <v>0</v>
      </c>
      <c r="J83" s="7">
        <f t="shared" si="3"/>
        <v>0</v>
      </c>
      <c r="K83" s="7">
        <f t="shared" si="4"/>
        <v>0</v>
      </c>
    </row>
    <row r="84">
      <c r="A84" s="20" t="s">
        <v>42</v>
      </c>
      <c r="B84" s="2">
        <v>4.0</v>
      </c>
      <c r="C84" s="2">
        <v>3.0</v>
      </c>
      <c r="D84" s="2">
        <v>51.0</v>
      </c>
      <c r="E84" s="3" t="s">
        <v>9</v>
      </c>
      <c r="F84" s="3" t="s">
        <v>12</v>
      </c>
      <c r="H84" s="7">
        <f t="shared" si="1"/>
        <v>0</v>
      </c>
      <c r="I84" s="7">
        <f t="shared" si="2"/>
        <v>0</v>
      </c>
      <c r="J84" s="7">
        <f t="shared" si="3"/>
        <v>0</v>
      </c>
      <c r="K84" s="7">
        <f t="shared" si="4"/>
        <v>0</v>
      </c>
    </row>
    <row r="85">
      <c r="A85" s="12" t="s">
        <v>43</v>
      </c>
      <c r="B85" s="3">
        <v>1.0</v>
      </c>
      <c r="C85" s="3">
        <v>4.0</v>
      </c>
      <c r="D85" s="3">
        <v>61.0</v>
      </c>
      <c r="E85" s="3" t="s">
        <v>9</v>
      </c>
      <c r="F85" s="6" t="s">
        <v>10</v>
      </c>
      <c r="H85" s="7">
        <f t="shared" si="1"/>
        <v>0</v>
      </c>
      <c r="I85" s="7">
        <f t="shared" si="2"/>
        <v>0</v>
      </c>
      <c r="J85" s="7">
        <f t="shared" si="3"/>
        <v>0</v>
      </c>
      <c r="K85" s="7">
        <f t="shared" si="4"/>
        <v>0</v>
      </c>
    </row>
    <row r="86">
      <c r="A86" s="12" t="s">
        <v>44</v>
      </c>
      <c r="B86" s="3">
        <v>1.0</v>
      </c>
      <c r="C86" s="3">
        <v>3.0</v>
      </c>
      <c r="D86" s="3">
        <v>9.0</v>
      </c>
      <c r="E86" s="3" t="s">
        <v>9</v>
      </c>
      <c r="F86" s="6" t="s">
        <v>10</v>
      </c>
      <c r="H86" s="7">
        <f t="shared" si="1"/>
        <v>0</v>
      </c>
      <c r="I86" s="7">
        <f t="shared" si="2"/>
        <v>0</v>
      </c>
      <c r="J86" s="7">
        <f t="shared" si="3"/>
        <v>0</v>
      </c>
      <c r="K86" s="7">
        <f t="shared" si="4"/>
        <v>0</v>
      </c>
    </row>
    <row r="87">
      <c r="A87" s="4" t="s">
        <v>45</v>
      </c>
      <c r="B87" s="3">
        <v>1.0</v>
      </c>
      <c r="C87" s="3">
        <v>10.0</v>
      </c>
      <c r="D87" s="3">
        <v>28.0</v>
      </c>
      <c r="E87" s="3" t="s">
        <v>9</v>
      </c>
      <c r="F87" s="6" t="s">
        <v>10</v>
      </c>
      <c r="H87" s="7">
        <f t="shared" si="1"/>
        <v>0</v>
      </c>
      <c r="I87" s="7">
        <f t="shared" si="2"/>
        <v>0</v>
      </c>
      <c r="J87" s="7">
        <f t="shared" si="3"/>
        <v>0</v>
      </c>
      <c r="K87" s="7">
        <f t="shared" si="4"/>
        <v>0</v>
      </c>
    </row>
    <row r="88">
      <c r="A88" s="12" t="s">
        <v>46</v>
      </c>
      <c r="B88" s="3">
        <v>1.0</v>
      </c>
      <c r="C88" s="3">
        <v>3.0</v>
      </c>
      <c r="D88" s="3">
        <v>35.0</v>
      </c>
      <c r="E88" s="3" t="s">
        <v>9</v>
      </c>
      <c r="F88" s="6" t="s">
        <v>10</v>
      </c>
      <c r="H88" s="7">
        <f t="shared" si="1"/>
        <v>0</v>
      </c>
      <c r="I88" s="7">
        <f t="shared" si="2"/>
        <v>0</v>
      </c>
      <c r="J88" s="7">
        <f t="shared" si="3"/>
        <v>0</v>
      </c>
      <c r="K88" s="7">
        <f t="shared" si="4"/>
        <v>0</v>
      </c>
    </row>
    <row r="89">
      <c r="A89" s="12" t="s">
        <v>47</v>
      </c>
      <c r="B89" s="3">
        <v>1.0</v>
      </c>
      <c r="C89" s="3">
        <v>3.0</v>
      </c>
      <c r="D89" s="3">
        <v>76.0</v>
      </c>
      <c r="E89" s="3" t="s">
        <v>9</v>
      </c>
      <c r="F89" s="22" t="s">
        <v>12</v>
      </c>
      <c r="H89" s="7">
        <f t="shared" si="1"/>
        <v>0</v>
      </c>
      <c r="I89" s="7">
        <f t="shared" si="2"/>
        <v>0</v>
      </c>
      <c r="J89" s="7">
        <f t="shared" si="3"/>
        <v>0</v>
      </c>
      <c r="K89" s="7">
        <f t="shared" si="4"/>
        <v>0</v>
      </c>
    </row>
    <row r="90">
      <c r="A90" s="4" t="s">
        <v>48</v>
      </c>
      <c r="B90" s="3">
        <v>1.0</v>
      </c>
      <c r="C90" s="3">
        <v>9.0</v>
      </c>
      <c r="D90" s="3">
        <v>17.0</v>
      </c>
      <c r="E90" s="19" t="s">
        <v>10</v>
      </c>
      <c r="F90" s="6" t="s">
        <v>10</v>
      </c>
      <c r="H90" s="7">
        <f t="shared" si="1"/>
        <v>1</v>
      </c>
      <c r="I90" s="7">
        <f t="shared" si="2"/>
        <v>17</v>
      </c>
      <c r="J90" s="7">
        <f t="shared" si="3"/>
        <v>0</v>
      </c>
      <c r="K90" s="7">
        <f t="shared" si="4"/>
        <v>0</v>
      </c>
    </row>
    <row r="91">
      <c r="A91" s="4" t="s">
        <v>49</v>
      </c>
      <c r="B91" s="3">
        <v>1.0</v>
      </c>
      <c r="C91" s="3">
        <v>3.0</v>
      </c>
      <c r="D91" s="3">
        <v>52.0</v>
      </c>
      <c r="E91" s="3" t="s">
        <v>9</v>
      </c>
      <c r="F91" s="22" t="s">
        <v>12</v>
      </c>
      <c r="H91" s="7">
        <f t="shared" si="1"/>
        <v>0</v>
      </c>
      <c r="I91" s="7">
        <f t="shared" si="2"/>
        <v>0</v>
      </c>
      <c r="J91" s="7">
        <f t="shared" si="3"/>
        <v>0</v>
      </c>
      <c r="K91" s="7">
        <f t="shared" si="4"/>
        <v>0</v>
      </c>
    </row>
    <row r="92">
      <c r="A92" s="12" t="s">
        <v>50</v>
      </c>
      <c r="B92" s="3">
        <v>1.0</v>
      </c>
      <c r="C92" s="3">
        <v>7.0</v>
      </c>
      <c r="D92" s="3">
        <v>102.0</v>
      </c>
      <c r="E92" s="3" t="s">
        <v>9</v>
      </c>
      <c r="F92" s="22" t="s">
        <v>12</v>
      </c>
      <c r="H92" s="7">
        <f t="shared" si="1"/>
        <v>0</v>
      </c>
      <c r="I92" s="7">
        <f t="shared" si="2"/>
        <v>0</v>
      </c>
      <c r="J92" s="7">
        <f t="shared" si="3"/>
        <v>0</v>
      </c>
      <c r="K92" s="7">
        <f t="shared" si="4"/>
        <v>0</v>
      </c>
    </row>
    <row r="93">
      <c r="A93" s="12" t="s">
        <v>51</v>
      </c>
      <c r="B93" s="3">
        <v>1.0</v>
      </c>
      <c r="C93" s="3">
        <v>1.0</v>
      </c>
      <c r="D93" s="3">
        <v>53.0</v>
      </c>
      <c r="E93" s="3" t="s">
        <v>9</v>
      </c>
      <c r="F93" s="6" t="s">
        <v>10</v>
      </c>
      <c r="H93" s="7">
        <f t="shared" si="1"/>
        <v>0</v>
      </c>
      <c r="I93" s="7">
        <f t="shared" si="2"/>
        <v>0</v>
      </c>
      <c r="J93" s="7">
        <f t="shared" si="3"/>
        <v>0</v>
      </c>
      <c r="K93" s="7">
        <f t="shared" si="4"/>
        <v>0</v>
      </c>
    </row>
    <row r="94">
      <c r="A94" s="4" t="s">
        <v>52</v>
      </c>
      <c r="B94" s="3">
        <v>1.0</v>
      </c>
      <c r="C94" s="3">
        <v>5.0</v>
      </c>
      <c r="D94" s="3">
        <v>82.0</v>
      </c>
      <c r="E94" s="19" t="s">
        <v>12</v>
      </c>
      <c r="F94" s="6" t="s">
        <v>10</v>
      </c>
      <c r="H94" s="7">
        <f t="shared" si="1"/>
        <v>0</v>
      </c>
      <c r="I94" s="7">
        <f t="shared" si="2"/>
        <v>0</v>
      </c>
      <c r="J94" s="7">
        <f t="shared" si="3"/>
        <v>1</v>
      </c>
      <c r="K94" s="7">
        <f t="shared" si="4"/>
        <v>41</v>
      </c>
    </row>
    <row r="95">
      <c r="A95" s="4" t="s">
        <v>53</v>
      </c>
      <c r="B95" s="3">
        <v>1.0</v>
      </c>
      <c r="C95" s="3">
        <v>3.0</v>
      </c>
      <c r="D95" s="3">
        <v>45.0</v>
      </c>
      <c r="E95" s="3" t="s">
        <v>9</v>
      </c>
      <c r="F95" s="22" t="s">
        <v>12</v>
      </c>
      <c r="H95" s="7">
        <f t="shared" si="1"/>
        <v>0</v>
      </c>
      <c r="I95" s="7">
        <f t="shared" si="2"/>
        <v>0</v>
      </c>
      <c r="J95" s="7">
        <f t="shared" si="3"/>
        <v>0</v>
      </c>
      <c r="K95" s="7">
        <f t="shared" si="4"/>
        <v>0</v>
      </c>
    </row>
    <row r="96">
      <c r="A96" s="4" t="s">
        <v>54</v>
      </c>
      <c r="B96" s="3">
        <v>1.0</v>
      </c>
      <c r="C96" s="3">
        <v>2.0</v>
      </c>
      <c r="D96" s="3">
        <v>124.0</v>
      </c>
      <c r="E96" s="3" t="s">
        <v>9</v>
      </c>
      <c r="F96" s="22" t="s">
        <v>12</v>
      </c>
      <c r="H96" s="7">
        <f t="shared" si="1"/>
        <v>0</v>
      </c>
      <c r="I96" s="7">
        <f t="shared" si="2"/>
        <v>0</v>
      </c>
      <c r="J96" s="7">
        <f t="shared" si="3"/>
        <v>0</v>
      </c>
      <c r="K96" s="7">
        <f t="shared" si="4"/>
        <v>0</v>
      </c>
    </row>
    <row r="97">
      <c r="A97" s="4" t="s">
        <v>55</v>
      </c>
      <c r="B97" s="3">
        <v>1.0</v>
      </c>
      <c r="C97" s="3">
        <v>2.0</v>
      </c>
      <c r="D97" s="3">
        <v>35.0</v>
      </c>
      <c r="E97" s="3" t="s">
        <v>9</v>
      </c>
      <c r="F97" s="6" t="s">
        <v>10</v>
      </c>
      <c r="H97" s="7">
        <f t="shared" si="1"/>
        <v>0</v>
      </c>
      <c r="I97" s="7">
        <f t="shared" si="2"/>
        <v>0</v>
      </c>
      <c r="J97" s="7">
        <f t="shared" si="3"/>
        <v>0</v>
      </c>
      <c r="K97" s="7">
        <f t="shared" si="4"/>
        <v>0</v>
      </c>
    </row>
    <row r="98">
      <c r="A98" s="8" t="s">
        <v>56</v>
      </c>
      <c r="B98" s="2">
        <v>1.0</v>
      </c>
      <c r="C98" s="2">
        <v>9.0</v>
      </c>
      <c r="D98" s="2">
        <v>77.0</v>
      </c>
      <c r="E98" s="19" t="s">
        <v>57</v>
      </c>
      <c r="F98" s="22" t="s">
        <v>12</v>
      </c>
      <c r="H98" s="7">
        <f t="shared" si="1"/>
        <v>0</v>
      </c>
      <c r="I98" s="7">
        <f t="shared" si="2"/>
        <v>0</v>
      </c>
      <c r="J98" s="7">
        <f t="shared" si="3"/>
        <v>0</v>
      </c>
      <c r="K98" s="7">
        <f t="shared" si="4"/>
        <v>0</v>
      </c>
    </row>
    <row r="99">
      <c r="A99" s="8" t="s">
        <v>56</v>
      </c>
      <c r="B99" s="2">
        <v>2.0</v>
      </c>
      <c r="C99" s="2">
        <v>9.0</v>
      </c>
      <c r="D99" s="2">
        <v>89.0</v>
      </c>
      <c r="E99" s="19" t="s">
        <v>57</v>
      </c>
      <c r="F99" s="22" t="s">
        <v>12</v>
      </c>
      <c r="H99" s="7">
        <f t="shared" si="1"/>
        <v>0</v>
      </c>
      <c r="I99" s="7">
        <f t="shared" si="2"/>
        <v>0</v>
      </c>
      <c r="J99" s="7">
        <f t="shared" si="3"/>
        <v>0</v>
      </c>
      <c r="K99" s="7">
        <f t="shared" si="4"/>
        <v>0</v>
      </c>
    </row>
    <row r="100">
      <c r="A100" s="8" t="s">
        <v>56</v>
      </c>
      <c r="B100" s="2">
        <v>3.0</v>
      </c>
      <c r="C100" s="2">
        <v>9.0</v>
      </c>
      <c r="D100" s="2">
        <v>89.0</v>
      </c>
      <c r="E100" s="19" t="s">
        <v>57</v>
      </c>
      <c r="F100" s="22" t="s">
        <v>12</v>
      </c>
      <c r="H100" s="7">
        <f t="shared" si="1"/>
        <v>0</v>
      </c>
      <c r="I100" s="7">
        <f t="shared" si="2"/>
        <v>0</v>
      </c>
      <c r="J100" s="7">
        <f t="shared" si="3"/>
        <v>0</v>
      </c>
      <c r="K100" s="7">
        <f t="shared" si="4"/>
        <v>0</v>
      </c>
    </row>
    <row r="101">
      <c r="A101" s="8" t="s">
        <v>56</v>
      </c>
      <c r="B101" s="2">
        <v>4.0</v>
      </c>
      <c r="C101" s="2">
        <v>9.0</v>
      </c>
      <c r="D101" s="2">
        <v>67.0</v>
      </c>
      <c r="E101" s="19" t="s">
        <v>57</v>
      </c>
      <c r="F101" s="22" t="s">
        <v>12</v>
      </c>
      <c r="H101" s="7">
        <f t="shared" si="1"/>
        <v>0</v>
      </c>
      <c r="I101" s="7">
        <f t="shared" si="2"/>
        <v>0</v>
      </c>
      <c r="J101" s="7">
        <f t="shared" si="3"/>
        <v>0</v>
      </c>
      <c r="K101" s="7">
        <f t="shared" si="4"/>
        <v>0</v>
      </c>
    </row>
    <row r="102">
      <c r="A102" s="8" t="s">
        <v>58</v>
      </c>
      <c r="B102" s="17">
        <v>1.0</v>
      </c>
      <c r="C102" s="2">
        <v>1.0</v>
      </c>
      <c r="D102" s="2">
        <v>115.0</v>
      </c>
      <c r="E102" s="3" t="s">
        <v>59</v>
      </c>
      <c r="F102" s="22" t="s">
        <v>12</v>
      </c>
      <c r="H102" s="7">
        <f t="shared" si="1"/>
        <v>0</v>
      </c>
      <c r="I102" s="7">
        <f t="shared" si="2"/>
        <v>0</v>
      </c>
      <c r="J102" s="7">
        <f t="shared" si="3"/>
        <v>0</v>
      </c>
      <c r="K102" s="7">
        <f t="shared" si="4"/>
        <v>0</v>
      </c>
    </row>
    <row r="103">
      <c r="A103" s="8" t="s">
        <v>58</v>
      </c>
      <c r="B103" s="17">
        <v>2.0</v>
      </c>
      <c r="C103" s="2">
        <v>1.0</v>
      </c>
      <c r="D103" s="2">
        <v>119.0</v>
      </c>
      <c r="E103" s="19" t="s">
        <v>10</v>
      </c>
      <c r="F103" s="22" t="s">
        <v>12</v>
      </c>
      <c r="H103" s="7">
        <f t="shared" si="1"/>
        <v>1</v>
      </c>
      <c r="I103" s="7">
        <f t="shared" si="2"/>
        <v>119</v>
      </c>
      <c r="J103" s="7">
        <f t="shared" si="3"/>
        <v>0</v>
      </c>
      <c r="K103" s="7">
        <f t="shared" si="4"/>
        <v>0</v>
      </c>
    </row>
    <row r="104">
      <c r="A104" s="8" t="s">
        <v>58</v>
      </c>
      <c r="B104" s="17">
        <v>3.0</v>
      </c>
      <c r="C104" s="2">
        <v>4.0</v>
      </c>
      <c r="D104" s="2">
        <v>89.0</v>
      </c>
      <c r="E104" s="19" t="s">
        <v>10</v>
      </c>
      <c r="F104" s="22" t="s">
        <v>12</v>
      </c>
      <c r="H104" s="7">
        <f t="shared" si="1"/>
        <v>1</v>
      </c>
      <c r="I104" s="7">
        <f t="shared" si="2"/>
        <v>89</v>
      </c>
      <c r="J104" s="7">
        <f t="shared" si="3"/>
        <v>0</v>
      </c>
      <c r="K104" s="7">
        <f t="shared" si="4"/>
        <v>0</v>
      </c>
    </row>
    <row r="105">
      <c r="A105" s="8" t="s">
        <v>58</v>
      </c>
      <c r="B105" s="17">
        <v>4.0</v>
      </c>
      <c r="C105" s="2">
        <v>7.0</v>
      </c>
      <c r="D105" s="2">
        <v>107.0</v>
      </c>
      <c r="E105" s="19" t="s">
        <v>10</v>
      </c>
      <c r="F105" s="22" t="s">
        <v>12</v>
      </c>
      <c r="H105" s="7">
        <f t="shared" si="1"/>
        <v>1</v>
      </c>
      <c r="I105" s="7">
        <f t="shared" si="2"/>
        <v>107</v>
      </c>
      <c r="J105" s="7">
        <f t="shared" si="3"/>
        <v>0</v>
      </c>
      <c r="K105" s="7">
        <f t="shared" si="4"/>
        <v>0</v>
      </c>
    </row>
    <row r="106">
      <c r="A106" s="8" t="s">
        <v>58</v>
      </c>
      <c r="B106" s="17">
        <v>5.0</v>
      </c>
      <c r="C106" s="2">
        <v>1.0</v>
      </c>
      <c r="D106" s="2">
        <v>120.0</v>
      </c>
      <c r="E106" s="19" t="s">
        <v>10</v>
      </c>
      <c r="F106" s="22" t="s">
        <v>12</v>
      </c>
      <c r="H106" s="7">
        <f t="shared" si="1"/>
        <v>1</v>
      </c>
      <c r="I106" s="7">
        <f t="shared" si="2"/>
        <v>120</v>
      </c>
      <c r="J106" s="7">
        <f t="shared" si="3"/>
        <v>0</v>
      </c>
      <c r="K106" s="7">
        <f t="shared" si="4"/>
        <v>0</v>
      </c>
    </row>
    <row r="107">
      <c r="A107" s="8" t="s">
        <v>58</v>
      </c>
      <c r="B107" s="17">
        <v>6.0</v>
      </c>
      <c r="C107" s="2">
        <v>4.0</v>
      </c>
      <c r="D107" s="2">
        <v>119.0</v>
      </c>
      <c r="E107" s="3" t="s">
        <v>59</v>
      </c>
      <c r="F107" s="22" t="s">
        <v>12</v>
      </c>
      <c r="H107" s="7">
        <f t="shared" si="1"/>
        <v>0</v>
      </c>
      <c r="I107" s="7">
        <f t="shared" si="2"/>
        <v>0</v>
      </c>
      <c r="J107" s="7">
        <f t="shared" si="3"/>
        <v>0</v>
      </c>
      <c r="K107" s="7">
        <f t="shared" si="4"/>
        <v>0</v>
      </c>
    </row>
    <row r="108">
      <c r="A108" s="18" t="s">
        <v>60</v>
      </c>
      <c r="B108" s="3">
        <v>1.0</v>
      </c>
      <c r="C108" s="3">
        <v>10.0</v>
      </c>
      <c r="D108" s="3">
        <v>4.0</v>
      </c>
      <c r="E108" s="3" t="s">
        <v>9</v>
      </c>
      <c r="F108" s="3" t="s">
        <v>10</v>
      </c>
      <c r="H108" s="7">
        <f t="shared" si="1"/>
        <v>0</v>
      </c>
      <c r="I108" s="7">
        <f t="shared" si="2"/>
        <v>0</v>
      </c>
      <c r="J108" s="7">
        <f t="shared" si="3"/>
        <v>0</v>
      </c>
      <c r="K108" s="7">
        <f t="shared" si="4"/>
        <v>0</v>
      </c>
    </row>
    <row r="109">
      <c r="A109" s="12" t="s">
        <v>61</v>
      </c>
      <c r="B109" s="3">
        <v>1.0</v>
      </c>
      <c r="C109" s="3">
        <v>3.0</v>
      </c>
      <c r="D109" s="3">
        <v>56.0</v>
      </c>
      <c r="E109" s="3" t="s">
        <v>59</v>
      </c>
      <c r="F109" s="22" t="s">
        <v>12</v>
      </c>
      <c r="H109" s="7">
        <f t="shared" si="1"/>
        <v>0</v>
      </c>
      <c r="I109" s="7">
        <f t="shared" si="2"/>
        <v>0</v>
      </c>
      <c r="J109" s="7">
        <f t="shared" si="3"/>
        <v>0</v>
      </c>
      <c r="K109" s="7">
        <f t="shared" si="4"/>
        <v>0</v>
      </c>
    </row>
    <row r="110">
      <c r="A110" s="12" t="s">
        <v>62</v>
      </c>
      <c r="B110" s="3">
        <v>1.0</v>
      </c>
      <c r="C110" s="3">
        <v>8.0</v>
      </c>
      <c r="D110" s="3">
        <v>23.0</v>
      </c>
      <c r="E110" s="3" t="s">
        <v>9</v>
      </c>
      <c r="F110" s="3" t="s">
        <v>10</v>
      </c>
      <c r="H110" s="7">
        <f t="shared" si="1"/>
        <v>0</v>
      </c>
      <c r="I110" s="7">
        <f t="shared" si="2"/>
        <v>0</v>
      </c>
      <c r="J110" s="7">
        <f t="shared" si="3"/>
        <v>0</v>
      </c>
      <c r="K110" s="7">
        <f t="shared" si="4"/>
        <v>0</v>
      </c>
    </row>
    <row r="111">
      <c r="A111" s="12" t="s">
        <v>63</v>
      </c>
      <c r="B111" s="3">
        <v>1.0</v>
      </c>
      <c r="C111" s="3">
        <v>4.0</v>
      </c>
      <c r="D111" s="3">
        <v>14.0</v>
      </c>
      <c r="E111" s="3" t="s">
        <v>9</v>
      </c>
      <c r="F111" s="3" t="s">
        <v>10</v>
      </c>
      <c r="H111" s="7">
        <f t="shared" si="1"/>
        <v>0</v>
      </c>
      <c r="I111" s="7">
        <f t="shared" si="2"/>
        <v>0</v>
      </c>
      <c r="J111" s="7">
        <f t="shared" si="3"/>
        <v>0</v>
      </c>
      <c r="K111" s="7">
        <f t="shared" si="4"/>
        <v>0</v>
      </c>
    </row>
    <row r="112">
      <c r="A112" s="4" t="s">
        <v>64</v>
      </c>
      <c r="B112" s="3">
        <v>1.0</v>
      </c>
      <c r="C112" s="3">
        <v>9.0</v>
      </c>
      <c r="D112" s="3">
        <v>8.0</v>
      </c>
      <c r="E112" s="3" t="s">
        <v>9</v>
      </c>
      <c r="F112" s="3" t="s">
        <v>10</v>
      </c>
      <c r="H112" s="7">
        <f t="shared" si="1"/>
        <v>0</v>
      </c>
      <c r="I112" s="7">
        <f t="shared" si="2"/>
        <v>0</v>
      </c>
      <c r="J112" s="7">
        <f t="shared" si="3"/>
        <v>0</v>
      </c>
      <c r="K112" s="7">
        <f t="shared" si="4"/>
        <v>0</v>
      </c>
    </row>
    <row r="113">
      <c r="A113" s="4" t="s">
        <v>65</v>
      </c>
      <c r="B113" s="3">
        <v>1.0</v>
      </c>
      <c r="C113" s="3">
        <v>11.0</v>
      </c>
      <c r="D113" s="3">
        <v>105.0</v>
      </c>
      <c r="E113" s="3" t="s">
        <v>9</v>
      </c>
      <c r="F113" s="22" t="s">
        <v>12</v>
      </c>
      <c r="H113" s="7">
        <f t="shared" si="1"/>
        <v>0</v>
      </c>
      <c r="I113" s="7">
        <f t="shared" si="2"/>
        <v>0</v>
      </c>
      <c r="J113" s="7">
        <f t="shared" si="3"/>
        <v>0</v>
      </c>
      <c r="K113" s="7">
        <f t="shared" si="4"/>
        <v>0</v>
      </c>
    </row>
    <row r="114">
      <c r="A114" s="4" t="s">
        <v>66</v>
      </c>
      <c r="B114" s="3">
        <v>1.0</v>
      </c>
      <c r="C114" s="3">
        <v>9.0</v>
      </c>
      <c r="D114" s="3">
        <v>62.0</v>
      </c>
      <c r="E114" s="3" t="s">
        <v>9</v>
      </c>
      <c r="F114" s="3" t="s">
        <v>10</v>
      </c>
      <c r="H114" s="7">
        <f t="shared" si="1"/>
        <v>0</v>
      </c>
      <c r="I114" s="7">
        <f t="shared" si="2"/>
        <v>0</v>
      </c>
      <c r="J114" s="7">
        <f t="shared" si="3"/>
        <v>0</v>
      </c>
      <c r="K114" s="7">
        <f t="shared" si="4"/>
        <v>0</v>
      </c>
    </row>
    <row r="115">
      <c r="A115" s="4" t="s">
        <v>67</v>
      </c>
      <c r="B115" s="3">
        <v>1.0</v>
      </c>
      <c r="C115" s="3">
        <v>7.0</v>
      </c>
      <c r="D115" s="3">
        <v>110.0</v>
      </c>
      <c r="E115" s="19" t="s">
        <v>12</v>
      </c>
      <c r="F115" s="3" t="s">
        <v>12</v>
      </c>
      <c r="H115" s="7">
        <f t="shared" si="1"/>
        <v>0</v>
      </c>
      <c r="I115" s="7">
        <f t="shared" si="2"/>
        <v>0</v>
      </c>
      <c r="J115" s="7">
        <f t="shared" si="3"/>
        <v>1</v>
      </c>
      <c r="K115" s="7">
        <f t="shared" si="4"/>
        <v>55</v>
      </c>
    </row>
    <row r="116">
      <c r="A116" s="4" t="s">
        <v>68</v>
      </c>
      <c r="B116" s="3">
        <v>1.0</v>
      </c>
      <c r="C116" s="3">
        <v>9.0</v>
      </c>
      <c r="D116" s="3">
        <v>1.0</v>
      </c>
      <c r="E116" s="19" t="s">
        <v>10</v>
      </c>
      <c r="F116" s="3" t="s">
        <v>10</v>
      </c>
      <c r="H116" s="7">
        <f t="shared" si="1"/>
        <v>1</v>
      </c>
      <c r="I116" s="7">
        <f t="shared" si="2"/>
        <v>1</v>
      </c>
      <c r="J116" s="7">
        <f t="shared" si="3"/>
        <v>0</v>
      </c>
      <c r="K116" s="7">
        <f t="shared" si="4"/>
        <v>0</v>
      </c>
    </row>
    <row r="117">
      <c r="A117" s="4" t="s">
        <v>69</v>
      </c>
      <c r="B117" s="3">
        <v>1.0</v>
      </c>
      <c r="C117" s="3">
        <v>4.0</v>
      </c>
      <c r="D117" s="3">
        <v>112.0</v>
      </c>
      <c r="E117" s="2" t="s">
        <v>9</v>
      </c>
      <c r="F117" s="3" t="s">
        <v>12</v>
      </c>
      <c r="H117" s="7">
        <f t="shared" si="1"/>
        <v>0</v>
      </c>
      <c r="I117" s="7">
        <f t="shared" si="2"/>
        <v>0</v>
      </c>
      <c r="J117" s="7">
        <f t="shared" si="3"/>
        <v>0</v>
      </c>
      <c r="K117" s="7">
        <f t="shared" si="4"/>
        <v>0</v>
      </c>
    </row>
    <row r="118">
      <c r="A118" s="4" t="s">
        <v>69</v>
      </c>
      <c r="B118" s="3">
        <v>2.0</v>
      </c>
      <c r="C118" s="3">
        <v>4.0</v>
      </c>
      <c r="D118" s="3">
        <v>111.0</v>
      </c>
      <c r="E118" s="2" t="s">
        <v>9</v>
      </c>
      <c r="F118" s="3" t="s">
        <v>12</v>
      </c>
      <c r="H118" s="7">
        <f t="shared" si="1"/>
        <v>0</v>
      </c>
      <c r="I118" s="7">
        <f t="shared" si="2"/>
        <v>0</v>
      </c>
      <c r="J118" s="7">
        <f t="shared" si="3"/>
        <v>0</v>
      </c>
      <c r="K118" s="7">
        <f t="shared" si="4"/>
        <v>0</v>
      </c>
    </row>
    <row r="119">
      <c r="A119" s="4" t="s">
        <v>70</v>
      </c>
      <c r="B119" s="3">
        <v>1.0</v>
      </c>
      <c r="C119" s="3">
        <v>4.0</v>
      </c>
      <c r="D119" s="3">
        <v>34.0</v>
      </c>
      <c r="E119" s="23" t="s">
        <v>59</v>
      </c>
      <c r="F119" s="3" t="s">
        <v>10</v>
      </c>
      <c r="H119" s="7">
        <f t="shared" si="1"/>
        <v>0</v>
      </c>
      <c r="I119" s="7">
        <f t="shared" si="2"/>
        <v>0</v>
      </c>
      <c r="J119" s="7">
        <f t="shared" si="3"/>
        <v>0</v>
      </c>
      <c r="K119" s="7">
        <f t="shared" si="4"/>
        <v>0</v>
      </c>
    </row>
    <row r="120">
      <c r="A120" s="4" t="s">
        <v>70</v>
      </c>
      <c r="B120" s="3">
        <v>2.0</v>
      </c>
      <c r="C120" s="3">
        <v>5.0</v>
      </c>
      <c r="D120" s="3">
        <v>42.0</v>
      </c>
      <c r="E120" s="23" t="s">
        <v>59</v>
      </c>
      <c r="F120" s="3" t="s">
        <v>10</v>
      </c>
      <c r="H120" s="7">
        <f t="shared" si="1"/>
        <v>0</v>
      </c>
      <c r="I120" s="7">
        <f t="shared" si="2"/>
        <v>0</v>
      </c>
      <c r="J120" s="7">
        <f t="shared" si="3"/>
        <v>0</v>
      </c>
      <c r="K120" s="7">
        <f t="shared" si="4"/>
        <v>0</v>
      </c>
    </row>
    <row r="121">
      <c r="A121" s="4" t="s">
        <v>70</v>
      </c>
      <c r="B121" s="3">
        <v>3.0</v>
      </c>
      <c r="C121" s="3">
        <v>5.0</v>
      </c>
      <c r="D121" s="3">
        <v>35.0</v>
      </c>
      <c r="E121" s="23" t="s">
        <v>59</v>
      </c>
      <c r="F121" s="3" t="s">
        <v>10</v>
      </c>
      <c r="H121" s="7">
        <f t="shared" si="1"/>
        <v>0</v>
      </c>
      <c r="I121" s="7">
        <f t="shared" si="2"/>
        <v>0</v>
      </c>
      <c r="J121" s="7">
        <f t="shared" si="3"/>
        <v>0</v>
      </c>
      <c r="K121" s="7">
        <f t="shared" si="4"/>
        <v>0</v>
      </c>
    </row>
    <row r="122">
      <c r="A122" s="4" t="s">
        <v>70</v>
      </c>
      <c r="B122" s="3">
        <v>4.0</v>
      </c>
      <c r="C122" s="3">
        <v>4.0</v>
      </c>
      <c r="D122" s="3">
        <v>41.0</v>
      </c>
      <c r="E122" s="23" t="s">
        <v>59</v>
      </c>
      <c r="F122" s="3" t="s">
        <v>10</v>
      </c>
      <c r="H122" s="7">
        <f t="shared" si="1"/>
        <v>0</v>
      </c>
      <c r="I122" s="7">
        <f t="shared" si="2"/>
        <v>0</v>
      </c>
      <c r="J122" s="7">
        <f t="shared" si="3"/>
        <v>0</v>
      </c>
      <c r="K122" s="7">
        <f t="shared" si="4"/>
        <v>0</v>
      </c>
    </row>
    <row r="123">
      <c r="A123" s="4" t="s">
        <v>70</v>
      </c>
      <c r="B123" s="3">
        <v>5.0</v>
      </c>
      <c r="C123" s="3">
        <v>5.0</v>
      </c>
      <c r="D123" s="3">
        <v>43.0</v>
      </c>
      <c r="E123" s="23" t="s">
        <v>59</v>
      </c>
      <c r="F123" s="3" t="s">
        <v>10</v>
      </c>
      <c r="H123" s="7">
        <f t="shared" si="1"/>
        <v>0</v>
      </c>
      <c r="I123" s="7">
        <f t="shared" si="2"/>
        <v>0</v>
      </c>
      <c r="J123" s="7">
        <f t="shared" si="3"/>
        <v>0</v>
      </c>
      <c r="K123" s="7">
        <f t="shared" si="4"/>
        <v>0</v>
      </c>
    </row>
    <row r="124">
      <c r="A124" s="4" t="s">
        <v>70</v>
      </c>
      <c r="B124" s="3">
        <v>6.0</v>
      </c>
      <c r="C124" s="3">
        <v>4.0</v>
      </c>
      <c r="D124" s="3">
        <v>43.0</v>
      </c>
      <c r="E124" s="23" t="s">
        <v>59</v>
      </c>
      <c r="F124" s="3" t="s">
        <v>10</v>
      </c>
      <c r="H124" s="7">
        <f t="shared" si="1"/>
        <v>0</v>
      </c>
      <c r="I124" s="7">
        <f t="shared" si="2"/>
        <v>0</v>
      </c>
      <c r="J124" s="7">
        <f t="shared" si="3"/>
        <v>0</v>
      </c>
      <c r="K124" s="7">
        <f t="shared" si="4"/>
        <v>0</v>
      </c>
    </row>
    <row r="125">
      <c r="A125" s="4" t="s">
        <v>70</v>
      </c>
      <c r="B125" s="3">
        <v>7.0</v>
      </c>
      <c r="C125" s="3">
        <v>5.0</v>
      </c>
      <c r="D125" s="3">
        <v>42.0</v>
      </c>
      <c r="E125" s="23" t="s">
        <v>59</v>
      </c>
      <c r="F125" s="3" t="s">
        <v>10</v>
      </c>
      <c r="H125" s="7">
        <f t="shared" si="1"/>
        <v>0</v>
      </c>
      <c r="I125" s="7">
        <f t="shared" si="2"/>
        <v>0</v>
      </c>
      <c r="J125" s="7">
        <f t="shared" si="3"/>
        <v>0</v>
      </c>
      <c r="K125" s="7">
        <f t="shared" si="4"/>
        <v>0</v>
      </c>
    </row>
    <row r="126">
      <c r="A126" s="4" t="s">
        <v>70</v>
      </c>
      <c r="B126" s="3">
        <v>8.0</v>
      </c>
      <c r="C126" s="3">
        <v>4.0</v>
      </c>
      <c r="D126" s="3">
        <v>33.0</v>
      </c>
      <c r="E126" s="23" t="s">
        <v>59</v>
      </c>
      <c r="F126" s="3" t="s">
        <v>10</v>
      </c>
      <c r="H126" s="7">
        <f t="shared" si="1"/>
        <v>0</v>
      </c>
      <c r="I126" s="7">
        <f t="shared" si="2"/>
        <v>0</v>
      </c>
      <c r="J126" s="7">
        <f t="shared" si="3"/>
        <v>0</v>
      </c>
      <c r="K126" s="7">
        <f t="shared" si="4"/>
        <v>0</v>
      </c>
    </row>
    <row r="127">
      <c r="A127" s="4" t="s">
        <v>71</v>
      </c>
      <c r="B127" s="3">
        <v>1.0</v>
      </c>
      <c r="C127" s="3">
        <v>5.0</v>
      </c>
      <c r="D127" s="3">
        <v>5.0</v>
      </c>
      <c r="E127" s="3" t="s">
        <v>59</v>
      </c>
      <c r="F127" s="3" t="s">
        <v>12</v>
      </c>
      <c r="H127" s="7">
        <f t="shared" si="1"/>
        <v>0</v>
      </c>
      <c r="I127" s="7">
        <f t="shared" si="2"/>
        <v>0</v>
      </c>
      <c r="J127" s="7">
        <f t="shared" si="3"/>
        <v>0</v>
      </c>
      <c r="K127" s="7">
        <f t="shared" si="4"/>
        <v>0</v>
      </c>
    </row>
    <row r="128">
      <c r="A128" s="12" t="s">
        <v>72</v>
      </c>
      <c r="B128" s="3">
        <v>1.0</v>
      </c>
      <c r="C128" s="3">
        <v>2.0</v>
      </c>
      <c r="D128" s="3">
        <v>115.0</v>
      </c>
      <c r="E128" s="3" t="s">
        <v>59</v>
      </c>
      <c r="F128" s="3" t="s">
        <v>12</v>
      </c>
      <c r="H128" s="7">
        <f t="shared" si="1"/>
        <v>0</v>
      </c>
      <c r="I128" s="7">
        <f t="shared" si="2"/>
        <v>0</v>
      </c>
      <c r="J128" s="7">
        <f t="shared" si="3"/>
        <v>0</v>
      </c>
      <c r="K128" s="7">
        <f t="shared" si="4"/>
        <v>0</v>
      </c>
    </row>
    <row r="129">
      <c r="A129" s="4" t="s">
        <v>73</v>
      </c>
      <c r="B129" s="3">
        <v>1.0</v>
      </c>
      <c r="C129" s="3">
        <v>2.0</v>
      </c>
      <c r="D129" s="3">
        <v>56.0</v>
      </c>
      <c r="E129" s="3" t="s">
        <v>59</v>
      </c>
      <c r="F129" s="3" t="s">
        <v>12</v>
      </c>
      <c r="G129" s="24"/>
      <c r="H129" s="7">
        <f t="shared" si="1"/>
        <v>0</v>
      </c>
      <c r="I129" s="7">
        <f t="shared" si="2"/>
        <v>0</v>
      </c>
      <c r="J129" s="7">
        <f t="shared" si="3"/>
        <v>0</v>
      </c>
      <c r="K129" s="7">
        <f t="shared" si="4"/>
        <v>0</v>
      </c>
    </row>
    <row r="130">
      <c r="A130" s="4" t="s">
        <v>73</v>
      </c>
      <c r="B130" s="3">
        <v>2.0</v>
      </c>
      <c r="C130" s="3">
        <v>3.0</v>
      </c>
      <c r="D130" s="3">
        <v>169.0</v>
      </c>
      <c r="E130" s="3" t="s">
        <v>59</v>
      </c>
      <c r="F130" s="3" t="s">
        <v>12</v>
      </c>
      <c r="G130" s="24"/>
      <c r="H130" s="7">
        <f t="shared" si="1"/>
        <v>0</v>
      </c>
      <c r="I130" s="7">
        <f t="shared" si="2"/>
        <v>0</v>
      </c>
      <c r="J130" s="7">
        <f t="shared" si="3"/>
        <v>0</v>
      </c>
      <c r="K130" s="7">
        <f t="shared" si="4"/>
        <v>0</v>
      </c>
    </row>
    <row r="131">
      <c r="A131" s="4" t="s">
        <v>73</v>
      </c>
      <c r="B131" s="3">
        <v>3.0</v>
      </c>
      <c r="C131" s="3">
        <v>8.0</v>
      </c>
      <c r="D131" s="3">
        <v>75.0</v>
      </c>
      <c r="E131" s="3" t="s">
        <v>59</v>
      </c>
      <c r="F131" s="3" t="s">
        <v>12</v>
      </c>
      <c r="H131" s="7">
        <f t="shared" si="1"/>
        <v>0</v>
      </c>
      <c r="I131" s="7">
        <f t="shared" si="2"/>
        <v>0</v>
      </c>
      <c r="J131" s="7">
        <f t="shared" si="3"/>
        <v>0</v>
      </c>
      <c r="K131" s="7">
        <f t="shared" si="4"/>
        <v>0</v>
      </c>
    </row>
    <row r="132">
      <c r="A132" s="4" t="s">
        <v>73</v>
      </c>
      <c r="B132" s="3">
        <v>4.0</v>
      </c>
      <c r="C132" s="3">
        <v>9.0</v>
      </c>
      <c r="D132" s="3">
        <v>73.0</v>
      </c>
      <c r="E132" s="3" t="s">
        <v>59</v>
      </c>
      <c r="F132" s="3" t="s">
        <v>12</v>
      </c>
      <c r="H132" s="7">
        <f t="shared" si="1"/>
        <v>0</v>
      </c>
      <c r="I132" s="7">
        <f t="shared" si="2"/>
        <v>0</v>
      </c>
      <c r="J132" s="7">
        <f t="shared" si="3"/>
        <v>0</v>
      </c>
      <c r="K132" s="7">
        <f t="shared" si="4"/>
        <v>0</v>
      </c>
    </row>
    <row r="133">
      <c r="A133" s="12" t="s">
        <v>74</v>
      </c>
      <c r="B133" s="3">
        <v>1.0</v>
      </c>
      <c r="C133" s="3">
        <v>11.0</v>
      </c>
      <c r="D133" s="3">
        <v>17.0</v>
      </c>
      <c r="E133" s="3" t="s">
        <v>59</v>
      </c>
      <c r="F133" s="3" t="s">
        <v>10</v>
      </c>
      <c r="H133" s="7">
        <f t="shared" si="1"/>
        <v>0</v>
      </c>
      <c r="I133" s="7">
        <f t="shared" si="2"/>
        <v>0</v>
      </c>
      <c r="J133" s="7">
        <f t="shared" si="3"/>
        <v>0</v>
      </c>
      <c r="K133" s="7">
        <f t="shared" si="4"/>
        <v>0</v>
      </c>
    </row>
    <row r="134">
      <c r="A134" s="4" t="s">
        <v>75</v>
      </c>
      <c r="B134" s="3">
        <v>1.0</v>
      </c>
      <c r="C134" s="3">
        <v>1.0</v>
      </c>
      <c r="D134" s="3">
        <v>37.0</v>
      </c>
      <c r="E134" s="3" t="s">
        <v>59</v>
      </c>
      <c r="F134" s="3" t="s">
        <v>10</v>
      </c>
      <c r="H134" s="7">
        <f t="shared" si="1"/>
        <v>0</v>
      </c>
      <c r="I134" s="7">
        <f t="shared" si="2"/>
        <v>0</v>
      </c>
      <c r="J134" s="7">
        <f t="shared" si="3"/>
        <v>0</v>
      </c>
      <c r="K134" s="7">
        <f t="shared" si="4"/>
        <v>0</v>
      </c>
    </row>
    <row r="135">
      <c r="A135" s="4" t="s">
        <v>76</v>
      </c>
      <c r="B135" s="3">
        <v>1.0</v>
      </c>
      <c r="C135" s="3">
        <v>4.0</v>
      </c>
      <c r="D135" s="3">
        <v>19.0</v>
      </c>
      <c r="E135" s="19" t="s">
        <v>10</v>
      </c>
      <c r="F135" s="3" t="s">
        <v>10</v>
      </c>
      <c r="H135" s="7">
        <f t="shared" si="1"/>
        <v>1</v>
      </c>
      <c r="I135" s="7">
        <f t="shared" si="2"/>
        <v>19</v>
      </c>
      <c r="J135" s="7">
        <f t="shared" si="3"/>
        <v>0</v>
      </c>
      <c r="K135" s="7">
        <f t="shared" si="4"/>
        <v>0</v>
      </c>
    </row>
    <row r="136">
      <c r="A136" s="12" t="s">
        <v>77</v>
      </c>
      <c r="B136" s="3">
        <v>1.0</v>
      </c>
      <c r="C136" s="3">
        <v>3.0</v>
      </c>
      <c r="D136" s="3">
        <v>31.0</v>
      </c>
      <c r="E136" s="3" t="s">
        <v>9</v>
      </c>
      <c r="F136" s="3" t="s">
        <v>10</v>
      </c>
      <c r="H136" s="7">
        <f t="shared" si="1"/>
        <v>0</v>
      </c>
      <c r="I136" s="7">
        <f t="shared" si="2"/>
        <v>0</v>
      </c>
      <c r="J136" s="7">
        <f t="shared" si="3"/>
        <v>0</v>
      </c>
      <c r="K136" s="7">
        <f t="shared" si="4"/>
        <v>0</v>
      </c>
    </row>
    <row r="137">
      <c r="A137" s="4" t="s">
        <v>78</v>
      </c>
      <c r="B137" s="3">
        <v>1.0</v>
      </c>
      <c r="C137" s="3">
        <v>2.0</v>
      </c>
      <c r="D137" s="3">
        <v>40.0</v>
      </c>
      <c r="E137" s="3" t="s">
        <v>9</v>
      </c>
      <c r="F137" s="3" t="s">
        <v>12</v>
      </c>
      <c r="H137" s="7">
        <f t="shared" si="1"/>
        <v>0</v>
      </c>
      <c r="I137" s="7">
        <f t="shared" si="2"/>
        <v>0</v>
      </c>
      <c r="J137" s="7">
        <f t="shared" si="3"/>
        <v>0</v>
      </c>
      <c r="K137" s="7">
        <f t="shared" si="4"/>
        <v>0</v>
      </c>
    </row>
    <row r="138">
      <c r="A138" s="12" t="s">
        <v>79</v>
      </c>
      <c r="B138" s="3">
        <v>1.0</v>
      </c>
      <c r="C138" s="3">
        <v>9.0</v>
      </c>
      <c r="D138" s="3">
        <v>29.0</v>
      </c>
      <c r="E138" s="3" t="s">
        <v>9</v>
      </c>
      <c r="F138" s="3" t="s">
        <v>10</v>
      </c>
      <c r="H138" s="7">
        <f t="shared" si="1"/>
        <v>0</v>
      </c>
      <c r="I138" s="7">
        <f t="shared" si="2"/>
        <v>0</v>
      </c>
      <c r="J138" s="7">
        <f t="shared" si="3"/>
        <v>0</v>
      </c>
      <c r="K138" s="7">
        <f t="shared" si="4"/>
        <v>0</v>
      </c>
    </row>
    <row r="139">
      <c r="A139" s="4" t="s">
        <v>79</v>
      </c>
      <c r="B139" s="3">
        <v>2.0</v>
      </c>
      <c r="C139" s="3">
        <v>9.0</v>
      </c>
      <c r="D139" s="3">
        <v>21.0</v>
      </c>
      <c r="E139" s="3" t="s">
        <v>9</v>
      </c>
      <c r="F139" s="3" t="s">
        <v>10</v>
      </c>
      <c r="H139" s="7">
        <f t="shared" si="1"/>
        <v>0</v>
      </c>
      <c r="I139" s="7">
        <f t="shared" si="2"/>
        <v>0</v>
      </c>
      <c r="J139" s="7">
        <f t="shared" si="3"/>
        <v>0</v>
      </c>
      <c r="K139" s="7">
        <f t="shared" si="4"/>
        <v>0</v>
      </c>
    </row>
    <row r="140">
      <c r="A140" s="4" t="s">
        <v>80</v>
      </c>
      <c r="B140" s="3">
        <v>1.0</v>
      </c>
      <c r="C140" s="3">
        <v>8.0</v>
      </c>
      <c r="D140" s="3">
        <v>22.0</v>
      </c>
      <c r="E140" s="3" t="s">
        <v>9</v>
      </c>
      <c r="F140" s="3" t="s">
        <v>10</v>
      </c>
      <c r="H140" s="7">
        <f t="shared" si="1"/>
        <v>0</v>
      </c>
      <c r="I140" s="7">
        <f t="shared" si="2"/>
        <v>0</v>
      </c>
      <c r="J140" s="7">
        <f t="shared" si="3"/>
        <v>0</v>
      </c>
      <c r="K140" s="7">
        <f t="shared" si="4"/>
        <v>0</v>
      </c>
    </row>
    <row r="141">
      <c r="A141" s="12" t="s">
        <v>81</v>
      </c>
      <c r="B141" s="3">
        <v>1.0</v>
      </c>
      <c r="C141" s="3">
        <v>4.0</v>
      </c>
      <c r="D141" s="3">
        <v>56.0</v>
      </c>
      <c r="E141" s="3" t="s">
        <v>9</v>
      </c>
      <c r="F141" s="3" t="s">
        <v>12</v>
      </c>
      <c r="H141" s="7">
        <f t="shared" si="1"/>
        <v>0</v>
      </c>
      <c r="I141" s="7">
        <f t="shared" si="2"/>
        <v>0</v>
      </c>
      <c r="J141" s="7">
        <f t="shared" si="3"/>
        <v>0</v>
      </c>
      <c r="K141" s="7">
        <f t="shared" si="4"/>
        <v>0</v>
      </c>
    </row>
    <row r="142">
      <c r="A142" s="4" t="s">
        <v>82</v>
      </c>
      <c r="B142" s="3">
        <v>1.0</v>
      </c>
      <c r="C142" s="3">
        <v>2.0</v>
      </c>
      <c r="D142" s="3">
        <v>10.0</v>
      </c>
      <c r="E142" s="19" t="s">
        <v>10</v>
      </c>
      <c r="F142" s="3" t="s">
        <v>10</v>
      </c>
      <c r="H142" s="7">
        <f t="shared" si="1"/>
        <v>1</v>
      </c>
      <c r="I142" s="7">
        <f t="shared" si="2"/>
        <v>10</v>
      </c>
      <c r="J142" s="7">
        <f t="shared" si="3"/>
        <v>0</v>
      </c>
      <c r="K142" s="7">
        <f t="shared" si="4"/>
        <v>0</v>
      </c>
    </row>
    <row r="143">
      <c r="A143" s="12" t="s">
        <v>83</v>
      </c>
      <c r="B143" s="3">
        <v>1.0</v>
      </c>
      <c r="C143" s="3">
        <v>3.0</v>
      </c>
      <c r="D143" s="3">
        <v>28.0</v>
      </c>
      <c r="E143" s="3" t="s">
        <v>9</v>
      </c>
      <c r="F143" s="3" t="s">
        <v>10</v>
      </c>
      <c r="H143" s="7">
        <f t="shared" si="1"/>
        <v>0</v>
      </c>
      <c r="I143" s="7">
        <f t="shared" si="2"/>
        <v>0</v>
      </c>
      <c r="J143" s="7">
        <f t="shared" si="3"/>
        <v>0</v>
      </c>
      <c r="K143" s="7">
        <f t="shared" si="4"/>
        <v>0</v>
      </c>
    </row>
    <row r="144">
      <c r="A144" s="4" t="s">
        <v>84</v>
      </c>
      <c r="B144" s="3">
        <v>1.0</v>
      </c>
      <c r="C144" s="3">
        <v>5.0</v>
      </c>
      <c r="D144" s="3">
        <v>10.0</v>
      </c>
      <c r="E144" s="3" t="s">
        <v>9</v>
      </c>
      <c r="F144" s="3" t="s">
        <v>10</v>
      </c>
      <c r="H144" s="7">
        <f t="shared" si="1"/>
        <v>0</v>
      </c>
      <c r="I144" s="7">
        <f t="shared" si="2"/>
        <v>0</v>
      </c>
      <c r="J144" s="7">
        <f t="shared" si="3"/>
        <v>0</v>
      </c>
      <c r="K144" s="7">
        <f t="shared" si="4"/>
        <v>0</v>
      </c>
    </row>
    <row r="145">
      <c r="A145" s="4" t="s">
        <v>85</v>
      </c>
      <c r="B145" s="3">
        <v>1.0</v>
      </c>
      <c r="C145" s="3">
        <v>8.0</v>
      </c>
      <c r="D145" s="3">
        <v>2.0</v>
      </c>
      <c r="E145" s="3" t="s">
        <v>9</v>
      </c>
      <c r="F145" s="3" t="s">
        <v>10</v>
      </c>
      <c r="H145" s="7">
        <f t="shared" si="1"/>
        <v>0</v>
      </c>
      <c r="I145" s="7">
        <f t="shared" si="2"/>
        <v>0</v>
      </c>
      <c r="J145" s="7">
        <f t="shared" si="3"/>
        <v>0</v>
      </c>
      <c r="K145" s="7">
        <f t="shared" si="4"/>
        <v>0</v>
      </c>
    </row>
    <row r="146">
      <c r="A146" s="12" t="s">
        <v>86</v>
      </c>
      <c r="B146" s="3">
        <v>1.0</v>
      </c>
      <c r="C146" s="3">
        <v>3.0</v>
      </c>
      <c r="D146" s="3">
        <v>40.0</v>
      </c>
      <c r="E146" s="3" t="s">
        <v>9</v>
      </c>
      <c r="F146" s="3" t="s">
        <v>12</v>
      </c>
      <c r="H146" s="7">
        <f t="shared" si="1"/>
        <v>0</v>
      </c>
      <c r="I146" s="7">
        <f t="shared" si="2"/>
        <v>0</v>
      </c>
      <c r="J146" s="7">
        <f t="shared" si="3"/>
        <v>0</v>
      </c>
      <c r="K146" s="7">
        <f t="shared" si="4"/>
        <v>0</v>
      </c>
    </row>
    <row r="147">
      <c r="A147" s="4" t="s">
        <v>87</v>
      </c>
      <c r="B147" s="3">
        <v>1.0</v>
      </c>
      <c r="C147" s="3">
        <v>8.0</v>
      </c>
      <c r="D147" s="3">
        <v>269.0</v>
      </c>
      <c r="E147" s="3" t="s">
        <v>9</v>
      </c>
      <c r="F147" s="3" t="s">
        <v>12</v>
      </c>
      <c r="H147" s="7">
        <f t="shared" si="1"/>
        <v>0</v>
      </c>
      <c r="I147" s="7">
        <f t="shared" si="2"/>
        <v>0</v>
      </c>
      <c r="J147" s="7">
        <f t="shared" si="3"/>
        <v>0</v>
      </c>
      <c r="K147" s="7">
        <f t="shared" si="4"/>
        <v>0</v>
      </c>
    </row>
    <row r="148">
      <c r="A148" s="4" t="s">
        <v>88</v>
      </c>
      <c r="B148" s="3">
        <v>1.0</v>
      </c>
      <c r="C148" s="3">
        <v>8.0</v>
      </c>
      <c r="D148" s="3">
        <v>28.0</v>
      </c>
      <c r="E148" s="3" t="s">
        <v>9</v>
      </c>
      <c r="F148" s="3" t="s">
        <v>10</v>
      </c>
      <c r="H148" s="7">
        <f t="shared" si="1"/>
        <v>0</v>
      </c>
      <c r="I148" s="7">
        <f t="shared" si="2"/>
        <v>0</v>
      </c>
      <c r="J148" s="7">
        <f t="shared" si="3"/>
        <v>0</v>
      </c>
      <c r="K148" s="7">
        <f t="shared" si="4"/>
        <v>0</v>
      </c>
    </row>
    <row r="149">
      <c r="A149" s="4" t="s">
        <v>89</v>
      </c>
      <c r="B149" s="3">
        <v>1.0</v>
      </c>
      <c r="C149" s="3">
        <v>7.0</v>
      </c>
      <c r="D149" s="3">
        <v>125.0</v>
      </c>
      <c r="E149" s="3" t="s">
        <v>9</v>
      </c>
      <c r="F149" s="3" t="s">
        <v>12</v>
      </c>
      <c r="H149" s="7">
        <f t="shared" si="1"/>
        <v>0</v>
      </c>
      <c r="I149" s="7">
        <f t="shared" si="2"/>
        <v>0</v>
      </c>
      <c r="J149" s="7">
        <f t="shared" si="3"/>
        <v>0</v>
      </c>
      <c r="K149" s="7">
        <f t="shared" si="4"/>
        <v>0</v>
      </c>
    </row>
    <row r="150">
      <c r="A150" s="12" t="s">
        <v>90</v>
      </c>
      <c r="B150" s="3">
        <v>1.0</v>
      </c>
      <c r="C150" s="3">
        <v>8.0</v>
      </c>
      <c r="D150" s="3">
        <v>35.0</v>
      </c>
      <c r="E150" s="3" t="s">
        <v>9</v>
      </c>
      <c r="F150" s="3" t="s">
        <v>10</v>
      </c>
      <c r="H150" s="7">
        <f t="shared" si="1"/>
        <v>0</v>
      </c>
      <c r="I150" s="7">
        <f t="shared" si="2"/>
        <v>0</v>
      </c>
      <c r="J150" s="7">
        <f t="shared" si="3"/>
        <v>0</v>
      </c>
      <c r="K150" s="7">
        <f t="shared" si="4"/>
        <v>0</v>
      </c>
    </row>
    <row r="151">
      <c r="A151" s="12" t="s">
        <v>91</v>
      </c>
      <c r="B151" s="3">
        <v>1.0</v>
      </c>
      <c r="C151" s="3">
        <v>5.0</v>
      </c>
      <c r="D151" s="3">
        <v>33.0</v>
      </c>
      <c r="E151" s="3" t="s">
        <v>9</v>
      </c>
      <c r="F151" s="3" t="s">
        <v>10</v>
      </c>
      <c r="H151" s="7">
        <f t="shared" si="1"/>
        <v>0</v>
      </c>
      <c r="I151" s="7">
        <f t="shared" si="2"/>
        <v>0</v>
      </c>
      <c r="J151" s="7">
        <f t="shared" si="3"/>
        <v>0</v>
      </c>
      <c r="K151" s="7">
        <f t="shared" si="4"/>
        <v>0</v>
      </c>
    </row>
    <row r="152">
      <c r="A152" s="12" t="s">
        <v>92</v>
      </c>
      <c r="B152" s="3">
        <v>1.0</v>
      </c>
      <c r="C152" s="3">
        <v>2.0</v>
      </c>
      <c r="D152" s="3">
        <v>9.0</v>
      </c>
      <c r="E152" s="3" t="s">
        <v>9</v>
      </c>
      <c r="F152" s="3" t="s">
        <v>10</v>
      </c>
      <c r="H152" s="7">
        <f t="shared" si="1"/>
        <v>0</v>
      </c>
      <c r="I152" s="7">
        <f t="shared" si="2"/>
        <v>0</v>
      </c>
      <c r="J152" s="7">
        <f t="shared" si="3"/>
        <v>0</v>
      </c>
      <c r="K152" s="7">
        <f t="shared" si="4"/>
        <v>0</v>
      </c>
    </row>
    <row r="153">
      <c r="A153" s="12" t="s">
        <v>93</v>
      </c>
      <c r="B153" s="3">
        <v>1.0</v>
      </c>
      <c r="C153" s="3">
        <v>10.0</v>
      </c>
      <c r="D153" s="3">
        <v>40.0</v>
      </c>
      <c r="E153" s="3" t="s">
        <v>9</v>
      </c>
      <c r="F153" s="3" t="s">
        <v>10</v>
      </c>
      <c r="H153" s="7">
        <f t="shared" si="1"/>
        <v>0</v>
      </c>
      <c r="I153" s="7">
        <f t="shared" si="2"/>
        <v>0</v>
      </c>
      <c r="J153" s="7">
        <f t="shared" si="3"/>
        <v>0</v>
      </c>
      <c r="K153" s="7">
        <f t="shared" si="4"/>
        <v>0</v>
      </c>
    </row>
    <row r="154">
      <c r="A154" s="4" t="s">
        <v>94</v>
      </c>
      <c r="B154" s="3">
        <v>1.0</v>
      </c>
      <c r="C154" s="3">
        <v>1.0</v>
      </c>
      <c r="D154" s="3">
        <v>60.0</v>
      </c>
      <c r="E154" s="3" t="s">
        <v>9</v>
      </c>
      <c r="F154" s="3" t="s">
        <v>10</v>
      </c>
      <c r="H154" s="7">
        <f t="shared" si="1"/>
        <v>0</v>
      </c>
      <c r="I154" s="7">
        <f t="shared" si="2"/>
        <v>0</v>
      </c>
      <c r="J154" s="7">
        <f t="shared" si="3"/>
        <v>0</v>
      </c>
      <c r="K154" s="7">
        <f t="shared" si="4"/>
        <v>0</v>
      </c>
    </row>
    <row r="155">
      <c r="A155" s="4" t="s">
        <v>95</v>
      </c>
      <c r="B155" s="3">
        <v>1.0</v>
      </c>
      <c r="C155" s="3">
        <v>8.0</v>
      </c>
      <c r="D155" s="3">
        <v>26.0</v>
      </c>
      <c r="E155" s="19" t="s">
        <v>10</v>
      </c>
      <c r="F155" s="3" t="s">
        <v>10</v>
      </c>
      <c r="H155" s="7">
        <f t="shared" si="1"/>
        <v>1</v>
      </c>
      <c r="I155" s="7">
        <f t="shared" si="2"/>
        <v>26</v>
      </c>
      <c r="J155" s="7">
        <f t="shared" si="3"/>
        <v>0</v>
      </c>
      <c r="K155" s="7">
        <f t="shared" si="4"/>
        <v>0</v>
      </c>
    </row>
    <row r="156">
      <c r="A156" s="12" t="s">
        <v>96</v>
      </c>
      <c r="B156" s="3">
        <v>1.0</v>
      </c>
      <c r="C156" s="3">
        <v>9.0</v>
      </c>
      <c r="D156" s="3">
        <v>55.0</v>
      </c>
      <c r="E156" s="3" t="s">
        <v>9</v>
      </c>
      <c r="F156" s="3" t="s">
        <v>10</v>
      </c>
      <c r="H156" s="7">
        <f t="shared" si="1"/>
        <v>0</v>
      </c>
      <c r="I156" s="7">
        <f t="shared" si="2"/>
        <v>0</v>
      </c>
      <c r="J156" s="7">
        <f t="shared" si="3"/>
        <v>0</v>
      </c>
      <c r="K156" s="7">
        <f t="shared" si="4"/>
        <v>0</v>
      </c>
    </row>
    <row r="157">
      <c r="A157" s="12" t="s">
        <v>96</v>
      </c>
      <c r="B157" s="3">
        <v>2.0</v>
      </c>
      <c r="C157" s="3">
        <v>8.0</v>
      </c>
      <c r="D157" s="3">
        <v>47.0</v>
      </c>
      <c r="E157" s="3" t="s">
        <v>9</v>
      </c>
      <c r="F157" s="3" t="s">
        <v>10</v>
      </c>
      <c r="H157" s="7">
        <f t="shared" si="1"/>
        <v>0</v>
      </c>
      <c r="I157" s="7">
        <f t="shared" si="2"/>
        <v>0</v>
      </c>
      <c r="J157" s="7">
        <f t="shared" si="3"/>
        <v>0</v>
      </c>
      <c r="K157" s="7">
        <f t="shared" si="4"/>
        <v>0</v>
      </c>
    </row>
    <row r="158">
      <c r="A158" s="12" t="s">
        <v>96</v>
      </c>
      <c r="B158" s="3">
        <v>3.0</v>
      </c>
      <c r="C158" s="3">
        <v>10.0</v>
      </c>
      <c r="D158" s="3">
        <v>51.0</v>
      </c>
      <c r="E158" s="3" t="s">
        <v>9</v>
      </c>
      <c r="F158" s="3" t="s">
        <v>10</v>
      </c>
      <c r="H158" s="7">
        <f t="shared" si="1"/>
        <v>0</v>
      </c>
      <c r="I158" s="7">
        <f t="shared" si="2"/>
        <v>0</v>
      </c>
      <c r="J158" s="7">
        <f t="shared" si="3"/>
        <v>0</v>
      </c>
      <c r="K158" s="7">
        <f t="shared" si="4"/>
        <v>0</v>
      </c>
    </row>
    <row r="159">
      <c r="A159" s="4" t="s">
        <v>97</v>
      </c>
      <c r="B159" s="3">
        <v>1.0</v>
      </c>
      <c r="C159" s="3">
        <v>8.0</v>
      </c>
      <c r="D159" s="3">
        <v>61.0</v>
      </c>
      <c r="E159" s="3" t="s">
        <v>9</v>
      </c>
      <c r="F159" s="3" t="s">
        <v>10</v>
      </c>
      <c r="H159" s="7">
        <f t="shared" si="1"/>
        <v>0</v>
      </c>
      <c r="I159" s="7">
        <f t="shared" si="2"/>
        <v>0</v>
      </c>
      <c r="J159" s="7">
        <f t="shared" si="3"/>
        <v>0</v>
      </c>
      <c r="K159" s="7">
        <f t="shared" si="4"/>
        <v>0</v>
      </c>
    </row>
    <row r="160">
      <c r="A160" s="4" t="s">
        <v>98</v>
      </c>
      <c r="B160" s="3">
        <v>1.0</v>
      </c>
      <c r="C160" s="3">
        <v>2.0</v>
      </c>
      <c r="D160" s="3">
        <v>47.0</v>
      </c>
      <c r="E160" s="3" t="s">
        <v>9</v>
      </c>
      <c r="F160" s="3" t="s">
        <v>12</v>
      </c>
      <c r="H160" s="7">
        <f t="shared" si="1"/>
        <v>0</v>
      </c>
      <c r="I160" s="7">
        <f t="shared" si="2"/>
        <v>0</v>
      </c>
      <c r="J160" s="7">
        <f t="shared" si="3"/>
        <v>0</v>
      </c>
      <c r="K160" s="7">
        <f t="shared" si="4"/>
        <v>0</v>
      </c>
    </row>
    <row r="161">
      <c r="A161" s="4" t="s">
        <v>99</v>
      </c>
      <c r="B161" s="3">
        <v>1.0</v>
      </c>
      <c r="C161" s="3">
        <v>9.0</v>
      </c>
      <c r="D161" s="3">
        <v>118.0</v>
      </c>
      <c r="E161" s="3" t="s">
        <v>9</v>
      </c>
      <c r="F161" s="3" t="s">
        <v>12</v>
      </c>
      <c r="H161" s="7">
        <f t="shared" si="1"/>
        <v>0</v>
      </c>
      <c r="I161" s="7">
        <f t="shared" si="2"/>
        <v>0</v>
      </c>
      <c r="J161" s="7">
        <f t="shared" si="3"/>
        <v>0</v>
      </c>
      <c r="K161" s="7">
        <f t="shared" si="4"/>
        <v>0</v>
      </c>
    </row>
    <row r="162">
      <c r="A162" s="4" t="s">
        <v>99</v>
      </c>
      <c r="B162" s="3">
        <v>2.0</v>
      </c>
      <c r="C162" s="3">
        <v>9.0</v>
      </c>
      <c r="D162" s="3">
        <v>147.0</v>
      </c>
      <c r="E162" s="3" t="s">
        <v>9</v>
      </c>
      <c r="F162" s="3" t="s">
        <v>12</v>
      </c>
      <c r="H162" s="7">
        <f t="shared" si="1"/>
        <v>0</v>
      </c>
      <c r="I162" s="7">
        <f t="shared" si="2"/>
        <v>0</v>
      </c>
      <c r="J162" s="7">
        <f t="shared" si="3"/>
        <v>0</v>
      </c>
      <c r="K162" s="7">
        <f t="shared" si="4"/>
        <v>0</v>
      </c>
    </row>
    <row r="163">
      <c r="A163" s="12" t="s">
        <v>100</v>
      </c>
      <c r="B163" s="3">
        <v>1.0</v>
      </c>
      <c r="C163" s="3">
        <v>2.0</v>
      </c>
      <c r="D163" s="3">
        <v>11.0</v>
      </c>
      <c r="E163" s="3" t="s">
        <v>9</v>
      </c>
      <c r="F163" s="3" t="s">
        <v>10</v>
      </c>
      <c r="H163" s="7">
        <f t="shared" si="1"/>
        <v>0</v>
      </c>
      <c r="I163" s="7">
        <f t="shared" si="2"/>
        <v>0</v>
      </c>
      <c r="J163" s="7">
        <f t="shared" si="3"/>
        <v>0</v>
      </c>
      <c r="K163" s="7">
        <f t="shared" si="4"/>
        <v>0</v>
      </c>
    </row>
    <row r="164">
      <c r="A164" s="12" t="s">
        <v>101</v>
      </c>
      <c r="B164" s="3">
        <v>1.0</v>
      </c>
      <c r="C164" s="3">
        <v>4.0</v>
      </c>
      <c r="D164" s="3">
        <v>115.0</v>
      </c>
      <c r="E164" s="3" t="s">
        <v>9</v>
      </c>
      <c r="F164" s="3" t="s">
        <v>12</v>
      </c>
      <c r="H164" s="7">
        <f t="shared" si="1"/>
        <v>0</v>
      </c>
      <c r="I164" s="7">
        <f t="shared" si="2"/>
        <v>0</v>
      </c>
      <c r="J164" s="7">
        <f t="shared" si="3"/>
        <v>0</v>
      </c>
      <c r="K164" s="7">
        <f t="shared" si="4"/>
        <v>0</v>
      </c>
    </row>
    <row r="165">
      <c r="A165" s="4" t="s">
        <v>102</v>
      </c>
      <c r="B165" s="3">
        <v>1.0</v>
      </c>
      <c r="C165" s="3">
        <v>2.0</v>
      </c>
      <c r="D165" s="3">
        <v>25.0</v>
      </c>
      <c r="E165" s="3" t="s">
        <v>9</v>
      </c>
      <c r="F165" s="3" t="s">
        <v>10</v>
      </c>
      <c r="H165" s="7">
        <f t="shared" si="1"/>
        <v>0</v>
      </c>
      <c r="I165" s="7">
        <f t="shared" si="2"/>
        <v>0</v>
      </c>
      <c r="J165" s="7">
        <f t="shared" si="3"/>
        <v>0</v>
      </c>
      <c r="K165" s="7">
        <f t="shared" si="4"/>
        <v>0</v>
      </c>
    </row>
    <row r="166">
      <c r="A166" s="12" t="s">
        <v>103</v>
      </c>
      <c r="B166" s="3">
        <v>1.0</v>
      </c>
      <c r="C166" s="3">
        <v>10.0</v>
      </c>
      <c r="D166" s="3">
        <v>20.0</v>
      </c>
      <c r="E166" s="3" t="s">
        <v>9</v>
      </c>
      <c r="F166" s="3" t="s">
        <v>10</v>
      </c>
      <c r="H166" s="7">
        <f t="shared" si="1"/>
        <v>0</v>
      </c>
      <c r="I166" s="7">
        <f t="shared" si="2"/>
        <v>0</v>
      </c>
      <c r="J166" s="7">
        <f t="shared" si="3"/>
        <v>0</v>
      </c>
      <c r="K166" s="7">
        <f t="shared" si="4"/>
        <v>0</v>
      </c>
    </row>
    <row r="167">
      <c r="A167" s="4" t="s">
        <v>104</v>
      </c>
      <c r="B167" s="3">
        <v>1.0</v>
      </c>
      <c r="C167" s="3">
        <v>2.0</v>
      </c>
      <c r="D167" s="3">
        <v>140.0</v>
      </c>
      <c r="E167" s="3" t="s">
        <v>9</v>
      </c>
      <c r="F167" s="3" t="s">
        <v>12</v>
      </c>
      <c r="H167" s="7">
        <f t="shared" si="1"/>
        <v>0</v>
      </c>
      <c r="I167" s="7">
        <f t="shared" si="2"/>
        <v>0</v>
      </c>
      <c r="J167" s="7">
        <f t="shared" si="3"/>
        <v>0</v>
      </c>
      <c r="K167" s="7">
        <f t="shared" si="4"/>
        <v>0</v>
      </c>
    </row>
    <row r="168">
      <c r="A168" s="20" t="s">
        <v>105</v>
      </c>
      <c r="B168" s="2">
        <v>1.0</v>
      </c>
      <c r="C168" s="2">
        <v>2.0</v>
      </c>
      <c r="D168" s="2">
        <v>138.0</v>
      </c>
      <c r="E168" s="3" t="s">
        <v>9</v>
      </c>
      <c r="F168" s="3" t="s">
        <v>12</v>
      </c>
      <c r="H168" s="7">
        <f t="shared" si="1"/>
        <v>0</v>
      </c>
      <c r="I168" s="7">
        <f t="shared" si="2"/>
        <v>0</v>
      </c>
      <c r="J168" s="7">
        <f t="shared" si="3"/>
        <v>0</v>
      </c>
      <c r="K168" s="7">
        <f t="shared" si="4"/>
        <v>0</v>
      </c>
    </row>
    <row r="169">
      <c r="A169" s="20" t="s">
        <v>105</v>
      </c>
      <c r="B169" s="2">
        <v>2.0</v>
      </c>
      <c r="C169" s="2">
        <v>1.0</v>
      </c>
      <c r="D169" s="2">
        <v>127.0</v>
      </c>
      <c r="E169" s="3" t="s">
        <v>9</v>
      </c>
      <c r="F169" s="3" t="s">
        <v>12</v>
      </c>
      <c r="H169" s="7">
        <f t="shared" si="1"/>
        <v>0</v>
      </c>
      <c r="I169" s="7">
        <f t="shared" si="2"/>
        <v>0</v>
      </c>
      <c r="J169" s="7">
        <f t="shared" si="3"/>
        <v>0</v>
      </c>
      <c r="K169" s="7">
        <f t="shared" si="4"/>
        <v>0</v>
      </c>
    </row>
    <row r="170">
      <c r="A170" s="20" t="s">
        <v>105</v>
      </c>
      <c r="B170" s="2">
        <v>3.0</v>
      </c>
      <c r="C170" s="2">
        <v>1.0</v>
      </c>
      <c r="D170" s="2">
        <v>125.0</v>
      </c>
      <c r="E170" s="19" t="s">
        <v>10</v>
      </c>
      <c r="F170" s="3" t="s">
        <v>12</v>
      </c>
      <c r="H170" s="7">
        <f t="shared" si="1"/>
        <v>1</v>
      </c>
      <c r="I170" s="7">
        <f t="shared" si="2"/>
        <v>125</v>
      </c>
      <c r="J170" s="7">
        <f t="shared" si="3"/>
        <v>0</v>
      </c>
      <c r="K170" s="7">
        <f t="shared" si="4"/>
        <v>0</v>
      </c>
    </row>
    <row r="171">
      <c r="A171" s="20" t="s">
        <v>105</v>
      </c>
      <c r="B171" s="2">
        <v>4.0</v>
      </c>
      <c r="C171" s="2">
        <v>1.0</v>
      </c>
      <c r="D171" s="2">
        <v>141.0</v>
      </c>
      <c r="E171" s="22" t="s">
        <v>59</v>
      </c>
      <c r="F171" s="3" t="s">
        <v>12</v>
      </c>
      <c r="H171" s="7">
        <f t="shared" si="1"/>
        <v>0</v>
      </c>
      <c r="I171" s="7">
        <f t="shared" si="2"/>
        <v>0</v>
      </c>
      <c r="J171" s="7">
        <f t="shared" si="3"/>
        <v>0</v>
      </c>
      <c r="K171" s="7">
        <f t="shared" si="4"/>
        <v>0</v>
      </c>
    </row>
    <row r="172">
      <c r="A172" s="20" t="s">
        <v>105</v>
      </c>
      <c r="B172" s="2">
        <v>5.0</v>
      </c>
      <c r="C172" s="2">
        <v>1.0</v>
      </c>
      <c r="D172" s="2">
        <v>128.0</v>
      </c>
      <c r="E172" s="22" t="s">
        <v>59</v>
      </c>
      <c r="F172" s="3" t="s">
        <v>12</v>
      </c>
      <c r="H172" s="7">
        <f t="shared" si="1"/>
        <v>0</v>
      </c>
      <c r="I172" s="7">
        <f t="shared" si="2"/>
        <v>0</v>
      </c>
      <c r="J172" s="7">
        <f t="shared" si="3"/>
        <v>0</v>
      </c>
      <c r="K172" s="7">
        <f t="shared" si="4"/>
        <v>0</v>
      </c>
    </row>
    <row r="173">
      <c r="A173" s="20" t="s">
        <v>105</v>
      </c>
      <c r="B173" s="2">
        <v>6.0</v>
      </c>
      <c r="C173" s="2">
        <v>2.0</v>
      </c>
      <c r="D173" s="2">
        <v>131.0</v>
      </c>
      <c r="E173" s="22" t="s">
        <v>59</v>
      </c>
      <c r="F173" s="3" t="s">
        <v>12</v>
      </c>
      <c r="H173" s="7">
        <f t="shared" si="1"/>
        <v>0</v>
      </c>
      <c r="I173" s="7">
        <f t="shared" si="2"/>
        <v>0</v>
      </c>
      <c r="J173" s="7">
        <f t="shared" si="3"/>
        <v>0</v>
      </c>
      <c r="K173" s="7">
        <f t="shared" si="4"/>
        <v>0</v>
      </c>
    </row>
    <row r="174">
      <c r="A174" s="4" t="s">
        <v>106</v>
      </c>
      <c r="B174" s="3">
        <v>1.0</v>
      </c>
      <c r="C174" s="3">
        <v>8.0</v>
      </c>
      <c r="D174" s="3">
        <v>42.0</v>
      </c>
      <c r="E174" s="22" t="s">
        <v>59</v>
      </c>
      <c r="F174" s="3" t="s">
        <v>10</v>
      </c>
      <c r="H174" s="7">
        <f t="shared" si="1"/>
        <v>0</v>
      </c>
      <c r="I174" s="7">
        <f t="shared" si="2"/>
        <v>0</v>
      </c>
      <c r="J174" s="7">
        <f t="shared" si="3"/>
        <v>0</v>
      </c>
      <c r="K174" s="7">
        <f t="shared" si="4"/>
        <v>0</v>
      </c>
    </row>
    <row r="175">
      <c r="A175" s="12" t="s">
        <v>107</v>
      </c>
      <c r="B175" s="3">
        <v>1.0</v>
      </c>
      <c r="C175" s="3">
        <v>10.0</v>
      </c>
      <c r="D175" s="3">
        <v>66.0</v>
      </c>
      <c r="E175" s="22" t="s">
        <v>59</v>
      </c>
      <c r="F175" s="3" t="s">
        <v>10</v>
      </c>
      <c r="H175" s="7">
        <f t="shared" si="1"/>
        <v>0</v>
      </c>
      <c r="I175" s="7">
        <f t="shared" si="2"/>
        <v>0</v>
      </c>
      <c r="J175" s="7">
        <f t="shared" si="3"/>
        <v>0</v>
      </c>
      <c r="K175" s="7">
        <f t="shared" si="4"/>
        <v>0</v>
      </c>
    </row>
    <row r="176">
      <c r="A176" s="20" t="s">
        <v>108</v>
      </c>
      <c r="B176" s="2">
        <v>1.0</v>
      </c>
      <c r="C176" s="3">
        <v>7.0</v>
      </c>
      <c r="D176" s="3">
        <v>108.0</v>
      </c>
      <c r="E176" s="22" t="s">
        <v>59</v>
      </c>
      <c r="F176" s="3" t="s">
        <v>12</v>
      </c>
      <c r="H176" s="7">
        <f t="shared" si="1"/>
        <v>0</v>
      </c>
      <c r="I176" s="7">
        <f t="shared" si="2"/>
        <v>0</v>
      </c>
      <c r="J176" s="7">
        <f t="shared" si="3"/>
        <v>0</v>
      </c>
      <c r="K176" s="7">
        <f t="shared" si="4"/>
        <v>0</v>
      </c>
    </row>
    <row r="177">
      <c r="A177" s="20" t="s">
        <v>108</v>
      </c>
      <c r="B177" s="2">
        <v>2.0</v>
      </c>
      <c r="C177" s="3">
        <v>7.0</v>
      </c>
      <c r="D177" s="3">
        <v>98.0</v>
      </c>
      <c r="E177" s="22" t="s">
        <v>59</v>
      </c>
      <c r="F177" s="3" t="s">
        <v>12</v>
      </c>
      <c r="H177" s="7">
        <f t="shared" si="1"/>
        <v>0</v>
      </c>
      <c r="I177" s="7">
        <f t="shared" si="2"/>
        <v>0</v>
      </c>
      <c r="J177" s="7">
        <f t="shared" si="3"/>
        <v>0</v>
      </c>
      <c r="K177" s="7">
        <f t="shared" si="4"/>
        <v>0</v>
      </c>
    </row>
    <row r="178">
      <c r="A178" s="20" t="s">
        <v>108</v>
      </c>
      <c r="B178" s="2">
        <v>3.0</v>
      </c>
      <c r="C178" s="3">
        <v>7.0</v>
      </c>
      <c r="D178" s="3">
        <v>104.0</v>
      </c>
      <c r="E178" s="22" t="s">
        <v>59</v>
      </c>
      <c r="F178" s="3" t="s">
        <v>12</v>
      </c>
      <c r="H178" s="7">
        <f t="shared" si="1"/>
        <v>0</v>
      </c>
      <c r="I178" s="7">
        <f t="shared" si="2"/>
        <v>0</v>
      </c>
      <c r="J178" s="7">
        <f t="shared" si="3"/>
        <v>0</v>
      </c>
      <c r="K178" s="7">
        <f t="shared" si="4"/>
        <v>0</v>
      </c>
    </row>
    <row r="179">
      <c r="A179" s="20" t="s">
        <v>108</v>
      </c>
      <c r="B179" s="2">
        <v>4.0</v>
      </c>
      <c r="C179" s="3">
        <v>7.0</v>
      </c>
      <c r="D179" s="3">
        <v>104.0</v>
      </c>
      <c r="E179" s="22" t="s">
        <v>59</v>
      </c>
      <c r="F179" s="3" t="s">
        <v>12</v>
      </c>
      <c r="H179" s="7">
        <f t="shared" si="1"/>
        <v>0</v>
      </c>
      <c r="I179" s="7">
        <f t="shared" si="2"/>
        <v>0</v>
      </c>
      <c r="J179" s="7">
        <f t="shared" si="3"/>
        <v>0</v>
      </c>
      <c r="K179" s="7">
        <f t="shared" si="4"/>
        <v>0</v>
      </c>
    </row>
    <row r="180">
      <c r="A180" s="20" t="s">
        <v>108</v>
      </c>
      <c r="B180" s="2">
        <v>5.0</v>
      </c>
      <c r="C180" s="3">
        <v>8.0</v>
      </c>
      <c r="D180" s="3">
        <v>100.0</v>
      </c>
      <c r="E180" s="22" t="s">
        <v>59</v>
      </c>
      <c r="F180" s="3" t="s">
        <v>12</v>
      </c>
      <c r="H180" s="7">
        <f t="shared" si="1"/>
        <v>0</v>
      </c>
      <c r="I180" s="7">
        <f t="shared" si="2"/>
        <v>0</v>
      </c>
      <c r="J180" s="7">
        <f t="shared" si="3"/>
        <v>0</v>
      </c>
      <c r="K180" s="7">
        <f t="shared" si="4"/>
        <v>0</v>
      </c>
    </row>
    <row r="181">
      <c r="A181" s="20" t="s">
        <v>108</v>
      </c>
      <c r="B181" s="2">
        <v>6.0</v>
      </c>
      <c r="C181" s="3">
        <v>8.0</v>
      </c>
      <c r="D181" s="3">
        <v>180.0</v>
      </c>
      <c r="E181" s="19" t="s">
        <v>10</v>
      </c>
      <c r="F181" s="3" t="s">
        <v>12</v>
      </c>
      <c r="H181" s="7">
        <f t="shared" si="1"/>
        <v>1</v>
      </c>
      <c r="I181" s="7">
        <f t="shared" si="2"/>
        <v>180</v>
      </c>
      <c r="J181" s="7">
        <f t="shared" si="3"/>
        <v>0</v>
      </c>
      <c r="K181" s="7">
        <f t="shared" si="4"/>
        <v>0</v>
      </c>
    </row>
    <row r="182">
      <c r="A182" s="20" t="s">
        <v>108</v>
      </c>
      <c r="B182" s="3">
        <v>7.0</v>
      </c>
      <c r="C182" s="3">
        <v>8.0</v>
      </c>
      <c r="D182" s="3">
        <v>96.0</v>
      </c>
      <c r="E182" s="3" t="s">
        <v>59</v>
      </c>
      <c r="F182" s="3" t="s">
        <v>12</v>
      </c>
      <c r="H182" s="7">
        <f t="shared" si="1"/>
        <v>0</v>
      </c>
      <c r="I182" s="7">
        <f t="shared" si="2"/>
        <v>0</v>
      </c>
      <c r="J182" s="7">
        <f t="shared" si="3"/>
        <v>0</v>
      </c>
      <c r="K182" s="7">
        <f t="shared" si="4"/>
        <v>0</v>
      </c>
    </row>
    <row r="183">
      <c r="A183" s="20" t="s">
        <v>108</v>
      </c>
      <c r="B183" s="3">
        <v>8.0</v>
      </c>
      <c r="C183" s="3">
        <v>8.0</v>
      </c>
      <c r="D183" s="3">
        <v>101.0</v>
      </c>
      <c r="E183" s="3" t="s">
        <v>59</v>
      </c>
      <c r="F183" s="3" t="s">
        <v>12</v>
      </c>
      <c r="H183" s="7">
        <f t="shared" si="1"/>
        <v>0</v>
      </c>
      <c r="I183" s="7">
        <f t="shared" si="2"/>
        <v>0</v>
      </c>
      <c r="J183" s="7">
        <f t="shared" si="3"/>
        <v>0</v>
      </c>
      <c r="K183" s="7">
        <f t="shared" si="4"/>
        <v>0</v>
      </c>
    </row>
    <row r="184">
      <c r="A184" s="20" t="s">
        <v>108</v>
      </c>
      <c r="B184" s="3">
        <v>9.0</v>
      </c>
      <c r="C184" s="3">
        <v>8.0</v>
      </c>
      <c r="D184" s="3">
        <v>77.0</v>
      </c>
      <c r="E184" s="3" t="s">
        <v>59</v>
      </c>
      <c r="F184" s="3" t="s">
        <v>12</v>
      </c>
      <c r="H184" s="7">
        <f t="shared" si="1"/>
        <v>0</v>
      </c>
      <c r="I184" s="7">
        <f t="shared" si="2"/>
        <v>0</v>
      </c>
      <c r="J184" s="7">
        <f t="shared" si="3"/>
        <v>0</v>
      </c>
      <c r="K184" s="7">
        <f t="shared" si="4"/>
        <v>0</v>
      </c>
    </row>
    <row r="185">
      <c r="A185" s="20" t="s">
        <v>108</v>
      </c>
      <c r="B185" s="3">
        <v>10.0</v>
      </c>
      <c r="C185" s="3">
        <v>8.0</v>
      </c>
      <c r="D185" s="3">
        <v>37.0</v>
      </c>
      <c r="E185" s="3" t="s">
        <v>59</v>
      </c>
      <c r="F185" s="3" t="s">
        <v>12</v>
      </c>
      <c r="H185" s="7">
        <f t="shared" si="1"/>
        <v>0</v>
      </c>
      <c r="I185" s="7">
        <f t="shared" si="2"/>
        <v>0</v>
      </c>
      <c r="J185" s="7">
        <f t="shared" si="3"/>
        <v>0</v>
      </c>
      <c r="K185" s="7">
        <f t="shared" si="4"/>
        <v>0</v>
      </c>
    </row>
    <row r="186">
      <c r="A186" s="4" t="s">
        <v>109</v>
      </c>
      <c r="B186" s="3">
        <v>1.0</v>
      </c>
      <c r="C186" s="3">
        <v>1.0</v>
      </c>
      <c r="D186" s="3">
        <v>84.0</v>
      </c>
      <c r="E186" s="3" t="s">
        <v>59</v>
      </c>
      <c r="F186" s="3" t="s">
        <v>12</v>
      </c>
      <c r="H186" s="7">
        <f t="shared" si="1"/>
        <v>0</v>
      </c>
      <c r="I186" s="7">
        <f t="shared" si="2"/>
        <v>0</v>
      </c>
      <c r="J186" s="7">
        <f t="shared" si="3"/>
        <v>0</v>
      </c>
      <c r="K186" s="7">
        <f t="shared" si="4"/>
        <v>0</v>
      </c>
    </row>
    <row r="187">
      <c r="A187" s="4" t="s">
        <v>109</v>
      </c>
      <c r="B187" s="3">
        <v>2.0</v>
      </c>
      <c r="C187" s="3">
        <v>9.0</v>
      </c>
      <c r="D187" s="3">
        <v>78.0</v>
      </c>
      <c r="E187" s="3" t="s">
        <v>59</v>
      </c>
      <c r="F187" s="22" t="s">
        <v>12</v>
      </c>
      <c r="H187" s="7">
        <f t="shared" si="1"/>
        <v>0</v>
      </c>
      <c r="I187" s="7">
        <f t="shared" si="2"/>
        <v>0</v>
      </c>
      <c r="J187" s="7">
        <f t="shared" si="3"/>
        <v>0</v>
      </c>
      <c r="K187" s="7">
        <f t="shared" si="4"/>
        <v>0</v>
      </c>
    </row>
    <row r="188">
      <c r="A188" s="20" t="s">
        <v>110</v>
      </c>
      <c r="B188" s="3">
        <v>1.0</v>
      </c>
      <c r="C188" s="3">
        <v>1.0</v>
      </c>
      <c r="D188" s="3">
        <v>60.0</v>
      </c>
      <c r="E188" s="3" t="s">
        <v>59</v>
      </c>
      <c r="F188" s="22" t="s">
        <v>12</v>
      </c>
      <c r="H188" s="7">
        <f t="shared" si="1"/>
        <v>0</v>
      </c>
      <c r="I188" s="7">
        <f t="shared" si="2"/>
        <v>0</v>
      </c>
      <c r="J188" s="7">
        <f t="shared" si="3"/>
        <v>0</v>
      </c>
      <c r="K188" s="7">
        <f t="shared" si="4"/>
        <v>0</v>
      </c>
    </row>
    <row r="189">
      <c r="A189" s="20" t="s">
        <v>110</v>
      </c>
      <c r="B189" s="3">
        <v>2.0</v>
      </c>
      <c r="C189" s="3">
        <v>1.0</v>
      </c>
      <c r="D189" s="3">
        <v>48.0</v>
      </c>
      <c r="E189" s="3" t="s">
        <v>59</v>
      </c>
      <c r="F189" s="22" t="s">
        <v>12</v>
      </c>
      <c r="H189" s="7">
        <f t="shared" si="1"/>
        <v>0</v>
      </c>
      <c r="I189" s="7">
        <f t="shared" si="2"/>
        <v>0</v>
      </c>
      <c r="J189" s="7">
        <f t="shared" si="3"/>
        <v>0</v>
      </c>
      <c r="K189" s="7">
        <f t="shared" si="4"/>
        <v>0</v>
      </c>
    </row>
    <row r="190">
      <c r="A190" s="20" t="s">
        <v>110</v>
      </c>
      <c r="B190" s="3">
        <v>3.0</v>
      </c>
      <c r="C190" s="3">
        <v>1.0</v>
      </c>
      <c r="D190" s="3">
        <v>59.0</v>
      </c>
      <c r="E190" s="3" t="s">
        <v>59</v>
      </c>
      <c r="F190" s="22" t="s">
        <v>12</v>
      </c>
      <c r="H190" s="7">
        <f t="shared" si="1"/>
        <v>0</v>
      </c>
      <c r="I190" s="7">
        <f t="shared" si="2"/>
        <v>0</v>
      </c>
      <c r="J190" s="7">
        <f t="shared" si="3"/>
        <v>0</v>
      </c>
      <c r="K190" s="7">
        <f t="shared" si="4"/>
        <v>0</v>
      </c>
    </row>
    <row r="191">
      <c r="A191" s="20" t="s">
        <v>110</v>
      </c>
      <c r="B191" s="3">
        <v>4.0</v>
      </c>
      <c r="C191" s="3">
        <v>1.0</v>
      </c>
      <c r="D191" s="3">
        <v>56.0</v>
      </c>
      <c r="E191" s="3" t="s">
        <v>59</v>
      </c>
      <c r="F191" s="22" t="s">
        <v>12</v>
      </c>
      <c r="H191" s="7">
        <f t="shared" si="1"/>
        <v>0</v>
      </c>
      <c r="I191" s="7">
        <f t="shared" si="2"/>
        <v>0</v>
      </c>
      <c r="J191" s="7">
        <f t="shared" si="3"/>
        <v>0</v>
      </c>
      <c r="K191" s="7">
        <f t="shared" si="4"/>
        <v>0</v>
      </c>
    </row>
    <row r="192">
      <c r="A192" s="20" t="s">
        <v>110</v>
      </c>
      <c r="B192" s="3">
        <v>5.0</v>
      </c>
      <c r="C192" s="3">
        <v>4.0</v>
      </c>
      <c r="D192" s="3">
        <v>59.0</v>
      </c>
      <c r="E192" s="3" t="s">
        <v>59</v>
      </c>
      <c r="F192" s="3" t="s">
        <v>12</v>
      </c>
      <c r="H192" s="7">
        <f t="shared" si="1"/>
        <v>0</v>
      </c>
      <c r="I192" s="7">
        <f t="shared" si="2"/>
        <v>0</v>
      </c>
      <c r="J192" s="7">
        <f t="shared" si="3"/>
        <v>0</v>
      </c>
      <c r="K192" s="7">
        <f t="shared" si="4"/>
        <v>0</v>
      </c>
    </row>
    <row r="193">
      <c r="A193" s="20" t="s">
        <v>110</v>
      </c>
      <c r="B193" s="3">
        <v>6.0</v>
      </c>
      <c r="C193" s="3">
        <v>4.0</v>
      </c>
      <c r="D193" s="3">
        <v>56.0</v>
      </c>
      <c r="E193" s="3" t="s">
        <v>59</v>
      </c>
      <c r="F193" s="22" t="s">
        <v>12</v>
      </c>
      <c r="H193" s="7">
        <f t="shared" si="1"/>
        <v>0</v>
      </c>
      <c r="I193" s="7">
        <f t="shared" si="2"/>
        <v>0</v>
      </c>
      <c r="J193" s="7">
        <f t="shared" si="3"/>
        <v>0</v>
      </c>
      <c r="K193" s="7">
        <f t="shared" si="4"/>
        <v>0</v>
      </c>
    </row>
    <row r="194">
      <c r="A194" s="20" t="s">
        <v>110</v>
      </c>
      <c r="B194" s="3">
        <v>7.0</v>
      </c>
      <c r="C194" s="3">
        <v>4.0</v>
      </c>
      <c r="D194" s="3">
        <v>60.0</v>
      </c>
      <c r="E194" s="3" t="s">
        <v>59</v>
      </c>
      <c r="F194" s="22" t="s">
        <v>12</v>
      </c>
      <c r="H194" s="7">
        <f t="shared" si="1"/>
        <v>0</v>
      </c>
      <c r="I194" s="7">
        <f t="shared" si="2"/>
        <v>0</v>
      </c>
      <c r="J194" s="7">
        <f t="shared" si="3"/>
        <v>0</v>
      </c>
      <c r="K194" s="7">
        <f t="shared" si="4"/>
        <v>0</v>
      </c>
    </row>
    <row r="195">
      <c r="A195" s="20" t="s">
        <v>110</v>
      </c>
      <c r="B195" s="3">
        <v>8.0</v>
      </c>
      <c r="C195" s="3">
        <v>4.0</v>
      </c>
      <c r="D195" s="3">
        <v>56.0</v>
      </c>
      <c r="E195" s="3" t="s">
        <v>59</v>
      </c>
      <c r="F195" s="22" t="s">
        <v>12</v>
      </c>
      <c r="H195" s="7">
        <f t="shared" si="1"/>
        <v>0</v>
      </c>
      <c r="I195" s="7">
        <f t="shared" si="2"/>
        <v>0</v>
      </c>
      <c r="J195" s="7">
        <f t="shared" si="3"/>
        <v>0</v>
      </c>
      <c r="K195" s="7">
        <f t="shared" si="4"/>
        <v>0</v>
      </c>
    </row>
    <row r="196">
      <c r="A196" s="12" t="s">
        <v>111</v>
      </c>
      <c r="B196" s="3">
        <v>1.0</v>
      </c>
      <c r="C196" s="3">
        <v>2.0</v>
      </c>
      <c r="D196" s="3">
        <v>40.0</v>
      </c>
      <c r="E196" s="3" t="s">
        <v>59</v>
      </c>
      <c r="F196" s="22" t="s">
        <v>12</v>
      </c>
      <c r="H196" s="7">
        <f t="shared" si="1"/>
        <v>0</v>
      </c>
      <c r="I196" s="7">
        <f t="shared" si="2"/>
        <v>0</v>
      </c>
      <c r="J196" s="7">
        <f t="shared" si="3"/>
        <v>0</v>
      </c>
      <c r="K196" s="7">
        <f t="shared" si="4"/>
        <v>0</v>
      </c>
    </row>
    <row r="197">
      <c r="A197" s="4" t="s">
        <v>112</v>
      </c>
      <c r="B197" s="3">
        <v>1.0</v>
      </c>
      <c r="C197" s="3">
        <v>2.0</v>
      </c>
      <c r="D197" s="3">
        <v>95.0</v>
      </c>
      <c r="E197" s="3" t="s">
        <v>59</v>
      </c>
      <c r="F197" s="22" t="s">
        <v>12</v>
      </c>
      <c r="H197" s="7">
        <f t="shared" si="1"/>
        <v>0</v>
      </c>
      <c r="I197" s="7">
        <f t="shared" si="2"/>
        <v>0</v>
      </c>
      <c r="J197" s="7">
        <f t="shared" si="3"/>
        <v>0</v>
      </c>
      <c r="K197" s="7">
        <f t="shared" si="4"/>
        <v>0</v>
      </c>
    </row>
    <row r="198">
      <c r="A198" s="4" t="s">
        <v>112</v>
      </c>
      <c r="B198" s="3">
        <v>2.0</v>
      </c>
      <c r="C198" s="3">
        <v>9.0</v>
      </c>
      <c r="D198" s="3">
        <v>90.0</v>
      </c>
      <c r="E198" s="3" t="s">
        <v>59</v>
      </c>
      <c r="F198" s="22" t="s">
        <v>12</v>
      </c>
      <c r="H198" s="7">
        <f t="shared" si="1"/>
        <v>0</v>
      </c>
      <c r="I198" s="7">
        <f t="shared" si="2"/>
        <v>0</v>
      </c>
      <c r="J198" s="7">
        <f t="shared" si="3"/>
        <v>0</v>
      </c>
      <c r="K198" s="7">
        <f t="shared" si="4"/>
        <v>0</v>
      </c>
    </row>
    <row r="199">
      <c r="A199" s="4" t="s">
        <v>112</v>
      </c>
      <c r="B199" s="3">
        <v>3.0</v>
      </c>
      <c r="C199" s="3">
        <v>10.0</v>
      </c>
      <c r="D199" s="3">
        <v>40.0</v>
      </c>
      <c r="E199" s="3" t="s">
        <v>59</v>
      </c>
      <c r="F199" s="22" t="s">
        <v>12</v>
      </c>
      <c r="H199" s="7">
        <f t="shared" si="1"/>
        <v>0</v>
      </c>
      <c r="I199" s="7">
        <f t="shared" si="2"/>
        <v>0</v>
      </c>
      <c r="J199" s="7">
        <f t="shared" si="3"/>
        <v>0</v>
      </c>
      <c r="K199" s="7">
        <f t="shared" si="4"/>
        <v>0</v>
      </c>
    </row>
    <row r="200">
      <c r="A200" s="4" t="s">
        <v>112</v>
      </c>
      <c r="B200" s="3">
        <v>4.0</v>
      </c>
      <c r="C200" s="3">
        <v>1.0</v>
      </c>
      <c r="D200" s="3">
        <v>59.0</v>
      </c>
      <c r="E200" s="3" t="s">
        <v>59</v>
      </c>
      <c r="F200" s="22" t="s">
        <v>12</v>
      </c>
      <c r="H200" s="7">
        <f t="shared" si="1"/>
        <v>0</v>
      </c>
      <c r="I200" s="7">
        <f t="shared" si="2"/>
        <v>0</v>
      </c>
      <c r="J200" s="7">
        <f t="shared" si="3"/>
        <v>0</v>
      </c>
      <c r="K200" s="7">
        <f t="shared" si="4"/>
        <v>0</v>
      </c>
    </row>
    <row r="201">
      <c r="A201" s="4" t="s">
        <v>112</v>
      </c>
      <c r="B201" s="3">
        <v>5.0</v>
      </c>
      <c r="C201" s="3">
        <v>1.0</v>
      </c>
      <c r="D201" s="3">
        <v>56.0</v>
      </c>
      <c r="E201" s="3" t="s">
        <v>59</v>
      </c>
      <c r="F201" s="22" t="s">
        <v>12</v>
      </c>
      <c r="H201" s="7">
        <f t="shared" si="1"/>
        <v>0</v>
      </c>
      <c r="I201" s="7">
        <f t="shared" si="2"/>
        <v>0</v>
      </c>
      <c r="J201" s="7">
        <f t="shared" si="3"/>
        <v>0</v>
      </c>
      <c r="K201" s="7">
        <f t="shared" si="4"/>
        <v>0</v>
      </c>
    </row>
    <row r="202">
      <c r="A202" s="4" t="s">
        <v>113</v>
      </c>
      <c r="B202" s="3">
        <v>1.0</v>
      </c>
      <c r="C202" s="3">
        <v>2.0</v>
      </c>
      <c r="D202" s="3">
        <v>127.0</v>
      </c>
      <c r="E202" s="25" t="s">
        <v>12</v>
      </c>
      <c r="F202" s="22" t="s">
        <v>12</v>
      </c>
      <c r="H202" s="7">
        <f t="shared" si="1"/>
        <v>0</v>
      </c>
      <c r="I202" s="7">
        <f t="shared" si="2"/>
        <v>0</v>
      </c>
      <c r="J202" s="7">
        <f t="shared" si="3"/>
        <v>1</v>
      </c>
      <c r="K202" s="7">
        <f t="shared" si="4"/>
        <v>63.5</v>
      </c>
    </row>
    <row r="203">
      <c r="A203" s="4" t="s">
        <v>113</v>
      </c>
      <c r="B203" s="3">
        <v>2.0</v>
      </c>
      <c r="C203" s="3">
        <v>2.0</v>
      </c>
      <c r="D203" s="3">
        <v>126.0</v>
      </c>
      <c r="E203" s="3" t="s">
        <v>9</v>
      </c>
      <c r="F203" s="22" t="s">
        <v>12</v>
      </c>
      <c r="H203" s="7">
        <f t="shared" si="1"/>
        <v>0</v>
      </c>
      <c r="I203" s="7">
        <f t="shared" si="2"/>
        <v>0</v>
      </c>
      <c r="J203" s="7">
        <f t="shared" si="3"/>
        <v>0</v>
      </c>
      <c r="K203" s="7">
        <f t="shared" si="4"/>
        <v>0</v>
      </c>
    </row>
    <row r="204">
      <c r="A204" s="4" t="s">
        <v>113</v>
      </c>
      <c r="B204" s="3">
        <v>3.0</v>
      </c>
      <c r="C204" s="3">
        <v>2.0</v>
      </c>
      <c r="D204" s="3">
        <v>78.0</v>
      </c>
      <c r="E204" s="3" t="s">
        <v>9</v>
      </c>
      <c r="F204" s="22" t="s">
        <v>12</v>
      </c>
      <c r="H204" s="7">
        <f t="shared" si="1"/>
        <v>0</v>
      </c>
      <c r="I204" s="7">
        <f t="shared" si="2"/>
        <v>0</v>
      </c>
      <c r="J204" s="7">
        <f t="shared" si="3"/>
        <v>0</v>
      </c>
      <c r="K204" s="7">
        <f t="shared" si="4"/>
        <v>0</v>
      </c>
    </row>
    <row r="205">
      <c r="A205" s="4" t="s">
        <v>114</v>
      </c>
      <c r="B205" s="3">
        <v>1.0</v>
      </c>
      <c r="C205" s="3">
        <v>1.0</v>
      </c>
      <c r="D205" s="3">
        <v>50.0</v>
      </c>
      <c r="E205" s="3" t="s">
        <v>9</v>
      </c>
      <c r="F205" s="3" t="s">
        <v>10</v>
      </c>
      <c r="H205" s="7">
        <f t="shared" si="1"/>
        <v>0</v>
      </c>
      <c r="I205" s="7">
        <f t="shared" si="2"/>
        <v>0</v>
      </c>
      <c r="J205" s="7">
        <f t="shared" si="3"/>
        <v>0</v>
      </c>
      <c r="K205" s="7">
        <f t="shared" si="4"/>
        <v>0</v>
      </c>
    </row>
    <row r="206">
      <c r="A206" s="4" t="s">
        <v>114</v>
      </c>
      <c r="B206" s="3">
        <v>2.0</v>
      </c>
      <c r="C206" s="3">
        <v>11.0</v>
      </c>
      <c r="D206" s="3">
        <v>55.0</v>
      </c>
      <c r="E206" s="3" t="s">
        <v>9</v>
      </c>
      <c r="F206" s="3" t="s">
        <v>10</v>
      </c>
      <c r="H206" s="7">
        <f t="shared" si="1"/>
        <v>0</v>
      </c>
      <c r="I206" s="7">
        <f t="shared" si="2"/>
        <v>0</v>
      </c>
      <c r="J206" s="7">
        <f t="shared" si="3"/>
        <v>0</v>
      </c>
      <c r="K206" s="7">
        <f t="shared" si="4"/>
        <v>0</v>
      </c>
    </row>
    <row r="207">
      <c r="A207" s="26" t="s">
        <v>115</v>
      </c>
      <c r="B207" s="3">
        <v>1.0</v>
      </c>
      <c r="C207" s="3">
        <v>3.0</v>
      </c>
      <c r="D207" s="3">
        <v>88.0</v>
      </c>
      <c r="E207" s="19" t="s">
        <v>10</v>
      </c>
      <c r="F207" s="22" t="s">
        <v>12</v>
      </c>
      <c r="H207" s="7">
        <f t="shared" si="1"/>
        <v>1</v>
      </c>
      <c r="I207" s="7">
        <f t="shared" si="2"/>
        <v>88</v>
      </c>
      <c r="J207" s="7">
        <f t="shared" si="3"/>
        <v>0</v>
      </c>
      <c r="K207" s="7">
        <f t="shared" si="4"/>
        <v>0</v>
      </c>
    </row>
    <row r="208">
      <c r="A208" s="26" t="s">
        <v>115</v>
      </c>
      <c r="B208" s="3">
        <v>2.0</v>
      </c>
      <c r="C208" s="3">
        <v>3.0</v>
      </c>
      <c r="D208" s="3">
        <v>82.0</v>
      </c>
      <c r="E208" s="19" t="s">
        <v>10</v>
      </c>
      <c r="F208" s="22" t="s">
        <v>12</v>
      </c>
      <c r="H208" s="7">
        <f t="shared" si="1"/>
        <v>1</v>
      </c>
      <c r="I208" s="7">
        <f t="shared" si="2"/>
        <v>82</v>
      </c>
      <c r="J208" s="7">
        <f t="shared" si="3"/>
        <v>0</v>
      </c>
      <c r="K208" s="7">
        <f t="shared" si="4"/>
        <v>0</v>
      </c>
    </row>
    <row r="209">
      <c r="A209" s="26" t="s">
        <v>115</v>
      </c>
      <c r="B209" s="3">
        <v>3.0</v>
      </c>
      <c r="C209" s="3">
        <v>4.0</v>
      </c>
      <c r="D209" s="3">
        <v>127.0</v>
      </c>
      <c r="E209" s="3" t="s">
        <v>9</v>
      </c>
      <c r="F209" s="22" t="s">
        <v>12</v>
      </c>
      <c r="H209" s="7">
        <f t="shared" si="1"/>
        <v>0</v>
      </c>
      <c r="I209" s="7">
        <f t="shared" si="2"/>
        <v>0</v>
      </c>
      <c r="J209" s="7">
        <f t="shared" si="3"/>
        <v>0</v>
      </c>
      <c r="K209" s="7">
        <f t="shared" si="4"/>
        <v>0</v>
      </c>
    </row>
    <row r="210">
      <c r="A210" s="26" t="s">
        <v>115</v>
      </c>
      <c r="B210" s="3">
        <v>4.0</v>
      </c>
      <c r="C210" s="3">
        <v>4.0</v>
      </c>
      <c r="D210" s="3">
        <v>120.0</v>
      </c>
      <c r="E210" s="3" t="s">
        <v>9</v>
      </c>
      <c r="F210" s="22" t="s">
        <v>12</v>
      </c>
      <c r="H210" s="7">
        <f t="shared" si="1"/>
        <v>0</v>
      </c>
      <c r="I210" s="7">
        <f t="shared" si="2"/>
        <v>0</v>
      </c>
      <c r="J210" s="7">
        <f t="shared" si="3"/>
        <v>0</v>
      </c>
      <c r="K210" s="7">
        <f t="shared" si="4"/>
        <v>0</v>
      </c>
    </row>
    <row r="211">
      <c r="A211" s="12" t="s">
        <v>116</v>
      </c>
      <c r="B211" s="3">
        <v>1.0</v>
      </c>
      <c r="C211" s="3">
        <v>5.0</v>
      </c>
      <c r="D211" s="3">
        <v>35.0</v>
      </c>
      <c r="E211" s="3" t="s">
        <v>9</v>
      </c>
      <c r="F211" s="3" t="s">
        <v>10</v>
      </c>
      <c r="H211" s="7">
        <f t="shared" si="1"/>
        <v>0</v>
      </c>
      <c r="I211" s="7">
        <f t="shared" si="2"/>
        <v>0</v>
      </c>
      <c r="J211" s="7">
        <f t="shared" si="3"/>
        <v>0</v>
      </c>
      <c r="K211" s="7">
        <f t="shared" si="4"/>
        <v>0</v>
      </c>
    </row>
    <row r="212">
      <c r="A212" s="4" t="s">
        <v>117</v>
      </c>
      <c r="B212" s="3">
        <v>1.0</v>
      </c>
      <c r="C212" s="3">
        <v>3.0</v>
      </c>
      <c r="D212" s="3">
        <v>19.0</v>
      </c>
      <c r="E212" s="3" t="s">
        <v>59</v>
      </c>
      <c r="F212" s="3" t="s">
        <v>10</v>
      </c>
      <c r="H212" s="7">
        <f t="shared" si="1"/>
        <v>0</v>
      </c>
      <c r="I212" s="7">
        <f t="shared" si="2"/>
        <v>0</v>
      </c>
      <c r="J212" s="7">
        <f t="shared" si="3"/>
        <v>0</v>
      </c>
      <c r="K212" s="7">
        <f t="shared" si="4"/>
        <v>0</v>
      </c>
    </row>
    <row r="213">
      <c r="A213" s="4" t="s">
        <v>117</v>
      </c>
      <c r="B213" s="3">
        <v>2.0</v>
      </c>
      <c r="C213" s="3">
        <v>3.0</v>
      </c>
      <c r="D213" s="3">
        <v>25.0</v>
      </c>
      <c r="E213" s="3" t="s">
        <v>9</v>
      </c>
      <c r="F213" s="3" t="s">
        <v>10</v>
      </c>
      <c r="H213" s="7">
        <f t="shared" si="1"/>
        <v>0</v>
      </c>
      <c r="I213" s="7">
        <f t="shared" si="2"/>
        <v>0</v>
      </c>
      <c r="J213" s="7">
        <f t="shared" si="3"/>
        <v>0</v>
      </c>
      <c r="K213" s="7">
        <f t="shared" si="4"/>
        <v>0</v>
      </c>
    </row>
    <row r="214">
      <c r="A214" s="4" t="s">
        <v>117</v>
      </c>
      <c r="B214" s="3">
        <v>3.0</v>
      </c>
      <c r="C214" s="3">
        <v>3.0</v>
      </c>
      <c r="D214" s="3">
        <v>23.0</v>
      </c>
      <c r="E214" s="3" t="s">
        <v>9</v>
      </c>
      <c r="F214" s="3" t="s">
        <v>10</v>
      </c>
      <c r="H214" s="7">
        <f t="shared" si="1"/>
        <v>0</v>
      </c>
      <c r="I214" s="7">
        <f t="shared" si="2"/>
        <v>0</v>
      </c>
      <c r="J214" s="7">
        <f t="shared" si="3"/>
        <v>0</v>
      </c>
      <c r="K214" s="7">
        <f t="shared" si="4"/>
        <v>0</v>
      </c>
    </row>
    <row r="215">
      <c r="A215" s="4" t="s">
        <v>118</v>
      </c>
      <c r="B215" s="3">
        <v>1.0</v>
      </c>
      <c r="C215" s="3">
        <v>2.0</v>
      </c>
      <c r="D215" s="3">
        <v>43.0</v>
      </c>
      <c r="E215" s="3" t="s">
        <v>9</v>
      </c>
      <c r="F215" s="3" t="s">
        <v>12</v>
      </c>
      <c r="H215" s="7">
        <f t="shared" si="1"/>
        <v>0</v>
      </c>
      <c r="I215" s="7">
        <f t="shared" si="2"/>
        <v>0</v>
      </c>
      <c r="J215" s="7">
        <f t="shared" si="3"/>
        <v>0</v>
      </c>
      <c r="K215" s="7">
        <f t="shared" si="4"/>
        <v>0</v>
      </c>
    </row>
    <row r="216">
      <c r="A216" s="4" t="s">
        <v>119</v>
      </c>
      <c r="B216" s="3">
        <v>1.0</v>
      </c>
      <c r="C216" s="3">
        <v>1.0</v>
      </c>
      <c r="D216" s="3">
        <v>24.0</v>
      </c>
      <c r="E216" s="3" t="s">
        <v>9</v>
      </c>
      <c r="F216" s="3" t="s">
        <v>10</v>
      </c>
      <c r="H216" s="7">
        <f t="shared" si="1"/>
        <v>0</v>
      </c>
      <c r="I216" s="7">
        <f t="shared" si="2"/>
        <v>0</v>
      </c>
      <c r="J216" s="7">
        <f t="shared" si="3"/>
        <v>0</v>
      </c>
      <c r="K216" s="7">
        <f t="shared" si="4"/>
        <v>0</v>
      </c>
    </row>
    <row r="217">
      <c r="A217" s="12" t="s">
        <v>120</v>
      </c>
      <c r="B217" s="3">
        <v>1.0</v>
      </c>
      <c r="C217" s="3">
        <v>4.0</v>
      </c>
      <c r="D217" s="3">
        <v>5.0</v>
      </c>
      <c r="E217" s="3" t="s">
        <v>9</v>
      </c>
      <c r="F217" s="3" t="s">
        <v>10</v>
      </c>
      <c r="H217" s="7">
        <f t="shared" si="1"/>
        <v>0</v>
      </c>
      <c r="I217" s="7">
        <f t="shared" si="2"/>
        <v>0</v>
      </c>
      <c r="J217" s="7">
        <f t="shared" si="3"/>
        <v>0</v>
      </c>
      <c r="K217" s="7">
        <f t="shared" si="4"/>
        <v>0</v>
      </c>
    </row>
    <row r="218">
      <c r="A218" s="12" t="s">
        <v>121</v>
      </c>
      <c r="B218" s="3">
        <v>1.0</v>
      </c>
      <c r="C218" s="3">
        <v>5.0</v>
      </c>
      <c r="D218" s="3">
        <v>124.0</v>
      </c>
      <c r="E218" s="3" t="s">
        <v>9</v>
      </c>
      <c r="F218" s="3" t="s">
        <v>12</v>
      </c>
      <c r="H218" s="7">
        <f t="shared" si="1"/>
        <v>0</v>
      </c>
      <c r="I218" s="7">
        <f t="shared" si="2"/>
        <v>0</v>
      </c>
      <c r="J218" s="7">
        <f t="shared" si="3"/>
        <v>0</v>
      </c>
      <c r="K218" s="7">
        <f t="shared" si="4"/>
        <v>0</v>
      </c>
    </row>
    <row r="219">
      <c r="A219" s="4" t="s">
        <v>122</v>
      </c>
      <c r="B219" s="3">
        <v>1.0</v>
      </c>
      <c r="C219" s="3">
        <v>4.0</v>
      </c>
      <c r="D219" s="3">
        <v>11.0</v>
      </c>
      <c r="E219" s="3" t="s">
        <v>9</v>
      </c>
      <c r="F219" s="3" t="s">
        <v>10</v>
      </c>
      <c r="H219" s="7">
        <f t="shared" si="1"/>
        <v>0</v>
      </c>
      <c r="I219" s="7">
        <f t="shared" si="2"/>
        <v>0</v>
      </c>
      <c r="J219" s="7">
        <f t="shared" si="3"/>
        <v>0</v>
      </c>
      <c r="K219" s="7">
        <f t="shared" si="4"/>
        <v>0</v>
      </c>
    </row>
    <row r="220">
      <c r="A220" s="12" t="s">
        <v>123</v>
      </c>
      <c r="B220" s="3">
        <v>1.0</v>
      </c>
      <c r="C220" s="3">
        <v>2.0</v>
      </c>
      <c r="D220" s="3">
        <v>99.0</v>
      </c>
      <c r="E220" s="3" t="s">
        <v>59</v>
      </c>
      <c r="F220" s="22" t="s">
        <v>12</v>
      </c>
      <c r="H220" s="7">
        <f t="shared" si="1"/>
        <v>0</v>
      </c>
      <c r="I220" s="7">
        <f t="shared" si="2"/>
        <v>0</v>
      </c>
      <c r="J220" s="7">
        <f t="shared" si="3"/>
        <v>0</v>
      </c>
      <c r="K220" s="7">
        <f t="shared" si="4"/>
        <v>0</v>
      </c>
    </row>
    <row r="221">
      <c r="A221" s="12" t="s">
        <v>123</v>
      </c>
      <c r="B221" s="3">
        <v>2.0</v>
      </c>
      <c r="C221" s="3">
        <v>3.0</v>
      </c>
      <c r="D221" s="3">
        <v>147.0</v>
      </c>
      <c r="E221" s="3" t="s">
        <v>59</v>
      </c>
      <c r="F221" s="22" t="s">
        <v>12</v>
      </c>
      <c r="H221" s="7">
        <f t="shared" si="1"/>
        <v>0</v>
      </c>
      <c r="I221" s="7">
        <f t="shared" si="2"/>
        <v>0</v>
      </c>
      <c r="J221" s="7">
        <f t="shared" si="3"/>
        <v>0</v>
      </c>
      <c r="K221" s="7">
        <f t="shared" si="4"/>
        <v>0</v>
      </c>
    </row>
    <row r="222">
      <c r="A222" s="12" t="s">
        <v>123</v>
      </c>
      <c r="B222" s="3">
        <v>3.0</v>
      </c>
      <c r="C222" s="3">
        <v>1.0</v>
      </c>
      <c r="D222" s="3">
        <v>76.0</v>
      </c>
      <c r="E222" s="3" t="s">
        <v>59</v>
      </c>
      <c r="F222" s="22" t="s">
        <v>12</v>
      </c>
      <c r="H222" s="7">
        <f t="shared" si="1"/>
        <v>0</v>
      </c>
      <c r="I222" s="7">
        <f t="shared" si="2"/>
        <v>0</v>
      </c>
      <c r="J222" s="7">
        <f t="shared" si="3"/>
        <v>0</v>
      </c>
      <c r="K222" s="7">
        <f t="shared" si="4"/>
        <v>0</v>
      </c>
    </row>
    <row r="223">
      <c r="A223" s="12" t="s">
        <v>124</v>
      </c>
      <c r="B223" s="3">
        <v>1.0</v>
      </c>
      <c r="C223" s="3">
        <v>8.0</v>
      </c>
      <c r="D223" s="3">
        <v>17.0</v>
      </c>
      <c r="E223" s="3" t="s">
        <v>59</v>
      </c>
      <c r="F223" s="3" t="s">
        <v>10</v>
      </c>
      <c r="H223" s="7">
        <f t="shared" si="1"/>
        <v>0</v>
      </c>
      <c r="I223" s="7">
        <f t="shared" si="2"/>
        <v>0</v>
      </c>
      <c r="J223" s="7">
        <f t="shared" si="3"/>
        <v>0</v>
      </c>
      <c r="K223" s="7">
        <f t="shared" si="4"/>
        <v>0</v>
      </c>
    </row>
    <row r="224">
      <c r="A224" s="12" t="s">
        <v>125</v>
      </c>
      <c r="B224" s="3">
        <v>1.0</v>
      </c>
      <c r="C224" s="3">
        <v>9.0</v>
      </c>
      <c r="D224" s="3">
        <v>12.0</v>
      </c>
      <c r="E224" s="3" t="s">
        <v>59</v>
      </c>
      <c r="F224" s="3" t="s">
        <v>10</v>
      </c>
      <c r="H224" s="7">
        <f t="shared" si="1"/>
        <v>0</v>
      </c>
      <c r="I224" s="7">
        <f t="shared" si="2"/>
        <v>0</v>
      </c>
      <c r="J224" s="7">
        <f t="shared" si="3"/>
        <v>0</v>
      </c>
      <c r="K224" s="7">
        <f t="shared" si="4"/>
        <v>0</v>
      </c>
    </row>
    <row r="225">
      <c r="A225" s="12" t="s">
        <v>126</v>
      </c>
      <c r="B225" s="3">
        <v>1.0</v>
      </c>
      <c r="C225" s="3">
        <v>9.0</v>
      </c>
      <c r="D225" s="3">
        <v>8.0</v>
      </c>
      <c r="E225" s="3" t="s">
        <v>59</v>
      </c>
      <c r="F225" s="3" t="s">
        <v>10</v>
      </c>
      <c r="H225" s="7">
        <f t="shared" si="1"/>
        <v>0</v>
      </c>
      <c r="I225" s="7">
        <f t="shared" si="2"/>
        <v>0</v>
      </c>
      <c r="J225" s="7">
        <f t="shared" si="3"/>
        <v>0</v>
      </c>
      <c r="K225" s="7">
        <f t="shared" si="4"/>
        <v>0</v>
      </c>
    </row>
    <row r="226">
      <c r="A226" s="12" t="s">
        <v>127</v>
      </c>
      <c r="B226" s="3">
        <v>1.0</v>
      </c>
      <c r="C226" s="3">
        <v>9.0</v>
      </c>
      <c r="D226" s="3">
        <v>29.0</v>
      </c>
      <c r="E226" s="3" t="s">
        <v>59</v>
      </c>
      <c r="F226" s="3" t="s">
        <v>10</v>
      </c>
      <c r="H226" s="7">
        <f t="shared" si="1"/>
        <v>0</v>
      </c>
      <c r="I226" s="7">
        <f t="shared" si="2"/>
        <v>0</v>
      </c>
      <c r="J226" s="7">
        <f t="shared" si="3"/>
        <v>0</v>
      </c>
      <c r="K226" s="7">
        <f t="shared" si="4"/>
        <v>0</v>
      </c>
    </row>
    <row r="227">
      <c r="A227" s="4" t="s">
        <v>128</v>
      </c>
      <c r="B227" s="3">
        <v>1.0</v>
      </c>
      <c r="C227" s="3">
        <v>3.0</v>
      </c>
      <c r="D227" s="3">
        <v>10.0</v>
      </c>
      <c r="E227" s="3" t="s">
        <v>59</v>
      </c>
      <c r="F227" s="3" t="s">
        <v>10</v>
      </c>
      <c r="H227" s="7">
        <f t="shared" si="1"/>
        <v>0</v>
      </c>
      <c r="I227" s="7">
        <f t="shared" si="2"/>
        <v>0</v>
      </c>
      <c r="J227" s="7">
        <f t="shared" si="3"/>
        <v>0</v>
      </c>
      <c r="K227" s="7">
        <f t="shared" si="4"/>
        <v>0</v>
      </c>
    </row>
    <row r="228">
      <c r="A228" s="4" t="s">
        <v>129</v>
      </c>
      <c r="B228" s="3">
        <v>1.0</v>
      </c>
      <c r="C228" s="3">
        <v>3.0</v>
      </c>
      <c r="D228" s="3">
        <v>40.0</v>
      </c>
      <c r="E228" s="3" t="s">
        <v>59</v>
      </c>
      <c r="F228" s="22" t="s">
        <v>12</v>
      </c>
      <c r="H228" s="7">
        <f t="shared" si="1"/>
        <v>0</v>
      </c>
      <c r="I228" s="7">
        <f t="shared" si="2"/>
        <v>0</v>
      </c>
      <c r="J228" s="7">
        <f t="shared" si="3"/>
        <v>0</v>
      </c>
      <c r="K228" s="7">
        <f t="shared" si="4"/>
        <v>0</v>
      </c>
    </row>
    <row r="229">
      <c r="A229" s="4" t="s">
        <v>130</v>
      </c>
      <c r="B229" s="3">
        <v>1.0</v>
      </c>
      <c r="C229" s="3">
        <v>3.0</v>
      </c>
      <c r="D229" s="3">
        <v>51.0</v>
      </c>
      <c r="E229" s="3" t="s">
        <v>59</v>
      </c>
      <c r="F229" s="22" t="s">
        <v>12</v>
      </c>
      <c r="H229" s="7">
        <f t="shared" si="1"/>
        <v>0</v>
      </c>
      <c r="I229" s="7">
        <f t="shared" si="2"/>
        <v>0</v>
      </c>
      <c r="J229" s="7">
        <f t="shared" si="3"/>
        <v>0</v>
      </c>
      <c r="K229" s="7">
        <f t="shared" si="4"/>
        <v>0</v>
      </c>
    </row>
    <row r="230">
      <c r="A230" s="4" t="s">
        <v>130</v>
      </c>
      <c r="B230" s="3">
        <v>2.0</v>
      </c>
      <c r="C230" s="3">
        <v>3.0</v>
      </c>
      <c r="D230" s="3">
        <v>41.0</v>
      </c>
      <c r="E230" s="3" t="s">
        <v>59</v>
      </c>
      <c r="F230" s="22" t="s">
        <v>12</v>
      </c>
      <c r="H230" s="7">
        <f t="shared" si="1"/>
        <v>0</v>
      </c>
      <c r="I230" s="7">
        <f t="shared" si="2"/>
        <v>0</v>
      </c>
      <c r="J230" s="7">
        <f t="shared" si="3"/>
        <v>0</v>
      </c>
      <c r="K230" s="7">
        <f t="shared" si="4"/>
        <v>0</v>
      </c>
    </row>
    <row r="231">
      <c r="A231" s="4" t="s">
        <v>131</v>
      </c>
      <c r="B231" s="3">
        <v>1.0</v>
      </c>
      <c r="C231" s="3">
        <v>8.0</v>
      </c>
      <c r="D231" s="3">
        <v>35.0</v>
      </c>
      <c r="E231" s="3" t="s">
        <v>59</v>
      </c>
      <c r="F231" s="3" t="s">
        <v>10</v>
      </c>
      <c r="H231" s="7">
        <f t="shared" si="1"/>
        <v>0</v>
      </c>
      <c r="I231" s="7">
        <f t="shared" si="2"/>
        <v>0</v>
      </c>
      <c r="J231" s="7">
        <f t="shared" si="3"/>
        <v>0</v>
      </c>
      <c r="K231" s="7">
        <f t="shared" si="4"/>
        <v>0</v>
      </c>
    </row>
    <row r="232">
      <c r="A232" s="12" t="s">
        <v>132</v>
      </c>
      <c r="B232" s="3">
        <v>1.0</v>
      </c>
      <c r="C232" s="3">
        <v>2.0</v>
      </c>
      <c r="D232" s="3">
        <v>78.0</v>
      </c>
      <c r="E232" s="3" t="s">
        <v>59</v>
      </c>
      <c r="F232" s="22" t="s">
        <v>12</v>
      </c>
      <c r="H232" s="7">
        <f t="shared" si="1"/>
        <v>0</v>
      </c>
      <c r="I232" s="7">
        <f t="shared" si="2"/>
        <v>0</v>
      </c>
      <c r="J232" s="7">
        <f t="shared" si="3"/>
        <v>0</v>
      </c>
      <c r="K232" s="7">
        <f t="shared" si="4"/>
        <v>0</v>
      </c>
    </row>
    <row r="233">
      <c r="A233" s="12" t="s">
        <v>132</v>
      </c>
      <c r="B233" s="3">
        <v>2.0</v>
      </c>
      <c r="C233" s="3">
        <v>3.0</v>
      </c>
      <c r="D233" s="3">
        <v>115.0</v>
      </c>
      <c r="E233" s="19" t="s">
        <v>10</v>
      </c>
      <c r="F233" s="22" t="s">
        <v>12</v>
      </c>
      <c r="H233" s="7">
        <f t="shared" si="1"/>
        <v>1</v>
      </c>
      <c r="I233" s="7">
        <f t="shared" si="2"/>
        <v>115</v>
      </c>
      <c r="J233" s="7">
        <f t="shared" si="3"/>
        <v>0</v>
      </c>
      <c r="K233" s="7">
        <f t="shared" si="4"/>
        <v>0</v>
      </c>
    </row>
    <row r="234">
      <c r="A234" s="12" t="s">
        <v>132</v>
      </c>
      <c r="B234" s="3">
        <v>3.0</v>
      </c>
      <c r="C234" s="3">
        <v>3.0</v>
      </c>
      <c r="D234" s="3">
        <v>126.0</v>
      </c>
      <c r="E234" s="3" t="s">
        <v>59</v>
      </c>
      <c r="F234" s="22" t="s">
        <v>12</v>
      </c>
      <c r="H234" s="7">
        <f t="shared" si="1"/>
        <v>0</v>
      </c>
      <c r="I234" s="7">
        <f t="shared" si="2"/>
        <v>0</v>
      </c>
      <c r="J234" s="7">
        <f t="shared" si="3"/>
        <v>0</v>
      </c>
      <c r="K234" s="7">
        <f t="shared" si="4"/>
        <v>0</v>
      </c>
    </row>
    <row r="235">
      <c r="A235" s="12" t="s">
        <v>132</v>
      </c>
      <c r="B235" s="3">
        <v>4.0</v>
      </c>
      <c r="C235" s="3">
        <v>1.0</v>
      </c>
      <c r="D235" s="3">
        <v>71.0</v>
      </c>
      <c r="E235" s="3" t="s">
        <v>59</v>
      </c>
      <c r="F235" s="22" t="s">
        <v>12</v>
      </c>
      <c r="H235" s="7">
        <f t="shared" si="1"/>
        <v>0</v>
      </c>
      <c r="I235" s="7">
        <f t="shared" si="2"/>
        <v>0</v>
      </c>
      <c r="J235" s="7">
        <f t="shared" si="3"/>
        <v>0</v>
      </c>
      <c r="K235" s="7">
        <f t="shared" si="4"/>
        <v>0</v>
      </c>
    </row>
    <row r="236">
      <c r="A236" s="12" t="s">
        <v>133</v>
      </c>
      <c r="B236" s="3">
        <v>1.0</v>
      </c>
      <c r="C236" s="3">
        <v>2.0</v>
      </c>
      <c r="D236" s="3">
        <v>8.0</v>
      </c>
      <c r="E236" s="3" t="s">
        <v>59</v>
      </c>
      <c r="F236" s="3" t="s">
        <v>10</v>
      </c>
      <c r="H236" s="7">
        <f t="shared" si="1"/>
        <v>0</v>
      </c>
      <c r="I236" s="7">
        <f t="shared" si="2"/>
        <v>0</v>
      </c>
      <c r="J236" s="7">
        <f t="shared" si="3"/>
        <v>0</v>
      </c>
      <c r="K236" s="7">
        <f t="shared" si="4"/>
        <v>0</v>
      </c>
    </row>
    <row r="237">
      <c r="A237" s="12" t="s">
        <v>134</v>
      </c>
      <c r="B237" s="3">
        <v>1.0</v>
      </c>
      <c r="C237" s="3">
        <v>1.0</v>
      </c>
      <c r="D237" s="3">
        <v>113.0</v>
      </c>
      <c r="E237" s="3" t="s">
        <v>9</v>
      </c>
      <c r="F237" s="22" t="s">
        <v>12</v>
      </c>
      <c r="H237" s="7">
        <f t="shared" si="1"/>
        <v>0</v>
      </c>
      <c r="I237" s="7">
        <f t="shared" si="2"/>
        <v>0</v>
      </c>
      <c r="J237" s="7">
        <f t="shared" si="3"/>
        <v>0</v>
      </c>
      <c r="K237" s="7">
        <f t="shared" si="4"/>
        <v>0</v>
      </c>
    </row>
    <row r="238">
      <c r="A238" s="12" t="s">
        <v>134</v>
      </c>
      <c r="B238" s="3">
        <v>2.0</v>
      </c>
      <c r="C238" s="3">
        <v>1.0</v>
      </c>
      <c r="D238" s="3">
        <v>130.0</v>
      </c>
      <c r="E238" s="3" t="s">
        <v>9</v>
      </c>
      <c r="F238" s="3" t="s">
        <v>12</v>
      </c>
      <c r="H238" s="7">
        <f t="shared" si="1"/>
        <v>0</v>
      </c>
      <c r="I238" s="7">
        <f t="shared" si="2"/>
        <v>0</v>
      </c>
      <c r="J238" s="7">
        <f t="shared" si="3"/>
        <v>0</v>
      </c>
      <c r="K238" s="7">
        <f t="shared" si="4"/>
        <v>0</v>
      </c>
    </row>
    <row r="239">
      <c r="A239" s="12" t="s">
        <v>134</v>
      </c>
      <c r="B239" s="3">
        <v>3.0</v>
      </c>
      <c r="C239" s="3">
        <v>2.0</v>
      </c>
      <c r="D239" s="3">
        <v>131.0</v>
      </c>
      <c r="E239" s="19" t="s">
        <v>10</v>
      </c>
      <c r="F239" s="3" t="s">
        <v>12</v>
      </c>
      <c r="H239" s="7">
        <f t="shared" si="1"/>
        <v>1</v>
      </c>
      <c r="I239" s="7">
        <f t="shared" si="2"/>
        <v>131</v>
      </c>
      <c r="J239" s="7">
        <f t="shared" si="3"/>
        <v>0</v>
      </c>
      <c r="K239" s="7">
        <f t="shared" si="4"/>
        <v>0</v>
      </c>
    </row>
    <row r="240">
      <c r="A240" s="12" t="s">
        <v>134</v>
      </c>
      <c r="B240" s="3">
        <v>4.0</v>
      </c>
      <c r="C240" s="3">
        <v>2.0</v>
      </c>
      <c r="D240" s="3">
        <v>82.0</v>
      </c>
      <c r="E240" s="3" t="s">
        <v>9</v>
      </c>
      <c r="F240" s="22" t="s">
        <v>12</v>
      </c>
      <c r="H240" s="7">
        <f t="shared" si="1"/>
        <v>0</v>
      </c>
      <c r="I240" s="7">
        <f t="shared" si="2"/>
        <v>0</v>
      </c>
      <c r="J240" s="7">
        <f t="shared" si="3"/>
        <v>0</v>
      </c>
      <c r="K240" s="7">
        <f t="shared" si="4"/>
        <v>0</v>
      </c>
    </row>
    <row r="241">
      <c r="A241" s="12" t="s">
        <v>134</v>
      </c>
      <c r="B241" s="3">
        <v>5.0</v>
      </c>
      <c r="C241" s="3">
        <v>3.0</v>
      </c>
      <c r="D241" s="3">
        <v>83.0</v>
      </c>
      <c r="E241" s="3" t="s">
        <v>9</v>
      </c>
      <c r="F241" s="22" t="s">
        <v>12</v>
      </c>
      <c r="H241" s="7">
        <f t="shared" si="1"/>
        <v>0</v>
      </c>
      <c r="I241" s="7">
        <f t="shared" si="2"/>
        <v>0</v>
      </c>
      <c r="J241" s="7">
        <f t="shared" si="3"/>
        <v>0</v>
      </c>
      <c r="K241" s="7">
        <f t="shared" si="4"/>
        <v>0</v>
      </c>
    </row>
    <row r="242">
      <c r="A242" s="4" t="s">
        <v>135</v>
      </c>
      <c r="B242" s="3">
        <v>1.0</v>
      </c>
      <c r="C242" s="3">
        <v>3.0</v>
      </c>
      <c r="D242" s="3">
        <v>20.0</v>
      </c>
      <c r="E242" s="3" t="s">
        <v>9</v>
      </c>
      <c r="F242" s="3" t="s">
        <v>10</v>
      </c>
      <c r="H242" s="7">
        <f t="shared" si="1"/>
        <v>0</v>
      </c>
      <c r="I242" s="7">
        <f t="shared" si="2"/>
        <v>0</v>
      </c>
      <c r="J242" s="7">
        <f t="shared" si="3"/>
        <v>0</v>
      </c>
      <c r="K242" s="7">
        <f t="shared" si="4"/>
        <v>0</v>
      </c>
    </row>
    <row r="243">
      <c r="A243" s="12" t="s">
        <v>136</v>
      </c>
      <c r="B243" s="3">
        <v>1.0</v>
      </c>
      <c r="C243" s="3">
        <v>2.0</v>
      </c>
      <c r="D243" s="3">
        <v>80.0</v>
      </c>
      <c r="E243" s="3" t="s">
        <v>9</v>
      </c>
      <c r="F243" s="3" t="s">
        <v>12</v>
      </c>
      <c r="H243" s="7">
        <f t="shared" si="1"/>
        <v>0</v>
      </c>
      <c r="I243" s="7">
        <f t="shared" si="2"/>
        <v>0</v>
      </c>
      <c r="J243" s="7">
        <f t="shared" si="3"/>
        <v>0</v>
      </c>
      <c r="K243" s="7">
        <f t="shared" si="4"/>
        <v>0</v>
      </c>
    </row>
    <row r="244">
      <c r="A244" s="12" t="s">
        <v>136</v>
      </c>
      <c r="B244" s="3">
        <v>2.0</v>
      </c>
      <c r="C244" s="3">
        <v>2.0</v>
      </c>
      <c r="D244" s="3">
        <v>87.0</v>
      </c>
      <c r="E244" s="3" t="s">
        <v>9</v>
      </c>
      <c r="F244" s="3" t="s">
        <v>12</v>
      </c>
      <c r="H244" s="7">
        <f t="shared" si="1"/>
        <v>0</v>
      </c>
      <c r="I244" s="7">
        <f t="shared" si="2"/>
        <v>0</v>
      </c>
      <c r="J244" s="7">
        <f t="shared" si="3"/>
        <v>0</v>
      </c>
      <c r="K244" s="7">
        <f t="shared" si="4"/>
        <v>0</v>
      </c>
    </row>
    <row r="245">
      <c r="A245" s="12" t="s">
        <v>136</v>
      </c>
      <c r="B245" s="3">
        <v>3.0</v>
      </c>
      <c r="C245" s="3">
        <v>3.0</v>
      </c>
      <c r="D245" s="3">
        <v>116.0</v>
      </c>
      <c r="E245" s="3" t="s">
        <v>9</v>
      </c>
      <c r="F245" s="3" t="s">
        <v>12</v>
      </c>
      <c r="H245" s="7">
        <f t="shared" si="1"/>
        <v>0</v>
      </c>
      <c r="I245" s="7">
        <f t="shared" si="2"/>
        <v>0</v>
      </c>
      <c r="J245" s="7">
        <f t="shared" si="3"/>
        <v>0</v>
      </c>
      <c r="K245" s="7">
        <f t="shared" si="4"/>
        <v>0</v>
      </c>
    </row>
    <row r="246">
      <c r="A246" s="4" t="s">
        <v>137</v>
      </c>
      <c r="B246" s="3">
        <v>1.0</v>
      </c>
      <c r="C246" s="3">
        <v>2.0</v>
      </c>
      <c r="D246" s="5">
        <v>15.0</v>
      </c>
      <c r="E246" s="3" t="s">
        <v>9</v>
      </c>
      <c r="F246" s="3" t="s">
        <v>10</v>
      </c>
      <c r="H246" s="7">
        <f t="shared" si="1"/>
        <v>0</v>
      </c>
      <c r="I246" s="7">
        <f t="shared" si="2"/>
        <v>0</v>
      </c>
      <c r="J246" s="7">
        <f t="shared" si="3"/>
        <v>0</v>
      </c>
      <c r="K246" s="7">
        <f t="shared" si="4"/>
        <v>0</v>
      </c>
    </row>
    <row r="247">
      <c r="A247" s="12" t="s">
        <v>138</v>
      </c>
      <c r="B247" s="3">
        <v>1.0</v>
      </c>
      <c r="C247" s="3">
        <v>11.0</v>
      </c>
      <c r="D247" s="3">
        <v>21.0</v>
      </c>
      <c r="E247" s="3" t="s">
        <v>9</v>
      </c>
      <c r="F247" s="3" t="s">
        <v>12</v>
      </c>
      <c r="H247" s="7">
        <f t="shared" si="1"/>
        <v>0</v>
      </c>
      <c r="I247" s="7">
        <f t="shared" si="2"/>
        <v>0</v>
      </c>
      <c r="J247" s="7">
        <f t="shared" si="3"/>
        <v>0</v>
      </c>
      <c r="K247" s="7">
        <f t="shared" si="4"/>
        <v>0</v>
      </c>
    </row>
    <row r="248">
      <c r="A248" s="4" t="s">
        <v>139</v>
      </c>
      <c r="B248" s="3">
        <v>1.0</v>
      </c>
      <c r="C248" s="3">
        <v>9.0</v>
      </c>
      <c r="D248" s="3">
        <v>74.0</v>
      </c>
      <c r="E248" s="3" t="s">
        <v>9</v>
      </c>
      <c r="F248" s="3" t="s">
        <v>10</v>
      </c>
      <c r="H248" s="7">
        <f t="shared" si="1"/>
        <v>0</v>
      </c>
      <c r="I248" s="7">
        <f t="shared" si="2"/>
        <v>0</v>
      </c>
      <c r="J248" s="7">
        <f t="shared" si="3"/>
        <v>0</v>
      </c>
      <c r="K248" s="7">
        <f t="shared" si="4"/>
        <v>0</v>
      </c>
    </row>
    <row r="249">
      <c r="A249" s="20" t="s">
        <v>140</v>
      </c>
      <c r="B249" s="2">
        <v>1.0</v>
      </c>
      <c r="C249" s="2">
        <v>8.0</v>
      </c>
      <c r="D249" s="2">
        <v>130.0</v>
      </c>
      <c r="E249" s="3" t="s">
        <v>9</v>
      </c>
      <c r="F249" s="3" t="s">
        <v>12</v>
      </c>
      <c r="H249" s="7">
        <f t="shared" si="1"/>
        <v>0</v>
      </c>
      <c r="I249" s="7">
        <f t="shared" si="2"/>
        <v>0</v>
      </c>
      <c r="J249" s="7">
        <f t="shared" si="3"/>
        <v>0</v>
      </c>
      <c r="K249" s="7">
        <f t="shared" si="4"/>
        <v>0</v>
      </c>
    </row>
    <row r="250">
      <c r="A250" s="20" t="s">
        <v>140</v>
      </c>
      <c r="B250" s="2">
        <v>2.0</v>
      </c>
      <c r="C250" s="2">
        <v>7.0</v>
      </c>
      <c r="D250" s="2">
        <v>136.0</v>
      </c>
      <c r="E250" s="3" t="s">
        <v>9</v>
      </c>
      <c r="F250" s="3" t="s">
        <v>12</v>
      </c>
      <c r="H250" s="7">
        <f t="shared" si="1"/>
        <v>0</v>
      </c>
      <c r="I250" s="7">
        <f t="shared" si="2"/>
        <v>0</v>
      </c>
      <c r="J250" s="7">
        <f t="shared" si="3"/>
        <v>0</v>
      </c>
      <c r="K250" s="7">
        <f t="shared" si="4"/>
        <v>0</v>
      </c>
    </row>
    <row r="251">
      <c r="A251" s="20" t="s">
        <v>140</v>
      </c>
      <c r="B251" s="2">
        <v>3.0</v>
      </c>
      <c r="C251" s="2">
        <v>9.0</v>
      </c>
      <c r="D251" s="2">
        <v>130.0</v>
      </c>
      <c r="E251" s="3" t="s">
        <v>9</v>
      </c>
      <c r="F251" s="3" t="s">
        <v>12</v>
      </c>
      <c r="H251" s="7">
        <f t="shared" si="1"/>
        <v>0</v>
      </c>
      <c r="I251" s="7">
        <f t="shared" si="2"/>
        <v>0</v>
      </c>
      <c r="J251" s="7">
        <f t="shared" si="3"/>
        <v>0</v>
      </c>
      <c r="K251" s="7">
        <f t="shared" si="4"/>
        <v>0</v>
      </c>
    </row>
    <row r="252">
      <c r="A252" s="20" t="s">
        <v>140</v>
      </c>
      <c r="B252" s="2">
        <v>4.0</v>
      </c>
      <c r="C252" s="2">
        <v>9.0</v>
      </c>
      <c r="D252" s="2">
        <v>127.0</v>
      </c>
      <c r="E252" s="3" t="s">
        <v>9</v>
      </c>
      <c r="F252" s="3" t="s">
        <v>12</v>
      </c>
      <c r="H252" s="7">
        <f t="shared" si="1"/>
        <v>0</v>
      </c>
      <c r="I252" s="7">
        <f t="shared" si="2"/>
        <v>0</v>
      </c>
      <c r="J252" s="7">
        <f t="shared" si="3"/>
        <v>0</v>
      </c>
      <c r="K252" s="7">
        <f t="shared" si="4"/>
        <v>0</v>
      </c>
    </row>
    <row r="253">
      <c r="A253" s="20" t="s">
        <v>140</v>
      </c>
      <c r="B253" s="2">
        <v>5.0</v>
      </c>
      <c r="C253" s="2">
        <v>8.0</v>
      </c>
      <c r="D253" s="2">
        <v>134.0</v>
      </c>
      <c r="E253" s="3" t="s">
        <v>9</v>
      </c>
      <c r="F253" s="3" t="s">
        <v>12</v>
      </c>
      <c r="H253" s="7">
        <f t="shared" si="1"/>
        <v>0</v>
      </c>
      <c r="I253" s="7">
        <f t="shared" si="2"/>
        <v>0</v>
      </c>
      <c r="J253" s="7">
        <f t="shared" si="3"/>
        <v>0</v>
      </c>
      <c r="K253" s="7">
        <f t="shared" si="4"/>
        <v>0</v>
      </c>
    </row>
    <row r="254">
      <c r="A254" s="20" t="s">
        <v>140</v>
      </c>
      <c r="B254" s="2">
        <v>6.0</v>
      </c>
      <c r="C254" s="2">
        <v>7.0</v>
      </c>
      <c r="D254" s="2">
        <v>130.0</v>
      </c>
      <c r="E254" s="3" t="s">
        <v>9</v>
      </c>
      <c r="F254" s="3" t="s">
        <v>12</v>
      </c>
      <c r="H254" s="7">
        <f t="shared" si="1"/>
        <v>0</v>
      </c>
      <c r="I254" s="7">
        <f t="shared" si="2"/>
        <v>0</v>
      </c>
      <c r="J254" s="7">
        <f t="shared" si="3"/>
        <v>0</v>
      </c>
      <c r="K254" s="7">
        <f t="shared" si="4"/>
        <v>0</v>
      </c>
    </row>
    <row r="255">
      <c r="A255" s="20" t="s">
        <v>140</v>
      </c>
      <c r="B255" s="2">
        <v>7.0</v>
      </c>
      <c r="C255" s="2">
        <v>7.0</v>
      </c>
      <c r="D255" s="2">
        <v>101.0</v>
      </c>
      <c r="E255" s="3" t="s">
        <v>9</v>
      </c>
      <c r="F255" s="3" t="s">
        <v>12</v>
      </c>
      <c r="H255" s="7">
        <f t="shared" si="1"/>
        <v>0</v>
      </c>
      <c r="I255" s="7">
        <f t="shared" si="2"/>
        <v>0</v>
      </c>
      <c r="J255" s="7">
        <f t="shared" si="3"/>
        <v>0</v>
      </c>
      <c r="K255" s="7">
        <f t="shared" si="4"/>
        <v>0</v>
      </c>
    </row>
    <row r="256">
      <c r="A256" s="12" t="s">
        <v>141</v>
      </c>
      <c r="B256" s="3">
        <v>1.0</v>
      </c>
      <c r="C256" s="3">
        <v>2.0</v>
      </c>
      <c r="D256" s="3">
        <v>7.0</v>
      </c>
      <c r="E256" s="3" t="s">
        <v>9</v>
      </c>
      <c r="F256" s="3" t="s">
        <v>10</v>
      </c>
      <c r="H256" s="7">
        <f t="shared" si="1"/>
        <v>0</v>
      </c>
      <c r="I256" s="7">
        <f t="shared" si="2"/>
        <v>0</v>
      </c>
      <c r="J256" s="7">
        <f t="shared" si="3"/>
        <v>0</v>
      </c>
      <c r="K256" s="7">
        <f t="shared" si="4"/>
        <v>0</v>
      </c>
    </row>
    <row r="257">
      <c r="A257" s="4" t="s">
        <v>141</v>
      </c>
      <c r="B257" s="3">
        <v>2.0</v>
      </c>
      <c r="C257" s="3">
        <v>2.0</v>
      </c>
      <c r="D257" s="3">
        <v>5.0</v>
      </c>
      <c r="E257" s="3" t="s">
        <v>9</v>
      </c>
      <c r="F257" s="3" t="s">
        <v>10</v>
      </c>
      <c r="H257" s="7">
        <f t="shared" si="1"/>
        <v>0</v>
      </c>
      <c r="I257" s="7">
        <f t="shared" si="2"/>
        <v>0</v>
      </c>
      <c r="J257" s="7">
        <f t="shared" si="3"/>
        <v>0</v>
      </c>
      <c r="K257" s="7">
        <f t="shared" si="4"/>
        <v>0</v>
      </c>
    </row>
    <row r="258">
      <c r="A258" s="27" t="s">
        <v>142</v>
      </c>
      <c r="B258" s="28">
        <v>1.0</v>
      </c>
      <c r="C258" s="3">
        <v>9.0</v>
      </c>
      <c r="D258" s="3">
        <v>8.0</v>
      </c>
      <c r="E258" s="3" t="s">
        <v>9</v>
      </c>
      <c r="F258" s="3" t="s">
        <v>10</v>
      </c>
      <c r="H258" s="7">
        <f t="shared" si="1"/>
        <v>0</v>
      </c>
      <c r="I258" s="7">
        <f t="shared" si="2"/>
        <v>0</v>
      </c>
      <c r="J258" s="7">
        <f t="shared" si="3"/>
        <v>0</v>
      </c>
      <c r="K258" s="7">
        <f t="shared" si="4"/>
        <v>0</v>
      </c>
    </row>
    <row r="259">
      <c r="A259" s="12" t="s">
        <v>143</v>
      </c>
      <c r="B259" s="3">
        <v>1.0</v>
      </c>
      <c r="C259" s="3">
        <v>7.0</v>
      </c>
      <c r="D259" s="3">
        <v>0.0</v>
      </c>
      <c r="E259" s="3" t="s">
        <v>9</v>
      </c>
      <c r="F259" s="3" t="s">
        <v>12</v>
      </c>
      <c r="H259" s="7">
        <f t="shared" si="1"/>
        <v>0</v>
      </c>
      <c r="I259" s="7">
        <f t="shared" si="2"/>
        <v>0</v>
      </c>
      <c r="J259" s="7">
        <f t="shared" si="3"/>
        <v>0</v>
      </c>
      <c r="K259" s="7">
        <f t="shared" si="4"/>
        <v>0</v>
      </c>
    </row>
    <row r="260">
      <c r="A260" s="12" t="s">
        <v>144</v>
      </c>
      <c r="B260" s="3">
        <v>1.0</v>
      </c>
      <c r="C260" s="3">
        <v>1.0</v>
      </c>
      <c r="D260" s="3">
        <v>28.0</v>
      </c>
      <c r="E260" s="3" t="s">
        <v>9</v>
      </c>
      <c r="F260" s="3" t="s">
        <v>10</v>
      </c>
      <c r="H260" s="7">
        <f t="shared" si="1"/>
        <v>0</v>
      </c>
      <c r="I260" s="7">
        <f t="shared" si="2"/>
        <v>0</v>
      </c>
      <c r="J260" s="7">
        <f t="shared" si="3"/>
        <v>0</v>
      </c>
      <c r="K260" s="7">
        <f t="shared" si="4"/>
        <v>0</v>
      </c>
    </row>
    <row r="261">
      <c r="A261" s="12" t="s">
        <v>145</v>
      </c>
      <c r="B261" s="3">
        <v>1.0</v>
      </c>
      <c r="C261" s="3">
        <v>1.0</v>
      </c>
      <c r="D261" s="3">
        <v>13.0</v>
      </c>
      <c r="E261" s="3" t="s">
        <v>9</v>
      </c>
      <c r="F261" s="3" t="s">
        <v>10</v>
      </c>
      <c r="H261" s="7">
        <f t="shared" si="1"/>
        <v>0</v>
      </c>
      <c r="I261" s="7">
        <f t="shared" si="2"/>
        <v>0</v>
      </c>
      <c r="J261" s="7">
        <f t="shared" si="3"/>
        <v>0</v>
      </c>
      <c r="K261" s="7">
        <f t="shared" si="4"/>
        <v>0</v>
      </c>
    </row>
    <row r="262">
      <c r="A262" s="12" t="s">
        <v>146</v>
      </c>
      <c r="B262" s="3">
        <v>1.0</v>
      </c>
      <c r="C262" s="3">
        <v>3.0</v>
      </c>
      <c r="D262" s="3">
        <v>56.0</v>
      </c>
      <c r="E262" s="3" t="s">
        <v>9</v>
      </c>
      <c r="F262" s="3" t="s">
        <v>12</v>
      </c>
      <c r="H262" s="7">
        <f t="shared" si="1"/>
        <v>0</v>
      </c>
      <c r="I262" s="7">
        <f t="shared" si="2"/>
        <v>0</v>
      </c>
      <c r="J262" s="7">
        <f t="shared" si="3"/>
        <v>0</v>
      </c>
      <c r="K262" s="7">
        <f t="shared" si="4"/>
        <v>0</v>
      </c>
    </row>
    <row r="263">
      <c r="A263" s="4" t="s">
        <v>147</v>
      </c>
      <c r="B263" s="3">
        <v>1.0</v>
      </c>
      <c r="C263" s="3">
        <v>1.0</v>
      </c>
      <c r="D263" s="3">
        <v>7.0</v>
      </c>
      <c r="E263" s="3" t="s">
        <v>9</v>
      </c>
      <c r="F263" s="3" t="s">
        <v>10</v>
      </c>
      <c r="H263" s="7">
        <f t="shared" si="1"/>
        <v>0</v>
      </c>
      <c r="I263" s="7">
        <f t="shared" si="2"/>
        <v>0</v>
      </c>
      <c r="J263" s="7">
        <f t="shared" si="3"/>
        <v>0</v>
      </c>
      <c r="K263" s="7">
        <f t="shared" si="4"/>
        <v>0</v>
      </c>
    </row>
    <row r="264">
      <c r="A264" s="4" t="s">
        <v>148</v>
      </c>
      <c r="B264" s="3">
        <v>1.0</v>
      </c>
      <c r="C264" s="3">
        <v>9.0</v>
      </c>
      <c r="D264" s="3">
        <v>15.0</v>
      </c>
      <c r="E264" s="19" t="s">
        <v>12</v>
      </c>
      <c r="F264" s="3" t="s">
        <v>10</v>
      </c>
      <c r="H264" s="7">
        <f t="shared" si="1"/>
        <v>0</v>
      </c>
      <c r="I264" s="7">
        <f t="shared" si="2"/>
        <v>0</v>
      </c>
      <c r="J264" s="7">
        <f t="shared" si="3"/>
        <v>1</v>
      </c>
      <c r="K264" s="7">
        <f t="shared" si="4"/>
        <v>7.5</v>
      </c>
    </row>
    <row r="265">
      <c r="A265" s="12" t="s">
        <v>149</v>
      </c>
      <c r="B265" s="3">
        <v>1.0</v>
      </c>
      <c r="C265" s="3">
        <v>5.0</v>
      </c>
      <c r="D265" s="3">
        <v>42.0</v>
      </c>
      <c r="E265" s="3" t="s">
        <v>9</v>
      </c>
      <c r="F265" s="3" t="s">
        <v>12</v>
      </c>
      <c r="H265" s="7">
        <f t="shared" si="1"/>
        <v>0</v>
      </c>
      <c r="I265" s="7">
        <f t="shared" si="2"/>
        <v>0</v>
      </c>
      <c r="J265" s="7">
        <f t="shared" si="3"/>
        <v>0</v>
      </c>
      <c r="K265" s="7">
        <f t="shared" si="4"/>
        <v>0</v>
      </c>
    </row>
    <row r="266">
      <c r="A266" s="12" t="s">
        <v>149</v>
      </c>
      <c r="B266" s="3">
        <v>2.0</v>
      </c>
      <c r="C266" s="3">
        <v>3.0</v>
      </c>
      <c r="D266" s="3">
        <v>89.0</v>
      </c>
      <c r="E266" s="3" t="s">
        <v>9</v>
      </c>
      <c r="F266" s="3" t="s">
        <v>12</v>
      </c>
      <c r="H266" s="7">
        <f t="shared" si="1"/>
        <v>0</v>
      </c>
      <c r="I266" s="7">
        <f t="shared" si="2"/>
        <v>0</v>
      </c>
      <c r="J266" s="7">
        <f t="shared" si="3"/>
        <v>0</v>
      </c>
      <c r="K266" s="7">
        <f t="shared" si="4"/>
        <v>0</v>
      </c>
    </row>
    <row r="267">
      <c r="A267" s="4" t="s">
        <v>150</v>
      </c>
      <c r="B267" s="3">
        <v>1.0</v>
      </c>
      <c r="C267" s="3">
        <v>4.0</v>
      </c>
      <c r="D267" s="3">
        <v>8.0</v>
      </c>
      <c r="E267" s="3" t="s">
        <v>9</v>
      </c>
      <c r="F267" s="3" t="s">
        <v>10</v>
      </c>
      <c r="H267" s="7">
        <f t="shared" si="1"/>
        <v>0</v>
      </c>
      <c r="I267" s="7">
        <f t="shared" si="2"/>
        <v>0</v>
      </c>
      <c r="J267" s="7">
        <f t="shared" si="3"/>
        <v>0</v>
      </c>
      <c r="K267" s="7">
        <f t="shared" si="4"/>
        <v>0</v>
      </c>
    </row>
    <row r="268">
      <c r="A268" s="12" t="s">
        <v>151</v>
      </c>
      <c r="B268" s="3">
        <v>1.0</v>
      </c>
      <c r="C268" s="3">
        <v>7.0</v>
      </c>
      <c r="D268" s="3">
        <v>19.0</v>
      </c>
      <c r="E268" s="3" t="s">
        <v>9</v>
      </c>
      <c r="F268" s="3" t="s">
        <v>10</v>
      </c>
      <c r="H268" s="7">
        <f t="shared" si="1"/>
        <v>0</v>
      </c>
      <c r="I268" s="7">
        <f t="shared" si="2"/>
        <v>0</v>
      </c>
      <c r="J268" s="7">
        <f t="shared" si="3"/>
        <v>0</v>
      </c>
      <c r="K268" s="7">
        <f t="shared" si="4"/>
        <v>0</v>
      </c>
    </row>
    <row r="269">
      <c r="A269" s="12" t="s">
        <v>152</v>
      </c>
      <c r="B269" s="3">
        <v>1.0</v>
      </c>
      <c r="C269" s="3">
        <v>8.0</v>
      </c>
      <c r="D269" s="3">
        <v>9.0</v>
      </c>
      <c r="E269" s="3" t="s">
        <v>9</v>
      </c>
      <c r="F269" s="3" t="s">
        <v>10</v>
      </c>
      <c r="H269" s="7">
        <f t="shared" si="1"/>
        <v>0</v>
      </c>
      <c r="I269" s="7">
        <f t="shared" si="2"/>
        <v>0</v>
      </c>
      <c r="J269" s="7">
        <f t="shared" si="3"/>
        <v>0</v>
      </c>
      <c r="K269" s="7">
        <f t="shared" si="4"/>
        <v>0</v>
      </c>
    </row>
    <row r="270">
      <c r="A270" s="12" t="s">
        <v>153</v>
      </c>
      <c r="B270" s="3">
        <v>1.0</v>
      </c>
      <c r="C270" s="3">
        <v>9.0</v>
      </c>
      <c r="D270" s="3">
        <v>16.0</v>
      </c>
      <c r="E270" s="3" t="s">
        <v>9</v>
      </c>
      <c r="F270" s="3" t="s">
        <v>10</v>
      </c>
      <c r="H270" s="7">
        <f t="shared" si="1"/>
        <v>0</v>
      </c>
      <c r="I270" s="7">
        <f t="shared" si="2"/>
        <v>0</v>
      </c>
      <c r="J270" s="7">
        <f t="shared" si="3"/>
        <v>0</v>
      </c>
      <c r="K270" s="7">
        <f t="shared" si="4"/>
        <v>0</v>
      </c>
    </row>
    <row r="271">
      <c r="A271" s="12" t="s">
        <v>154</v>
      </c>
      <c r="B271" s="3">
        <v>1.0</v>
      </c>
      <c r="C271" s="3">
        <v>3.0</v>
      </c>
      <c r="D271" s="3">
        <v>80.0</v>
      </c>
      <c r="E271" s="3" t="s">
        <v>9</v>
      </c>
      <c r="F271" s="3" t="s">
        <v>10</v>
      </c>
      <c r="H271" s="7">
        <f t="shared" si="1"/>
        <v>0</v>
      </c>
      <c r="I271" s="7">
        <f t="shared" si="2"/>
        <v>0</v>
      </c>
      <c r="J271" s="7">
        <f t="shared" si="3"/>
        <v>0</v>
      </c>
      <c r="K271" s="7">
        <f t="shared" si="4"/>
        <v>0</v>
      </c>
    </row>
    <row r="272">
      <c r="A272" s="4" t="s">
        <v>155</v>
      </c>
      <c r="B272" s="3">
        <v>1.0</v>
      </c>
      <c r="C272" s="3">
        <v>8.0</v>
      </c>
      <c r="D272" s="3">
        <v>77.0</v>
      </c>
      <c r="E272" s="3" t="s">
        <v>9</v>
      </c>
      <c r="F272" s="3" t="s">
        <v>12</v>
      </c>
      <c r="H272" s="7">
        <f t="shared" si="1"/>
        <v>0</v>
      </c>
      <c r="I272" s="7">
        <f t="shared" si="2"/>
        <v>0</v>
      </c>
      <c r="J272" s="7">
        <f t="shared" si="3"/>
        <v>0</v>
      </c>
      <c r="K272" s="7">
        <f t="shared" si="4"/>
        <v>0</v>
      </c>
    </row>
    <row r="273">
      <c r="A273" s="4" t="s">
        <v>155</v>
      </c>
      <c r="B273" s="3">
        <v>2.0</v>
      </c>
      <c r="C273" s="3">
        <v>8.0</v>
      </c>
      <c r="D273" s="3">
        <v>104.0</v>
      </c>
      <c r="E273" s="3" t="s">
        <v>9</v>
      </c>
      <c r="F273" s="3" t="s">
        <v>12</v>
      </c>
      <c r="H273" s="7">
        <f t="shared" si="1"/>
        <v>0</v>
      </c>
      <c r="I273" s="7">
        <f t="shared" si="2"/>
        <v>0</v>
      </c>
      <c r="J273" s="7">
        <f t="shared" si="3"/>
        <v>0</v>
      </c>
      <c r="K273" s="7">
        <f t="shared" si="4"/>
        <v>0</v>
      </c>
    </row>
    <row r="274">
      <c r="A274" s="4" t="s">
        <v>155</v>
      </c>
      <c r="B274" s="3">
        <v>3.0</v>
      </c>
      <c r="C274" s="3">
        <v>8.0</v>
      </c>
      <c r="D274" s="3">
        <v>103.0</v>
      </c>
      <c r="E274" s="3" t="s">
        <v>9</v>
      </c>
      <c r="F274" s="3" t="s">
        <v>12</v>
      </c>
      <c r="H274" s="7">
        <f t="shared" si="1"/>
        <v>0</v>
      </c>
      <c r="I274" s="7">
        <f t="shared" si="2"/>
        <v>0</v>
      </c>
      <c r="J274" s="7">
        <f t="shared" si="3"/>
        <v>0</v>
      </c>
      <c r="K274" s="7">
        <f t="shared" si="4"/>
        <v>0</v>
      </c>
    </row>
    <row r="275">
      <c r="A275" s="12" t="s">
        <v>156</v>
      </c>
      <c r="B275" s="3">
        <v>1.0</v>
      </c>
      <c r="C275" s="3">
        <v>5.0</v>
      </c>
      <c r="D275" s="3">
        <v>12.0</v>
      </c>
      <c r="E275" s="3" t="s">
        <v>9</v>
      </c>
      <c r="F275" s="3" t="s">
        <v>157</v>
      </c>
      <c r="H275" s="7">
        <f t="shared" si="1"/>
        <v>0</v>
      </c>
      <c r="I275" s="7">
        <f t="shared" si="2"/>
        <v>0</v>
      </c>
      <c r="J275" s="7">
        <f t="shared" si="3"/>
        <v>0</v>
      </c>
      <c r="K275" s="7">
        <f t="shared" si="4"/>
        <v>0</v>
      </c>
    </row>
    <row r="276">
      <c r="A276" s="12" t="s">
        <v>158</v>
      </c>
      <c r="B276" s="3">
        <v>1.0</v>
      </c>
      <c r="C276" s="3">
        <v>8.0</v>
      </c>
      <c r="D276" s="3">
        <v>61.0</v>
      </c>
      <c r="E276" s="3" t="s">
        <v>9</v>
      </c>
      <c r="F276" s="3" t="s">
        <v>10</v>
      </c>
      <c r="H276" s="7">
        <f t="shared" si="1"/>
        <v>0</v>
      </c>
      <c r="I276" s="7">
        <f t="shared" si="2"/>
        <v>0</v>
      </c>
      <c r="J276" s="7">
        <f t="shared" si="3"/>
        <v>0</v>
      </c>
      <c r="K276" s="7">
        <f t="shared" si="4"/>
        <v>0</v>
      </c>
    </row>
    <row r="277">
      <c r="A277" s="12" t="s">
        <v>159</v>
      </c>
      <c r="B277" s="3">
        <v>1.0</v>
      </c>
      <c r="C277" s="3">
        <v>2.0</v>
      </c>
      <c r="D277" s="3">
        <v>11.0</v>
      </c>
      <c r="E277" s="3" t="s">
        <v>9</v>
      </c>
      <c r="F277" s="3" t="s">
        <v>10</v>
      </c>
      <c r="H277" s="7">
        <f t="shared" si="1"/>
        <v>0</v>
      </c>
      <c r="I277" s="7">
        <f t="shared" si="2"/>
        <v>0</v>
      </c>
      <c r="J277" s="7">
        <f t="shared" si="3"/>
        <v>0</v>
      </c>
      <c r="K277" s="7">
        <f t="shared" si="4"/>
        <v>0</v>
      </c>
    </row>
    <row r="278">
      <c r="A278" s="4" t="s">
        <v>160</v>
      </c>
      <c r="B278" s="3">
        <v>1.0</v>
      </c>
      <c r="C278" s="3">
        <v>3.0</v>
      </c>
      <c r="D278" s="3">
        <v>69.0</v>
      </c>
      <c r="E278" s="3" t="s">
        <v>9</v>
      </c>
      <c r="F278" s="3" t="s">
        <v>10</v>
      </c>
      <c r="H278" s="7">
        <f t="shared" si="1"/>
        <v>0</v>
      </c>
      <c r="I278" s="7">
        <f t="shared" si="2"/>
        <v>0</v>
      </c>
      <c r="J278" s="7">
        <f t="shared" si="3"/>
        <v>0</v>
      </c>
      <c r="K278" s="7">
        <f t="shared" si="4"/>
        <v>0</v>
      </c>
    </row>
    <row r="279">
      <c r="A279" s="12" t="s">
        <v>161</v>
      </c>
      <c r="B279" s="3">
        <v>1.0</v>
      </c>
      <c r="C279" s="3">
        <v>9.0</v>
      </c>
      <c r="D279" s="3">
        <v>39.0</v>
      </c>
      <c r="E279" s="3" t="s">
        <v>9</v>
      </c>
      <c r="F279" s="3" t="s">
        <v>10</v>
      </c>
      <c r="H279" s="7">
        <f t="shared" si="1"/>
        <v>0</v>
      </c>
      <c r="I279" s="7">
        <f t="shared" si="2"/>
        <v>0</v>
      </c>
      <c r="J279" s="7">
        <f t="shared" si="3"/>
        <v>0</v>
      </c>
      <c r="K279" s="7">
        <f t="shared" si="4"/>
        <v>0</v>
      </c>
    </row>
    <row r="280">
      <c r="A280" s="4" t="s">
        <v>162</v>
      </c>
      <c r="B280" s="3">
        <v>1.0</v>
      </c>
      <c r="C280" s="3">
        <v>1.0</v>
      </c>
      <c r="D280" s="3">
        <v>189.0</v>
      </c>
      <c r="E280" s="3" t="s">
        <v>9</v>
      </c>
      <c r="F280" s="3" t="s">
        <v>12</v>
      </c>
      <c r="H280" s="7">
        <f t="shared" si="1"/>
        <v>0</v>
      </c>
      <c r="I280" s="7">
        <f t="shared" si="2"/>
        <v>0</v>
      </c>
      <c r="J280" s="7">
        <f t="shared" si="3"/>
        <v>0</v>
      </c>
      <c r="K280" s="7">
        <f t="shared" si="4"/>
        <v>0</v>
      </c>
    </row>
    <row r="281">
      <c r="A281" s="4" t="s">
        <v>163</v>
      </c>
      <c r="B281" s="3">
        <v>1.0</v>
      </c>
      <c r="C281" s="3">
        <v>9.0</v>
      </c>
      <c r="D281" s="3">
        <v>56.0</v>
      </c>
      <c r="E281" s="3" t="s">
        <v>9</v>
      </c>
      <c r="F281" s="3" t="s">
        <v>10</v>
      </c>
      <c r="H281" s="7">
        <f t="shared" si="1"/>
        <v>0</v>
      </c>
      <c r="I281" s="7">
        <f t="shared" si="2"/>
        <v>0</v>
      </c>
      <c r="J281" s="7">
        <f t="shared" si="3"/>
        <v>0</v>
      </c>
      <c r="K281" s="7">
        <f t="shared" si="4"/>
        <v>0</v>
      </c>
    </row>
    <row r="282">
      <c r="A282" s="12" t="s">
        <v>164</v>
      </c>
      <c r="B282" s="3">
        <v>1.0</v>
      </c>
      <c r="C282" s="3">
        <v>2.0</v>
      </c>
      <c r="D282" s="3">
        <v>18.0</v>
      </c>
      <c r="E282" s="3" t="s">
        <v>9</v>
      </c>
      <c r="F282" s="3" t="s">
        <v>10</v>
      </c>
      <c r="H282" s="7">
        <f t="shared" si="1"/>
        <v>0</v>
      </c>
      <c r="I282" s="7">
        <f t="shared" si="2"/>
        <v>0</v>
      </c>
      <c r="J282" s="7">
        <f t="shared" si="3"/>
        <v>0</v>
      </c>
      <c r="K282" s="7">
        <f t="shared" si="4"/>
        <v>0</v>
      </c>
    </row>
    <row r="283">
      <c r="A283" s="12" t="s">
        <v>165</v>
      </c>
      <c r="B283" s="3">
        <v>1.0</v>
      </c>
      <c r="C283" s="3">
        <v>3.0</v>
      </c>
      <c r="D283" s="3">
        <v>60.0</v>
      </c>
      <c r="E283" s="3" t="s">
        <v>9</v>
      </c>
      <c r="F283" s="3" t="s">
        <v>12</v>
      </c>
      <c r="H283" s="7">
        <f t="shared" si="1"/>
        <v>0</v>
      </c>
      <c r="I283" s="7">
        <f t="shared" si="2"/>
        <v>0</v>
      </c>
      <c r="J283" s="7">
        <f t="shared" si="3"/>
        <v>0</v>
      </c>
      <c r="K283" s="7">
        <f t="shared" si="4"/>
        <v>0</v>
      </c>
    </row>
    <row r="284">
      <c r="A284" s="4" t="s">
        <v>166</v>
      </c>
      <c r="B284" s="3">
        <v>1.0</v>
      </c>
      <c r="C284" s="3">
        <v>1.0</v>
      </c>
      <c r="D284" s="3">
        <v>14.0</v>
      </c>
      <c r="E284" s="3" t="s">
        <v>9</v>
      </c>
      <c r="F284" s="3" t="s">
        <v>10</v>
      </c>
      <c r="G284" s="17"/>
      <c r="H284" s="7">
        <f t="shared" si="1"/>
        <v>0</v>
      </c>
      <c r="I284" s="7">
        <f t="shared" si="2"/>
        <v>0</v>
      </c>
      <c r="J284" s="7">
        <f t="shared" si="3"/>
        <v>0</v>
      </c>
      <c r="K284" s="7">
        <f t="shared" si="4"/>
        <v>0</v>
      </c>
    </row>
    <row r="285">
      <c r="A285" s="4" t="s">
        <v>167</v>
      </c>
      <c r="B285" s="3">
        <v>1.0</v>
      </c>
      <c r="C285" s="3">
        <v>4.0</v>
      </c>
      <c r="D285" s="3">
        <v>35.0</v>
      </c>
      <c r="E285" s="3" t="s">
        <v>9</v>
      </c>
      <c r="F285" s="3" t="s">
        <v>10</v>
      </c>
      <c r="G285" s="17"/>
      <c r="H285" s="7">
        <f t="shared" si="1"/>
        <v>0</v>
      </c>
      <c r="I285" s="7">
        <f t="shared" si="2"/>
        <v>0</v>
      </c>
      <c r="J285" s="7">
        <f t="shared" si="3"/>
        <v>0</v>
      </c>
      <c r="K285" s="7">
        <f t="shared" si="4"/>
        <v>0</v>
      </c>
    </row>
    <row r="286">
      <c r="A286" s="12" t="s">
        <v>168</v>
      </c>
      <c r="B286" s="3">
        <v>1.0</v>
      </c>
      <c r="C286" s="3">
        <v>12.0</v>
      </c>
      <c r="D286" s="3">
        <v>15.0</v>
      </c>
      <c r="E286" s="3" t="s">
        <v>9</v>
      </c>
      <c r="F286" s="3" t="s">
        <v>10</v>
      </c>
      <c r="G286" s="17"/>
      <c r="H286" s="7">
        <f t="shared" si="1"/>
        <v>0</v>
      </c>
      <c r="I286" s="7">
        <f t="shared" si="2"/>
        <v>0</v>
      </c>
      <c r="J286" s="7">
        <f t="shared" si="3"/>
        <v>0</v>
      </c>
      <c r="K286" s="7">
        <f t="shared" si="4"/>
        <v>0</v>
      </c>
    </row>
    <row r="287">
      <c r="A287" s="4" t="s">
        <v>169</v>
      </c>
      <c r="B287" s="3">
        <v>1.0</v>
      </c>
      <c r="C287" s="3">
        <v>7.0</v>
      </c>
      <c r="D287" s="3">
        <v>23.0</v>
      </c>
      <c r="E287" s="3" t="s">
        <v>9</v>
      </c>
      <c r="F287" s="3" t="s">
        <v>10</v>
      </c>
      <c r="G287" s="17"/>
      <c r="H287" s="7">
        <f t="shared" si="1"/>
        <v>0</v>
      </c>
      <c r="I287" s="7">
        <f t="shared" si="2"/>
        <v>0</v>
      </c>
      <c r="J287" s="7">
        <f t="shared" si="3"/>
        <v>0</v>
      </c>
      <c r="K287" s="7">
        <f t="shared" si="4"/>
        <v>0</v>
      </c>
    </row>
    <row r="288">
      <c r="A288" s="11" t="s">
        <v>170</v>
      </c>
      <c r="B288" s="5">
        <v>1.0</v>
      </c>
      <c r="C288" s="3">
        <v>8.0</v>
      </c>
      <c r="D288" s="3">
        <v>89.0</v>
      </c>
      <c r="E288" s="3" t="s">
        <v>9</v>
      </c>
      <c r="F288" s="3" t="s">
        <v>12</v>
      </c>
      <c r="H288" s="7">
        <f t="shared" si="1"/>
        <v>0</v>
      </c>
      <c r="I288" s="7">
        <f t="shared" si="2"/>
        <v>0</v>
      </c>
      <c r="J288" s="7">
        <f t="shared" si="3"/>
        <v>0</v>
      </c>
      <c r="K288" s="7">
        <f t="shared" si="4"/>
        <v>0</v>
      </c>
    </row>
    <row r="289">
      <c r="A289" s="11" t="s">
        <v>170</v>
      </c>
      <c r="B289" s="5">
        <v>2.0</v>
      </c>
      <c r="C289" s="3">
        <v>9.0</v>
      </c>
      <c r="D289" s="3">
        <v>80.0</v>
      </c>
      <c r="E289" s="3" t="s">
        <v>9</v>
      </c>
      <c r="F289" s="3" t="s">
        <v>12</v>
      </c>
      <c r="H289" s="7">
        <f t="shared" si="1"/>
        <v>0</v>
      </c>
      <c r="I289" s="7">
        <f t="shared" si="2"/>
        <v>0</v>
      </c>
      <c r="J289" s="7">
        <f t="shared" si="3"/>
        <v>0</v>
      </c>
      <c r="K289" s="7">
        <f t="shared" si="4"/>
        <v>0</v>
      </c>
    </row>
    <row r="290">
      <c r="A290" s="18" t="s">
        <v>171</v>
      </c>
      <c r="B290" s="3">
        <v>1.0</v>
      </c>
      <c r="C290" s="3">
        <v>2.0</v>
      </c>
      <c r="D290" s="3">
        <v>49.0</v>
      </c>
      <c r="E290" s="3" t="s">
        <v>9</v>
      </c>
      <c r="F290" s="3" t="s">
        <v>12</v>
      </c>
      <c r="H290" s="7">
        <f t="shared" si="1"/>
        <v>0</v>
      </c>
      <c r="I290" s="7">
        <f t="shared" si="2"/>
        <v>0</v>
      </c>
      <c r="J290" s="7">
        <f t="shared" si="3"/>
        <v>0</v>
      </c>
      <c r="K290" s="7">
        <f t="shared" si="4"/>
        <v>0</v>
      </c>
    </row>
    <row r="291">
      <c r="A291" s="12" t="s">
        <v>172</v>
      </c>
      <c r="B291" s="3">
        <v>1.0</v>
      </c>
      <c r="C291" s="3">
        <v>8.0</v>
      </c>
      <c r="D291" s="3">
        <v>13.0</v>
      </c>
      <c r="E291" s="3" t="s">
        <v>9</v>
      </c>
      <c r="F291" s="3" t="s">
        <v>10</v>
      </c>
      <c r="H291" s="7">
        <f t="shared" si="1"/>
        <v>0</v>
      </c>
      <c r="I291" s="7">
        <f t="shared" si="2"/>
        <v>0</v>
      </c>
      <c r="J291" s="7">
        <f t="shared" si="3"/>
        <v>0</v>
      </c>
      <c r="K291" s="7">
        <f t="shared" si="4"/>
        <v>0</v>
      </c>
    </row>
    <row r="292">
      <c r="A292" s="4" t="s">
        <v>173</v>
      </c>
      <c r="B292" s="3">
        <v>1.0</v>
      </c>
      <c r="C292" s="3">
        <v>3.0</v>
      </c>
      <c r="D292" s="3">
        <v>31.0</v>
      </c>
      <c r="E292" s="3" t="s">
        <v>9</v>
      </c>
      <c r="F292" s="3" t="s">
        <v>10</v>
      </c>
      <c r="H292" s="7">
        <f t="shared" si="1"/>
        <v>0</v>
      </c>
      <c r="I292" s="7">
        <f t="shared" si="2"/>
        <v>0</v>
      </c>
      <c r="J292" s="7">
        <f t="shared" si="3"/>
        <v>0</v>
      </c>
      <c r="K292" s="7">
        <f t="shared" si="4"/>
        <v>0</v>
      </c>
    </row>
    <row r="293">
      <c r="A293" s="4" t="s">
        <v>174</v>
      </c>
      <c r="B293" s="3">
        <v>1.0</v>
      </c>
      <c r="C293" s="3">
        <v>2.0</v>
      </c>
      <c r="D293" s="3">
        <v>77.0</v>
      </c>
      <c r="E293" s="19" t="s">
        <v>10</v>
      </c>
      <c r="F293" s="3" t="s">
        <v>12</v>
      </c>
      <c r="H293" s="7">
        <f t="shared" si="1"/>
        <v>1</v>
      </c>
      <c r="I293" s="7">
        <f t="shared" si="2"/>
        <v>77</v>
      </c>
      <c r="J293" s="7">
        <f t="shared" si="3"/>
        <v>0</v>
      </c>
      <c r="K293" s="7">
        <f t="shared" si="4"/>
        <v>0</v>
      </c>
    </row>
    <row r="294">
      <c r="A294" s="29" t="s">
        <v>175</v>
      </c>
      <c r="B294" s="3">
        <v>1.0</v>
      </c>
      <c r="C294" s="3">
        <v>9.0</v>
      </c>
      <c r="D294" s="3">
        <v>112.0</v>
      </c>
      <c r="E294" s="3" t="s">
        <v>9</v>
      </c>
      <c r="F294" s="3" t="s">
        <v>12</v>
      </c>
      <c r="H294" s="7">
        <f t="shared" si="1"/>
        <v>0</v>
      </c>
      <c r="I294" s="7">
        <f t="shared" si="2"/>
        <v>0</v>
      </c>
      <c r="J294" s="7">
        <f t="shared" si="3"/>
        <v>0</v>
      </c>
      <c r="K294" s="7">
        <f t="shared" si="4"/>
        <v>0</v>
      </c>
    </row>
    <row r="295">
      <c r="A295" s="20" t="s">
        <v>176</v>
      </c>
      <c r="B295" s="2">
        <v>1.0</v>
      </c>
      <c r="C295" s="2">
        <v>8.0</v>
      </c>
      <c r="D295" s="2">
        <v>131.0</v>
      </c>
      <c r="E295" s="3" t="s">
        <v>9</v>
      </c>
      <c r="F295" s="3" t="s">
        <v>12</v>
      </c>
      <c r="H295" s="7">
        <f t="shared" si="1"/>
        <v>0</v>
      </c>
      <c r="I295" s="7">
        <f t="shared" si="2"/>
        <v>0</v>
      </c>
      <c r="J295" s="7">
        <f t="shared" si="3"/>
        <v>0</v>
      </c>
      <c r="K295" s="7">
        <f t="shared" si="4"/>
        <v>0</v>
      </c>
    </row>
    <row r="296">
      <c r="A296" s="20" t="s">
        <v>176</v>
      </c>
      <c r="B296" s="2">
        <v>2.0</v>
      </c>
      <c r="C296" s="2">
        <v>8.0</v>
      </c>
      <c r="D296" s="2">
        <v>97.0</v>
      </c>
      <c r="E296" s="3" t="s">
        <v>9</v>
      </c>
      <c r="F296" s="3" t="s">
        <v>12</v>
      </c>
      <c r="H296" s="7">
        <f t="shared" si="1"/>
        <v>0</v>
      </c>
      <c r="I296" s="7">
        <f t="shared" si="2"/>
        <v>0</v>
      </c>
      <c r="J296" s="7">
        <f t="shared" si="3"/>
        <v>0</v>
      </c>
      <c r="K296" s="7">
        <f t="shared" si="4"/>
        <v>0</v>
      </c>
    </row>
    <row r="297">
      <c r="A297" s="20" t="s">
        <v>177</v>
      </c>
      <c r="B297" s="2">
        <v>1.0</v>
      </c>
      <c r="C297" s="2">
        <v>7.0</v>
      </c>
      <c r="D297" s="2">
        <v>42.0</v>
      </c>
      <c r="E297" s="3" t="s">
        <v>9</v>
      </c>
      <c r="F297" s="3" t="s">
        <v>10</v>
      </c>
      <c r="H297" s="7">
        <f t="shared" si="1"/>
        <v>0</v>
      </c>
      <c r="I297" s="7">
        <f t="shared" si="2"/>
        <v>0</v>
      </c>
      <c r="J297" s="7">
        <f t="shared" si="3"/>
        <v>0</v>
      </c>
      <c r="K297" s="7">
        <f t="shared" si="4"/>
        <v>0</v>
      </c>
    </row>
    <row r="298">
      <c r="A298" s="30" t="s">
        <v>177</v>
      </c>
      <c r="B298" s="31">
        <v>2.0</v>
      </c>
      <c r="C298" s="31">
        <v>1.0</v>
      </c>
      <c r="D298" s="31">
        <v>39.0</v>
      </c>
      <c r="E298" s="3" t="s">
        <v>9</v>
      </c>
      <c r="F298" s="3" t="s">
        <v>10</v>
      </c>
      <c r="H298" s="7">
        <f t="shared" si="1"/>
        <v>0</v>
      </c>
      <c r="I298" s="7">
        <f t="shared" si="2"/>
        <v>0</v>
      </c>
      <c r="J298" s="7">
        <f t="shared" si="3"/>
        <v>0</v>
      </c>
      <c r="K298" s="7">
        <f t="shared" si="4"/>
        <v>0</v>
      </c>
    </row>
    <row r="299">
      <c r="A299" s="12" t="s">
        <v>178</v>
      </c>
      <c r="B299" s="3">
        <v>1.0</v>
      </c>
      <c r="C299" s="3">
        <v>7.0</v>
      </c>
      <c r="D299" s="3">
        <v>20.0</v>
      </c>
      <c r="E299" s="3" t="s">
        <v>9</v>
      </c>
      <c r="F299" s="3" t="s">
        <v>10</v>
      </c>
      <c r="H299" s="7">
        <f t="shared" si="1"/>
        <v>0</v>
      </c>
      <c r="I299" s="7">
        <f t="shared" si="2"/>
        <v>0</v>
      </c>
      <c r="J299" s="7">
        <f t="shared" si="3"/>
        <v>0</v>
      </c>
      <c r="K299" s="7">
        <f t="shared" si="4"/>
        <v>0</v>
      </c>
    </row>
    <row r="300">
      <c r="A300" s="4" t="s">
        <v>179</v>
      </c>
      <c r="B300" s="3">
        <v>1.0</v>
      </c>
      <c r="C300" s="3">
        <v>1.0</v>
      </c>
      <c r="D300" s="3">
        <v>98.0</v>
      </c>
      <c r="E300" s="3" t="s">
        <v>9</v>
      </c>
      <c r="F300" s="3" t="s">
        <v>12</v>
      </c>
      <c r="H300" s="7">
        <f t="shared" si="1"/>
        <v>0</v>
      </c>
      <c r="I300" s="7">
        <f t="shared" si="2"/>
        <v>0</v>
      </c>
      <c r="J300" s="7">
        <f t="shared" si="3"/>
        <v>0</v>
      </c>
      <c r="K300" s="7">
        <f t="shared" si="4"/>
        <v>0</v>
      </c>
    </row>
    <row r="301">
      <c r="A301" s="4" t="s">
        <v>180</v>
      </c>
      <c r="B301" s="3">
        <v>1.0</v>
      </c>
      <c r="C301" s="3">
        <v>3.0</v>
      </c>
      <c r="D301" s="3">
        <v>18.0</v>
      </c>
      <c r="E301" s="3" t="s">
        <v>9</v>
      </c>
      <c r="F301" s="3" t="s">
        <v>10</v>
      </c>
      <c r="H301" s="7">
        <f t="shared" si="1"/>
        <v>0</v>
      </c>
      <c r="I301" s="7">
        <f t="shared" si="2"/>
        <v>0</v>
      </c>
      <c r="J301" s="7">
        <f t="shared" si="3"/>
        <v>0</v>
      </c>
      <c r="K301" s="7">
        <f t="shared" si="4"/>
        <v>0</v>
      </c>
    </row>
    <row r="302">
      <c r="A302" s="12" t="s">
        <v>181</v>
      </c>
      <c r="B302" s="3">
        <v>1.0</v>
      </c>
      <c r="C302" s="3">
        <v>11.0</v>
      </c>
      <c r="D302" s="3">
        <v>6.0</v>
      </c>
      <c r="E302" s="3" t="s">
        <v>9</v>
      </c>
      <c r="F302" s="3" t="s">
        <v>10</v>
      </c>
      <c r="H302" s="7">
        <f t="shared" si="1"/>
        <v>0</v>
      </c>
      <c r="I302" s="7">
        <f t="shared" si="2"/>
        <v>0</v>
      </c>
      <c r="J302" s="7">
        <f t="shared" si="3"/>
        <v>0</v>
      </c>
      <c r="K302" s="7">
        <f t="shared" si="4"/>
        <v>0</v>
      </c>
    </row>
    <row r="303">
      <c r="A303" s="4" t="s">
        <v>182</v>
      </c>
      <c r="B303" s="3">
        <v>1.0</v>
      </c>
      <c r="C303" s="3">
        <v>7.0</v>
      </c>
      <c r="D303" s="3">
        <v>38.0</v>
      </c>
      <c r="E303" s="3" t="s">
        <v>9</v>
      </c>
      <c r="F303" s="3" t="s">
        <v>10</v>
      </c>
      <c r="H303" s="7">
        <f t="shared" si="1"/>
        <v>0</v>
      </c>
      <c r="I303" s="7">
        <f t="shared" si="2"/>
        <v>0</v>
      </c>
      <c r="J303" s="7">
        <f t="shared" si="3"/>
        <v>0</v>
      </c>
      <c r="K303" s="7">
        <f t="shared" si="4"/>
        <v>0</v>
      </c>
    </row>
    <row r="304">
      <c r="A304" s="4" t="s">
        <v>183</v>
      </c>
      <c r="B304" s="3">
        <v>1.0</v>
      </c>
      <c r="C304" s="3">
        <v>9.0</v>
      </c>
      <c r="D304" s="3">
        <v>11.0</v>
      </c>
      <c r="E304" s="3" t="s">
        <v>9</v>
      </c>
      <c r="F304" s="3" t="s">
        <v>10</v>
      </c>
      <c r="H304" s="7">
        <f t="shared" si="1"/>
        <v>0</v>
      </c>
      <c r="I304" s="7">
        <f t="shared" si="2"/>
        <v>0</v>
      </c>
      <c r="J304" s="7">
        <f t="shared" si="3"/>
        <v>0</v>
      </c>
      <c r="K304" s="7">
        <f t="shared" si="4"/>
        <v>0</v>
      </c>
    </row>
    <row r="305">
      <c r="A305" s="12" t="s">
        <v>184</v>
      </c>
      <c r="B305" s="3">
        <v>1.0</v>
      </c>
      <c r="C305" s="3">
        <v>12.0</v>
      </c>
      <c r="D305" s="3">
        <v>35.0</v>
      </c>
      <c r="E305" s="3" t="s">
        <v>9</v>
      </c>
      <c r="F305" s="3" t="s">
        <v>10</v>
      </c>
      <c r="H305" s="7">
        <f t="shared" si="1"/>
        <v>0</v>
      </c>
      <c r="I305" s="7">
        <f t="shared" si="2"/>
        <v>0</v>
      </c>
      <c r="J305" s="7">
        <f t="shared" si="3"/>
        <v>0</v>
      </c>
      <c r="K305" s="7">
        <f t="shared" si="4"/>
        <v>0</v>
      </c>
    </row>
    <row r="306">
      <c r="A306" s="4" t="s">
        <v>185</v>
      </c>
      <c r="B306" s="3">
        <v>1.0</v>
      </c>
      <c r="C306" s="3">
        <v>8.0</v>
      </c>
      <c r="D306" s="3">
        <v>40.0</v>
      </c>
      <c r="E306" s="3" t="s">
        <v>9</v>
      </c>
      <c r="F306" s="3" t="s">
        <v>10</v>
      </c>
      <c r="H306" s="7">
        <f t="shared" si="1"/>
        <v>0</v>
      </c>
      <c r="I306" s="7">
        <f t="shared" si="2"/>
        <v>0</v>
      </c>
      <c r="J306" s="7">
        <f t="shared" si="3"/>
        <v>0</v>
      </c>
      <c r="K306" s="7">
        <f t="shared" si="4"/>
        <v>0</v>
      </c>
    </row>
    <row r="307">
      <c r="A307" s="12" t="s">
        <v>186</v>
      </c>
      <c r="B307" s="3">
        <v>1.0</v>
      </c>
      <c r="C307" s="3">
        <v>8.0</v>
      </c>
      <c r="D307" s="3">
        <v>1.0</v>
      </c>
      <c r="E307" s="3" t="s">
        <v>9</v>
      </c>
      <c r="F307" s="3" t="s">
        <v>10</v>
      </c>
      <c r="H307" s="7">
        <f t="shared" si="1"/>
        <v>0</v>
      </c>
      <c r="I307" s="7">
        <f t="shared" si="2"/>
        <v>0</v>
      </c>
      <c r="J307" s="7">
        <f t="shared" si="3"/>
        <v>0</v>
      </c>
      <c r="K307" s="7">
        <f t="shared" si="4"/>
        <v>0</v>
      </c>
    </row>
    <row r="308">
      <c r="A308" s="12" t="s">
        <v>187</v>
      </c>
      <c r="B308" s="3">
        <v>1.0</v>
      </c>
      <c r="C308" s="3">
        <v>8.0</v>
      </c>
      <c r="D308" s="3">
        <v>11.0</v>
      </c>
      <c r="E308" s="3" t="s">
        <v>9</v>
      </c>
      <c r="F308" s="3" t="s">
        <v>10</v>
      </c>
      <c r="H308" s="7">
        <f t="shared" si="1"/>
        <v>0</v>
      </c>
      <c r="I308" s="7">
        <f t="shared" si="2"/>
        <v>0</v>
      </c>
      <c r="J308" s="7">
        <f t="shared" si="3"/>
        <v>0</v>
      </c>
      <c r="K308" s="7">
        <f t="shared" si="4"/>
        <v>0</v>
      </c>
    </row>
    <row r="309">
      <c r="A309" s="4" t="s">
        <v>188</v>
      </c>
      <c r="B309" s="3">
        <v>1.0</v>
      </c>
      <c r="C309" s="3">
        <v>3.0</v>
      </c>
      <c r="D309" s="5">
        <v>39.0</v>
      </c>
      <c r="E309" s="3" t="s">
        <v>9</v>
      </c>
      <c r="F309" s="3" t="s">
        <v>57</v>
      </c>
      <c r="H309" s="7">
        <f t="shared" si="1"/>
        <v>0</v>
      </c>
      <c r="I309" s="7">
        <f t="shared" si="2"/>
        <v>0</v>
      </c>
      <c r="J309" s="7">
        <f t="shared" si="3"/>
        <v>0</v>
      </c>
      <c r="K309" s="7">
        <f t="shared" si="4"/>
        <v>0</v>
      </c>
    </row>
    <row r="310">
      <c r="A310" s="32" t="s">
        <v>189</v>
      </c>
      <c r="B310" s="33">
        <v>1.0</v>
      </c>
      <c r="C310" s="34">
        <v>3.0</v>
      </c>
      <c r="D310" s="34">
        <v>19.0</v>
      </c>
      <c r="E310" s="3" t="s">
        <v>9</v>
      </c>
      <c r="F310" s="3" t="s">
        <v>10</v>
      </c>
      <c r="H310" s="7">
        <f t="shared" si="1"/>
        <v>0</v>
      </c>
      <c r="I310" s="7">
        <f t="shared" si="2"/>
        <v>0</v>
      </c>
      <c r="J310" s="7">
        <f t="shared" si="3"/>
        <v>0</v>
      </c>
      <c r="K310" s="7">
        <f t="shared" si="4"/>
        <v>0</v>
      </c>
    </row>
    <row r="311">
      <c r="A311" s="35" t="s">
        <v>189</v>
      </c>
      <c r="B311" s="34">
        <v>2.0</v>
      </c>
      <c r="C311" s="34">
        <v>3.0</v>
      </c>
      <c r="D311" s="34">
        <v>32.0</v>
      </c>
      <c r="E311" s="3" t="s">
        <v>9</v>
      </c>
      <c r="F311" s="3" t="s">
        <v>10</v>
      </c>
      <c r="H311" s="7">
        <f t="shared" si="1"/>
        <v>0</v>
      </c>
      <c r="I311" s="7">
        <f t="shared" si="2"/>
        <v>0</v>
      </c>
      <c r="J311" s="7">
        <f t="shared" si="3"/>
        <v>0</v>
      </c>
      <c r="K311" s="7">
        <f t="shared" si="4"/>
        <v>0</v>
      </c>
    </row>
    <row r="312">
      <c r="A312" s="4" t="s">
        <v>190</v>
      </c>
      <c r="B312" s="3">
        <v>1.0</v>
      </c>
      <c r="C312" s="3">
        <v>8.0</v>
      </c>
      <c r="D312" s="3">
        <v>116.0</v>
      </c>
      <c r="E312" s="3" t="s">
        <v>9</v>
      </c>
      <c r="F312" s="3" t="s">
        <v>57</v>
      </c>
      <c r="H312" s="7">
        <f t="shared" si="1"/>
        <v>0</v>
      </c>
      <c r="I312" s="7">
        <f t="shared" si="2"/>
        <v>0</v>
      </c>
      <c r="J312" s="7">
        <f t="shared" si="3"/>
        <v>0</v>
      </c>
      <c r="K312" s="7">
        <f t="shared" si="4"/>
        <v>0</v>
      </c>
    </row>
    <row r="313">
      <c r="F313" s="17"/>
      <c r="H313" s="4" t="s">
        <v>191</v>
      </c>
      <c r="I313" s="7">
        <f>SUM(I2:I312)</f>
        <v>1435</v>
      </c>
      <c r="K313" s="7">
        <f>SUM(K2:K312)</f>
        <v>719</v>
      </c>
    </row>
    <row r="314">
      <c r="F314" s="17"/>
      <c r="H314" s="4" t="s">
        <v>192</v>
      </c>
      <c r="J314" s="7">
        <f>I313+K313</f>
        <v>2154</v>
      </c>
    </row>
    <row r="315">
      <c r="F315" s="17"/>
    </row>
    <row r="316">
      <c r="F316" s="17"/>
    </row>
    <row r="317">
      <c r="F317" s="17"/>
    </row>
    <row r="318">
      <c r="F318" s="17"/>
    </row>
    <row r="319">
      <c r="F319" s="17"/>
    </row>
    <row r="320">
      <c r="F320" s="17"/>
    </row>
    <row r="321">
      <c r="F321" s="17"/>
    </row>
    <row r="322">
      <c r="F322" s="17"/>
    </row>
    <row r="323">
      <c r="F323" s="17"/>
    </row>
    <row r="324">
      <c r="F324" s="17"/>
    </row>
    <row r="325">
      <c r="F325" s="17"/>
    </row>
    <row r="326">
      <c r="F326" s="17"/>
    </row>
    <row r="327">
      <c r="F327" s="17"/>
    </row>
    <row r="328">
      <c r="F328" s="17"/>
    </row>
    <row r="329">
      <c r="F329" s="17"/>
    </row>
    <row r="330">
      <c r="F330" s="17"/>
    </row>
    <row r="331">
      <c r="F331" s="17"/>
    </row>
    <row r="332">
      <c r="F332" s="17"/>
    </row>
    <row r="333">
      <c r="F333" s="17"/>
    </row>
    <row r="334">
      <c r="F334" s="17"/>
    </row>
    <row r="335">
      <c r="F335" s="17"/>
    </row>
    <row r="336">
      <c r="F336" s="17"/>
    </row>
    <row r="337">
      <c r="F337" s="17"/>
    </row>
    <row r="338">
      <c r="F338" s="17"/>
    </row>
    <row r="339">
      <c r="F339" s="17"/>
    </row>
    <row r="340">
      <c r="F340" s="17"/>
    </row>
    <row r="341">
      <c r="F341" s="17"/>
    </row>
    <row r="342">
      <c r="F342" s="17"/>
    </row>
    <row r="343">
      <c r="F343" s="17"/>
    </row>
    <row r="344">
      <c r="F344" s="17"/>
    </row>
    <row r="345">
      <c r="F345" s="17"/>
    </row>
    <row r="346">
      <c r="F346" s="17"/>
    </row>
    <row r="347">
      <c r="F347" s="17"/>
    </row>
    <row r="348">
      <c r="F348" s="17"/>
    </row>
    <row r="349">
      <c r="F349" s="17"/>
    </row>
    <row r="350">
      <c r="F350" s="17"/>
    </row>
    <row r="351">
      <c r="F351" s="17"/>
    </row>
    <row r="352">
      <c r="F352" s="17"/>
    </row>
    <row r="353">
      <c r="F353" s="17"/>
    </row>
    <row r="354">
      <c r="F354" s="17"/>
    </row>
    <row r="355">
      <c r="F355" s="17"/>
    </row>
    <row r="356">
      <c r="F356" s="17"/>
    </row>
    <row r="357">
      <c r="F357" s="17"/>
    </row>
    <row r="358">
      <c r="F358" s="17"/>
    </row>
    <row r="359">
      <c r="F359" s="17"/>
    </row>
    <row r="360">
      <c r="F360" s="17"/>
    </row>
    <row r="361">
      <c r="F361" s="17"/>
    </row>
    <row r="362">
      <c r="F362" s="17"/>
    </row>
    <row r="363">
      <c r="F363" s="17"/>
    </row>
    <row r="364">
      <c r="F364" s="17"/>
    </row>
    <row r="365">
      <c r="F365" s="17"/>
    </row>
    <row r="366">
      <c r="F366" s="17"/>
    </row>
    <row r="367">
      <c r="F367" s="17"/>
    </row>
    <row r="368">
      <c r="F368" s="17"/>
    </row>
    <row r="369">
      <c r="F369" s="17"/>
    </row>
    <row r="370">
      <c r="F370" s="17"/>
    </row>
    <row r="371">
      <c r="F371" s="17"/>
    </row>
    <row r="372">
      <c r="F372" s="17"/>
    </row>
    <row r="373">
      <c r="F373" s="17"/>
    </row>
    <row r="374">
      <c r="F374" s="17"/>
    </row>
    <row r="375">
      <c r="F375" s="17"/>
    </row>
    <row r="376">
      <c r="F376" s="17"/>
    </row>
    <row r="377">
      <c r="F377" s="17"/>
    </row>
    <row r="378">
      <c r="F378" s="17"/>
    </row>
    <row r="379">
      <c r="F379" s="17"/>
    </row>
    <row r="380">
      <c r="F380" s="17"/>
    </row>
    <row r="381">
      <c r="F381" s="17"/>
    </row>
    <row r="382">
      <c r="F382" s="17"/>
    </row>
    <row r="383">
      <c r="F383" s="17"/>
    </row>
    <row r="384">
      <c r="F384" s="17"/>
    </row>
    <row r="385">
      <c r="F385" s="17"/>
    </row>
    <row r="386">
      <c r="F386" s="17"/>
    </row>
    <row r="387">
      <c r="F387" s="17"/>
    </row>
    <row r="388">
      <c r="F388" s="17"/>
    </row>
    <row r="389">
      <c r="F389" s="17"/>
    </row>
    <row r="390">
      <c r="F390" s="17"/>
    </row>
    <row r="391">
      <c r="F391" s="17"/>
    </row>
    <row r="392">
      <c r="F392" s="17"/>
    </row>
    <row r="393">
      <c r="F393" s="17"/>
    </row>
    <row r="394">
      <c r="F394" s="17"/>
    </row>
    <row r="395">
      <c r="F395" s="17"/>
    </row>
    <row r="396">
      <c r="F396" s="17"/>
    </row>
    <row r="397">
      <c r="F397" s="17"/>
    </row>
    <row r="398">
      <c r="F398" s="17"/>
    </row>
    <row r="399">
      <c r="F399" s="17"/>
    </row>
    <row r="400">
      <c r="F400" s="17"/>
    </row>
    <row r="401">
      <c r="F401" s="17"/>
    </row>
    <row r="402">
      <c r="F402" s="17"/>
    </row>
    <row r="403">
      <c r="F403" s="17"/>
    </row>
    <row r="404">
      <c r="F404" s="17"/>
    </row>
    <row r="405">
      <c r="F405" s="17"/>
    </row>
    <row r="406">
      <c r="F406" s="17"/>
    </row>
    <row r="407">
      <c r="F407" s="17"/>
    </row>
    <row r="408">
      <c r="F408" s="17"/>
    </row>
    <row r="409">
      <c r="F409" s="17"/>
    </row>
    <row r="410">
      <c r="F410" s="17"/>
    </row>
    <row r="411">
      <c r="F411" s="17"/>
    </row>
    <row r="412">
      <c r="F412" s="17"/>
    </row>
    <row r="413">
      <c r="F413" s="17"/>
    </row>
    <row r="414">
      <c r="F414" s="17"/>
    </row>
    <row r="415">
      <c r="F415" s="17"/>
    </row>
    <row r="416">
      <c r="F416" s="17"/>
    </row>
    <row r="417">
      <c r="F417" s="17"/>
    </row>
    <row r="418">
      <c r="F418" s="17"/>
    </row>
    <row r="419">
      <c r="F419" s="17"/>
    </row>
    <row r="420">
      <c r="F420" s="17"/>
    </row>
    <row r="421">
      <c r="F421" s="17"/>
    </row>
    <row r="422">
      <c r="F422" s="17"/>
    </row>
    <row r="423">
      <c r="F423" s="17"/>
    </row>
    <row r="424">
      <c r="F424" s="17"/>
    </row>
    <row r="425">
      <c r="F425" s="17"/>
    </row>
    <row r="426">
      <c r="F426" s="17"/>
    </row>
    <row r="427">
      <c r="F427" s="17"/>
    </row>
    <row r="428">
      <c r="F428" s="17"/>
    </row>
    <row r="429">
      <c r="F429" s="17"/>
    </row>
    <row r="430">
      <c r="F430" s="17"/>
    </row>
    <row r="431">
      <c r="F431" s="17"/>
    </row>
    <row r="432">
      <c r="F432" s="17"/>
    </row>
    <row r="433">
      <c r="F433" s="17"/>
    </row>
    <row r="434">
      <c r="F434" s="17"/>
    </row>
    <row r="435">
      <c r="F435" s="17"/>
    </row>
    <row r="436">
      <c r="F436" s="17"/>
    </row>
    <row r="437">
      <c r="F437" s="17"/>
    </row>
    <row r="438">
      <c r="F438" s="17"/>
    </row>
    <row r="439">
      <c r="F439" s="17"/>
    </row>
    <row r="440">
      <c r="F440" s="17"/>
    </row>
    <row r="441">
      <c r="F441" s="17"/>
    </row>
    <row r="442">
      <c r="F442" s="17"/>
    </row>
    <row r="443">
      <c r="F443" s="17"/>
    </row>
    <row r="444">
      <c r="F444" s="17"/>
    </row>
    <row r="445">
      <c r="F445" s="17"/>
    </row>
    <row r="446">
      <c r="F446" s="17"/>
    </row>
    <row r="447">
      <c r="F447" s="17"/>
    </row>
    <row r="448">
      <c r="F448" s="17"/>
    </row>
    <row r="449">
      <c r="F449" s="17"/>
    </row>
    <row r="450">
      <c r="F450" s="17"/>
    </row>
    <row r="451">
      <c r="F451" s="17"/>
    </row>
    <row r="452">
      <c r="F452" s="17"/>
    </row>
    <row r="453">
      <c r="F453" s="17"/>
    </row>
    <row r="454">
      <c r="F454" s="17"/>
    </row>
    <row r="455">
      <c r="F455" s="17"/>
    </row>
    <row r="456">
      <c r="F456" s="17"/>
    </row>
    <row r="457">
      <c r="F457" s="17"/>
    </row>
    <row r="458">
      <c r="F458" s="17"/>
    </row>
    <row r="459">
      <c r="F459" s="17"/>
    </row>
    <row r="460">
      <c r="F460" s="17"/>
    </row>
    <row r="461">
      <c r="F461" s="17"/>
    </row>
    <row r="462">
      <c r="F462" s="17"/>
    </row>
    <row r="463">
      <c r="F463" s="17"/>
    </row>
    <row r="464">
      <c r="F464" s="17"/>
    </row>
    <row r="465">
      <c r="F465" s="17"/>
    </row>
    <row r="466">
      <c r="F466" s="17"/>
    </row>
    <row r="467">
      <c r="F467" s="17"/>
    </row>
    <row r="468">
      <c r="F468" s="17"/>
    </row>
    <row r="469">
      <c r="F469" s="17"/>
    </row>
    <row r="470">
      <c r="F470" s="17"/>
    </row>
    <row r="471">
      <c r="F471" s="17"/>
    </row>
    <row r="472">
      <c r="F472" s="17"/>
    </row>
    <row r="473">
      <c r="F473" s="17"/>
    </row>
    <row r="474">
      <c r="F474" s="17"/>
    </row>
    <row r="475">
      <c r="F475" s="17"/>
    </row>
    <row r="476">
      <c r="F476" s="17"/>
    </row>
    <row r="477">
      <c r="F477" s="17"/>
    </row>
    <row r="478">
      <c r="F478" s="17"/>
    </row>
    <row r="479">
      <c r="F479" s="17"/>
    </row>
    <row r="480">
      <c r="F480" s="17"/>
    </row>
    <row r="481">
      <c r="F481" s="17"/>
    </row>
    <row r="482">
      <c r="F482" s="17"/>
    </row>
    <row r="483">
      <c r="F483" s="17"/>
    </row>
    <row r="484">
      <c r="F484" s="17"/>
    </row>
    <row r="485">
      <c r="F485" s="17"/>
    </row>
    <row r="486">
      <c r="F486" s="17"/>
    </row>
    <row r="487">
      <c r="F487" s="17"/>
    </row>
    <row r="488">
      <c r="F488" s="17"/>
    </row>
    <row r="489">
      <c r="F489" s="17"/>
    </row>
    <row r="490">
      <c r="F490" s="17"/>
    </row>
    <row r="491">
      <c r="F491" s="17"/>
    </row>
    <row r="492">
      <c r="F492" s="17"/>
    </row>
    <row r="493">
      <c r="F493" s="17"/>
    </row>
    <row r="494">
      <c r="F494" s="17"/>
    </row>
    <row r="495">
      <c r="F495" s="17"/>
    </row>
    <row r="496">
      <c r="F496" s="17"/>
    </row>
    <row r="497">
      <c r="F497" s="17"/>
    </row>
    <row r="498">
      <c r="F498" s="17"/>
    </row>
    <row r="499">
      <c r="F499" s="17"/>
    </row>
    <row r="500">
      <c r="F500" s="17"/>
    </row>
    <row r="501">
      <c r="F501" s="17"/>
    </row>
    <row r="502">
      <c r="F502" s="17"/>
    </row>
    <row r="503">
      <c r="F503" s="17"/>
    </row>
    <row r="504">
      <c r="F504" s="17"/>
    </row>
    <row r="505">
      <c r="F505" s="17"/>
    </row>
    <row r="506">
      <c r="F506" s="17"/>
    </row>
    <row r="507">
      <c r="F507" s="17"/>
    </row>
    <row r="508">
      <c r="F508" s="17"/>
    </row>
    <row r="509">
      <c r="F509" s="17"/>
    </row>
    <row r="510">
      <c r="F510" s="17"/>
    </row>
    <row r="511">
      <c r="F511" s="17"/>
    </row>
    <row r="512">
      <c r="F512" s="17"/>
    </row>
    <row r="513">
      <c r="F513" s="17"/>
    </row>
    <row r="514">
      <c r="F514" s="17"/>
    </row>
    <row r="515">
      <c r="F515" s="17"/>
    </row>
    <row r="516">
      <c r="F516" s="17"/>
    </row>
    <row r="517">
      <c r="F517" s="17"/>
    </row>
    <row r="518">
      <c r="F518" s="17"/>
    </row>
    <row r="519">
      <c r="F519" s="17"/>
    </row>
    <row r="520">
      <c r="F520" s="17"/>
    </row>
    <row r="521">
      <c r="F521" s="17"/>
    </row>
    <row r="522">
      <c r="F522" s="17"/>
    </row>
    <row r="523">
      <c r="F523" s="17"/>
    </row>
    <row r="524">
      <c r="F524" s="17"/>
    </row>
    <row r="525">
      <c r="F525" s="17"/>
    </row>
    <row r="526">
      <c r="F526" s="17"/>
    </row>
    <row r="527">
      <c r="F527" s="17"/>
    </row>
    <row r="528">
      <c r="F528" s="17"/>
    </row>
    <row r="529">
      <c r="F529" s="17"/>
    </row>
    <row r="530">
      <c r="F530" s="17"/>
    </row>
    <row r="531">
      <c r="F531" s="17"/>
    </row>
    <row r="532">
      <c r="F532" s="17"/>
    </row>
    <row r="533">
      <c r="F533" s="17"/>
    </row>
    <row r="534">
      <c r="F534" s="17"/>
    </row>
    <row r="535">
      <c r="F535" s="17"/>
    </row>
    <row r="536">
      <c r="F536" s="17"/>
    </row>
    <row r="537">
      <c r="F537" s="17"/>
    </row>
    <row r="538">
      <c r="F538" s="17"/>
    </row>
    <row r="539">
      <c r="F539" s="17"/>
    </row>
    <row r="540">
      <c r="F540" s="17"/>
    </row>
    <row r="541">
      <c r="F541" s="17"/>
    </row>
    <row r="542">
      <c r="F542" s="17"/>
    </row>
    <row r="543">
      <c r="F543" s="17"/>
    </row>
    <row r="544">
      <c r="F544" s="17"/>
    </row>
    <row r="545">
      <c r="F545" s="17"/>
    </row>
    <row r="546">
      <c r="F546" s="17"/>
    </row>
    <row r="547">
      <c r="F547" s="17"/>
    </row>
    <row r="548">
      <c r="F548" s="17"/>
    </row>
    <row r="549">
      <c r="F549" s="17"/>
    </row>
    <row r="550">
      <c r="F550" s="17"/>
    </row>
    <row r="551">
      <c r="F551" s="17"/>
    </row>
    <row r="552">
      <c r="F552" s="17"/>
    </row>
    <row r="553">
      <c r="F553" s="17"/>
    </row>
    <row r="554">
      <c r="F554" s="17"/>
    </row>
    <row r="555">
      <c r="F555" s="17"/>
    </row>
    <row r="556">
      <c r="F556" s="17"/>
    </row>
    <row r="557">
      <c r="F557" s="17"/>
    </row>
    <row r="558">
      <c r="F558" s="17"/>
    </row>
    <row r="559">
      <c r="F559" s="17"/>
    </row>
    <row r="560">
      <c r="F560" s="17"/>
    </row>
    <row r="561">
      <c r="F561" s="17"/>
    </row>
    <row r="562">
      <c r="F562" s="17"/>
    </row>
    <row r="563">
      <c r="F563" s="17"/>
    </row>
    <row r="564">
      <c r="F564" s="17"/>
    </row>
    <row r="565">
      <c r="F565" s="17"/>
    </row>
    <row r="566">
      <c r="F566" s="17"/>
    </row>
    <row r="567">
      <c r="F567" s="17"/>
    </row>
    <row r="568">
      <c r="F568" s="17"/>
    </row>
    <row r="569">
      <c r="F569" s="17"/>
    </row>
    <row r="570">
      <c r="F570" s="17"/>
    </row>
    <row r="571">
      <c r="F571" s="17"/>
    </row>
    <row r="572">
      <c r="F572" s="17"/>
    </row>
    <row r="573">
      <c r="F573" s="17"/>
    </row>
    <row r="574">
      <c r="F574" s="17"/>
    </row>
    <row r="575">
      <c r="F575" s="17"/>
    </row>
    <row r="576">
      <c r="F576" s="17"/>
    </row>
    <row r="577">
      <c r="F577" s="17"/>
    </row>
    <row r="578">
      <c r="F578" s="17"/>
    </row>
    <row r="579">
      <c r="F579" s="17"/>
    </row>
    <row r="580">
      <c r="F580" s="17"/>
    </row>
    <row r="581">
      <c r="F581" s="17"/>
    </row>
    <row r="582">
      <c r="F582" s="17"/>
    </row>
    <row r="583">
      <c r="F583" s="17"/>
    </row>
    <row r="584">
      <c r="F584" s="17"/>
    </row>
    <row r="585">
      <c r="F585" s="17"/>
    </row>
    <row r="586">
      <c r="F586" s="17"/>
    </row>
    <row r="587">
      <c r="F587" s="17"/>
    </row>
    <row r="588">
      <c r="F588" s="17"/>
    </row>
    <row r="589">
      <c r="F589" s="17"/>
    </row>
    <row r="590">
      <c r="F590" s="17"/>
    </row>
    <row r="591">
      <c r="F591" s="17"/>
    </row>
    <row r="592">
      <c r="F592" s="17"/>
    </row>
    <row r="593">
      <c r="F593" s="17"/>
    </row>
    <row r="594">
      <c r="F594" s="17"/>
    </row>
    <row r="595">
      <c r="F595" s="17"/>
    </row>
    <row r="596">
      <c r="F596" s="17"/>
    </row>
    <row r="597">
      <c r="F597" s="17"/>
    </row>
    <row r="598">
      <c r="F598" s="17"/>
    </row>
    <row r="599">
      <c r="F599" s="17"/>
    </row>
    <row r="600">
      <c r="F600" s="17"/>
    </row>
    <row r="601">
      <c r="F601" s="17"/>
    </row>
    <row r="602">
      <c r="F602" s="17"/>
    </row>
    <row r="603">
      <c r="F603" s="17"/>
    </row>
    <row r="604">
      <c r="F604" s="17"/>
    </row>
    <row r="605">
      <c r="F605" s="17"/>
    </row>
    <row r="606">
      <c r="F606" s="17"/>
    </row>
    <row r="607">
      <c r="F607" s="17"/>
    </row>
    <row r="608">
      <c r="F608" s="17"/>
    </row>
    <row r="609">
      <c r="F609" s="17"/>
    </row>
    <row r="610">
      <c r="F610" s="17"/>
    </row>
    <row r="611">
      <c r="F611" s="17"/>
    </row>
    <row r="612">
      <c r="F612" s="17"/>
    </row>
    <row r="613">
      <c r="F613" s="17"/>
    </row>
    <row r="614">
      <c r="F614" s="17"/>
    </row>
    <row r="615">
      <c r="F615" s="17"/>
    </row>
    <row r="616">
      <c r="F616" s="17"/>
    </row>
    <row r="617">
      <c r="F617" s="17"/>
    </row>
    <row r="618">
      <c r="F618" s="17"/>
    </row>
    <row r="619">
      <c r="F619" s="17"/>
    </row>
    <row r="620">
      <c r="F620" s="17"/>
    </row>
    <row r="621">
      <c r="F621" s="17"/>
    </row>
    <row r="622">
      <c r="F622" s="17"/>
    </row>
    <row r="623">
      <c r="F623" s="17"/>
    </row>
    <row r="624">
      <c r="F624" s="17"/>
    </row>
    <row r="625">
      <c r="F625" s="17"/>
    </row>
    <row r="626">
      <c r="F626" s="17"/>
    </row>
    <row r="627">
      <c r="F627" s="17"/>
    </row>
    <row r="628">
      <c r="F628" s="17"/>
    </row>
    <row r="629">
      <c r="F629" s="17"/>
    </row>
    <row r="630">
      <c r="F630" s="17"/>
    </row>
    <row r="631">
      <c r="F631" s="17"/>
    </row>
    <row r="632">
      <c r="F632" s="17"/>
    </row>
    <row r="633">
      <c r="F633" s="17"/>
    </row>
    <row r="634">
      <c r="F634" s="17"/>
    </row>
    <row r="635">
      <c r="F635" s="17"/>
    </row>
    <row r="636">
      <c r="F636" s="17"/>
    </row>
    <row r="637">
      <c r="F637" s="17"/>
    </row>
    <row r="638">
      <c r="F638" s="17"/>
    </row>
    <row r="639">
      <c r="F639" s="17"/>
    </row>
    <row r="640">
      <c r="F640" s="17"/>
    </row>
    <row r="641">
      <c r="F641" s="17"/>
    </row>
    <row r="642">
      <c r="F642" s="17"/>
    </row>
    <row r="643">
      <c r="F643" s="17"/>
    </row>
    <row r="644">
      <c r="F644" s="17"/>
    </row>
    <row r="645">
      <c r="F645" s="17"/>
    </row>
    <row r="646">
      <c r="F646" s="17"/>
    </row>
    <row r="647">
      <c r="F647" s="17"/>
    </row>
    <row r="648">
      <c r="F648" s="17"/>
    </row>
    <row r="649">
      <c r="F649" s="17"/>
    </row>
    <row r="650">
      <c r="F650" s="17"/>
    </row>
    <row r="651">
      <c r="F651" s="17"/>
    </row>
    <row r="652">
      <c r="F652" s="17"/>
    </row>
    <row r="653">
      <c r="F653" s="17"/>
    </row>
    <row r="654">
      <c r="F654" s="17"/>
    </row>
    <row r="655">
      <c r="F655" s="17"/>
    </row>
    <row r="656">
      <c r="F656" s="17"/>
    </row>
    <row r="657">
      <c r="F657" s="17"/>
    </row>
    <row r="658">
      <c r="F658" s="17"/>
    </row>
    <row r="659">
      <c r="F659" s="17"/>
    </row>
    <row r="660">
      <c r="F660" s="17"/>
    </row>
    <row r="661">
      <c r="F661" s="17"/>
    </row>
    <row r="662">
      <c r="F662" s="17"/>
    </row>
    <row r="663">
      <c r="F663" s="17"/>
    </row>
    <row r="664">
      <c r="F664" s="17"/>
    </row>
    <row r="665">
      <c r="F665" s="17"/>
    </row>
    <row r="666">
      <c r="F666" s="17"/>
    </row>
    <row r="667">
      <c r="F667" s="17"/>
    </row>
    <row r="668">
      <c r="F668" s="17"/>
    </row>
    <row r="669">
      <c r="F669" s="17"/>
    </row>
    <row r="670">
      <c r="F670" s="17"/>
    </row>
    <row r="671">
      <c r="F671" s="17"/>
    </row>
    <row r="672">
      <c r="F672" s="17"/>
    </row>
    <row r="673">
      <c r="F673" s="17"/>
    </row>
    <row r="674">
      <c r="F674" s="17"/>
    </row>
    <row r="675">
      <c r="F675" s="17"/>
    </row>
    <row r="676">
      <c r="F676" s="17"/>
    </row>
    <row r="677">
      <c r="F677" s="17"/>
    </row>
    <row r="678">
      <c r="F678" s="17"/>
    </row>
    <row r="679">
      <c r="F679" s="17"/>
    </row>
    <row r="680">
      <c r="F680" s="17"/>
    </row>
    <row r="681">
      <c r="F681" s="17"/>
    </row>
    <row r="682">
      <c r="F682" s="17"/>
    </row>
    <row r="683">
      <c r="F683" s="17"/>
    </row>
    <row r="684">
      <c r="F684" s="17"/>
    </row>
    <row r="685">
      <c r="F685" s="17"/>
    </row>
    <row r="686">
      <c r="F686" s="17"/>
    </row>
    <row r="687">
      <c r="F687" s="17"/>
    </row>
    <row r="688">
      <c r="F688" s="17"/>
    </row>
    <row r="689">
      <c r="F689" s="17"/>
    </row>
    <row r="690">
      <c r="F690" s="17"/>
    </row>
    <row r="691">
      <c r="F691" s="17"/>
    </row>
    <row r="692">
      <c r="F692" s="17"/>
    </row>
    <row r="693">
      <c r="F693" s="17"/>
    </row>
    <row r="694">
      <c r="F694" s="17"/>
    </row>
    <row r="695">
      <c r="F695" s="17"/>
    </row>
    <row r="696">
      <c r="F696" s="17"/>
    </row>
    <row r="697">
      <c r="F697" s="17"/>
    </row>
    <row r="698">
      <c r="F698" s="17"/>
    </row>
    <row r="699">
      <c r="F699" s="17"/>
    </row>
    <row r="700">
      <c r="F700" s="17"/>
    </row>
    <row r="701">
      <c r="F701" s="17"/>
    </row>
    <row r="702">
      <c r="F702" s="17"/>
    </row>
    <row r="703">
      <c r="F703" s="17"/>
    </row>
    <row r="704">
      <c r="F704" s="17"/>
    </row>
    <row r="705">
      <c r="F705" s="17"/>
    </row>
    <row r="706">
      <c r="F706" s="17"/>
    </row>
    <row r="707">
      <c r="F707" s="17"/>
    </row>
    <row r="708">
      <c r="F708" s="17"/>
    </row>
    <row r="709">
      <c r="F709" s="17"/>
    </row>
    <row r="710">
      <c r="F710" s="17"/>
    </row>
    <row r="711">
      <c r="F711" s="17"/>
    </row>
    <row r="712">
      <c r="F712" s="17"/>
    </row>
    <row r="713">
      <c r="F713" s="17"/>
    </row>
    <row r="714">
      <c r="F714" s="17"/>
    </row>
    <row r="715">
      <c r="F715" s="17"/>
    </row>
    <row r="716">
      <c r="F716" s="17"/>
    </row>
    <row r="717">
      <c r="F717" s="17"/>
    </row>
    <row r="718">
      <c r="F718" s="17"/>
    </row>
    <row r="719">
      <c r="F719" s="17"/>
    </row>
    <row r="720">
      <c r="F720" s="17"/>
    </row>
    <row r="721">
      <c r="F721" s="17"/>
    </row>
    <row r="722">
      <c r="F722" s="17"/>
    </row>
    <row r="723">
      <c r="F723" s="17"/>
    </row>
    <row r="724">
      <c r="F724" s="17"/>
    </row>
    <row r="725">
      <c r="F725" s="17"/>
    </row>
    <row r="726">
      <c r="F726" s="17"/>
    </row>
    <row r="727">
      <c r="F727" s="17"/>
    </row>
    <row r="728">
      <c r="F728" s="17"/>
    </row>
    <row r="729">
      <c r="F729" s="17"/>
    </row>
    <row r="730">
      <c r="F730" s="17"/>
    </row>
    <row r="731">
      <c r="F731" s="17"/>
    </row>
    <row r="732">
      <c r="F732" s="17"/>
    </row>
    <row r="733">
      <c r="F733" s="17"/>
    </row>
    <row r="734">
      <c r="F734" s="17"/>
    </row>
    <row r="735">
      <c r="F735" s="17"/>
    </row>
    <row r="736">
      <c r="F736" s="17"/>
    </row>
    <row r="737">
      <c r="F737" s="17"/>
    </row>
    <row r="738">
      <c r="F738" s="17"/>
    </row>
    <row r="739">
      <c r="F739" s="17"/>
    </row>
    <row r="740">
      <c r="F740" s="17"/>
    </row>
    <row r="741">
      <c r="F741" s="17"/>
    </row>
    <row r="742">
      <c r="F742" s="17"/>
    </row>
    <row r="743">
      <c r="F743" s="17"/>
    </row>
    <row r="744">
      <c r="F744" s="17"/>
    </row>
    <row r="745">
      <c r="F745" s="17"/>
    </row>
    <row r="746">
      <c r="F746" s="17"/>
    </row>
    <row r="747">
      <c r="F747" s="17"/>
    </row>
    <row r="748">
      <c r="F748" s="17"/>
    </row>
    <row r="749">
      <c r="F749" s="17"/>
    </row>
    <row r="750">
      <c r="F750" s="17"/>
    </row>
    <row r="751">
      <c r="F751" s="17"/>
    </row>
    <row r="752">
      <c r="F752" s="17"/>
    </row>
    <row r="753">
      <c r="F753" s="17"/>
    </row>
    <row r="754">
      <c r="F754" s="17"/>
    </row>
    <row r="755">
      <c r="F755" s="17"/>
    </row>
    <row r="756">
      <c r="F756" s="17"/>
    </row>
    <row r="757">
      <c r="F757" s="17"/>
    </row>
    <row r="758">
      <c r="F758" s="17"/>
    </row>
    <row r="759">
      <c r="F759" s="17"/>
    </row>
    <row r="760">
      <c r="F760" s="17"/>
    </row>
    <row r="761">
      <c r="F761" s="17"/>
    </row>
    <row r="762">
      <c r="F762" s="17"/>
    </row>
    <row r="763">
      <c r="F763" s="17"/>
    </row>
    <row r="764">
      <c r="F764" s="17"/>
    </row>
    <row r="765">
      <c r="F765" s="17"/>
    </row>
    <row r="766">
      <c r="F766" s="17"/>
    </row>
    <row r="767">
      <c r="F767" s="17"/>
    </row>
    <row r="768">
      <c r="F768" s="17"/>
    </row>
    <row r="769">
      <c r="F769" s="17"/>
    </row>
    <row r="770">
      <c r="F770" s="17"/>
    </row>
    <row r="771">
      <c r="F771" s="17"/>
    </row>
    <row r="772">
      <c r="F772" s="17"/>
    </row>
    <row r="773">
      <c r="F773" s="17"/>
    </row>
    <row r="774">
      <c r="F774" s="17"/>
    </row>
    <row r="775">
      <c r="F775" s="17"/>
    </row>
    <row r="776">
      <c r="F776" s="17"/>
    </row>
    <row r="777">
      <c r="F777" s="17"/>
    </row>
    <row r="778">
      <c r="F778" s="17"/>
    </row>
    <row r="779">
      <c r="F779" s="17"/>
    </row>
    <row r="780">
      <c r="F780" s="17"/>
    </row>
    <row r="781">
      <c r="F781" s="17"/>
    </row>
    <row r="782">
      <c r="F782" s="17"/>
    </row>
    <row r="783">
      <c r="F783" s="17"/>
    </row>
    <row r="784">
      <c r="F784" s="17"/>
    </row>
    <row r="785">
      <c r="F785" s="17"/>
    </row>
    <row r="786">
      <c r="F786" s="17"/>
    </row>
    <row r="787">
      <c r="F787" s="17"/>
    </row>
    <row r="788">
      <c r="F788" s="17"/>
    </row>
    <row r="789">
      <c r="F789" s="17"/>
    </row>
    <row r="790">
      <c r="F790" s="17"/>
    </row>
    <row r="791">
      <c r="F791" s="17"/>
    </row>
    <row r="792">
      <c r="F792" s="17"/>
    </row>
    <row r="793">
      <c r="F793" s="17"/>
    </row>
    <row r="794">
      <c r="F794" s="17"/>
    </row>
    <row r="795">
      <c r="F795" s="17"/>
    </row>
    <row r="796">
      <c r="F796" s="17"/>
    </row>
    <row r="797">
      <c r="F797" s="17"/>
    </row>
    <row r="798">
      <c r="F798" s="17"/>
    </row>
    <row r="799">
      <c r="F799" s="17"/>
    </row>
    <row r="800">
      <c r="F800" s="17"/>
    </row>
    <row r="801">
      <c r="F801" s="17"/>
    </row>
    <row r="802">
      <c r="F802" s="17"/>
    </row>
    <row r="803">
      <c r="F803" s="17"/>
    </row>
    <row r="804">
      <c r="F804" s="17"/>
    </row>
    <row r="805">
      <c r="F805" s="17"/>
    </row>
    <row r="806">
      <c r="F806" s="17"/>
    </row>
    <row r="807">
      <c r="F807" s="17"/>
    </row>
    <row r="808">
      <c r="F808" s="17"/>
    </row>
    <row r="809">
      <c r="F809" s="17"/>
    </row>
    <row r="810">
      <c r="F810" s="17"/>
    </row>
    <row r="811">
      <c r="F811" s="17"/>
    </row>
    <row r="812">
      <c r="F812" s="17"/>
    </row>
    <row r="813">
      <c r="F813" s="17"/>
    </row>
    <row r="814">
      <c r="F814" s="17"/>
    </row>
    <row r="815">
      <c r="F815" s="17"/>
    </row>
    <row r="816">
      <c r="F816" s="17"/>
    </row>
    <row r="817">
      <c r="F817" s="17"/>
    </row>
    <row r="818">
      <c r="F818" s="17"/>
    </row>
    <row r="819">
      <c r="F819" s="17"/>
    </row>
    <row r="820">
      <c r="F820" s="17"/>
    </row>
    <row r="821">
      <c r="F821" s="17"/>
    </row>
    <row r="822">
      <c r="F822" s="17"/>
    </row>
    <row r="823">
      <c r="F823" s="17"/>
    </row>
    <row r="824">
      <c r="F824" s="17"/>
    </row>
    <row r="825">
      <c r="F825" s="17"/>
    </row>
    <row r="826">
      <c r="F826" s="17"/>
    </row>
    <row r="827">
      <c r="F827" s="17"/>
    </row>
    <row r="828">
      <c r="F828" s="17"/>
    </row>
    <row r="829">
      <c r="F829" s="17"/>
    </row>
    <row r="830">
      <c r="F830" s="17"/>
    </row>
    <row r="831">
      <c r="F831" s="17"/>
    </row>
    <row r="832">
      <c r="F832" s="17"/>
    </row>
    <row r="833">
      <c r="F833" s="17"/>
    </row>
    <row r="834">
      <c r="F834" s="17"/>
    </row>
    <row r="835">
      <c r="F835" s="17"/>
    </row>
    <row r="836">
      <c r="F836" s="17"/>
    </row>
    <row r="837">
      <c r="F837" s="17"/>
    </row>
    <row r="838">
      <c r="F838" s="17"/>
    </row>
    <row r="839">
      <c r="F839" s="17"/>
    </row>
    <row r="840">
      <c r="F840" s="17"/>
    </row>
    <row r="841">
      <c r="F841" s="17"/>
    </row>
    <row r="842">
      <c r="F842" s="17"/>
    </row>
    <row r="843">
      <c r="F843" s="17"/>
    </row>
    <row r="844">
      <c r="F844" s="17"/>
    </row>
    <row r="845">
      <c r="F845" s="17"/>
    </row>
    <row r="846">
      <c r="F846" s="17"/>
    </row>
    <row r="847">
      <c r="F847" s="17"/>
    </row>
    <row r="848">
      <c r="F848" s="17"/>
    </row>
    <row r="849">
      <c r="F849" s="17"/>
    </row>
    <row r="850">
      <c r="F850" s="17"/>
    </row>
    <row r="851">
      <c r="F851" s="17"/>
    </row>
    <row r="852">
      <c r="F852" s="17"/>
    </row>
    <row r="853">
      <c r="F853" s="17"/>
    </row>
    <row r="854">
      <c r="F854" s="17"/>
    </row>
    <row r="855">
      <c r="F855" s="17"/>
    </row>
    <row r="856">
      <c r="F856" s="17"/>
    </row>
    <row r="857">
      <c r="F857" s="17"/>
    </row>
    <row r="858">
      <c r="F858" s="17"/>
    </row>
    <row r="859">
      <c r="F859" s="17"/>
    </row>
    <row r="860">
      <c r="F860" s="17"/>
    </row>
    <row r="861">
      <c r="F861" s="17"/>
    </row>
    <row r="862">
      <c r="F862" s="17"/>
    </row>
    <row r="863">
      <c r="F863" s="17"/>
    </row>
    <row r="864">
      <c r="F864" s="17"/>
    </row>
    <row r="865">
      <c r="F865" s="17"/>
    </row>
    <row r="866">
      <c r="F866" s="17"/>
    </row>
    <row r="867">
      <c r="F867" s="17"/>
    </row>
    <row r="868">
      <c r="F868" s="17"/>
    </row>
    <row r="869">
      <c r="F869" s="17"/>
    </row>
    <row r="870">
      <c r="F870" s="17"/>
    </row>
    <row r="871">
      <c r="F871" s="17"/>
    </row>
    <row r="872">
      <c r="F872" s="17"/>
    </row>
    <row r="873">
      <c r="F873" s="17"/>
    </row>
    <row r="874">
      <c r="F874" s="17"/>
    </row>
    <row r="875">
      <c r="F875" s="17"/>
    </row>
    <row r="876">
      <c r="F876" s="17"/>
    </row>
    <row r="877">
      <c r="F877" s="17"/>
    </row>
    <row r="878">
      <c r="F878" s="17"/>
    </row>
    <row r="879">
      <c r="F879" s="17"/>
    </row>
    <row r="880">
      <c r="F880" s="17"/>
    </row>
    <row r="881">
      <c r="F881" s="17"/>
    </row>
    <row r="882">
      <c r="F882" s="17"/>
    </row>
    <row r="883">
      <c r="F883" s="17"/>
    </row>
    <row r="884">
      <c r="F884" s="17"/>
    </row>
    <row r="885">
      <c r="F885" s="17"/>
    </row>
    <row r="886">
      <c r="F886" s="17"/>
    </row>
    <row r="887">
      <c r="F887" s="17"/>
    </row>
    <row r="888">
      <c r="F888" s="17"/>
    </row>
    <row r="889">
      <c r="F889" s="17"/>
    </row>
    <row r="890">
      <c r="F890" s="17"/>
    </row>
    <row r="891">
      <c r="F891" s="17"/>
    </row>
    <row r="892">
      <c r="F892" s="17"/>
    </row>
    <row r="893">
      <c r="F893" s="17"/>
    </row>
    <row r="894">
      <c r="F894" s="17"/>
    </row>
    <row r="895">
      <c r="F895" s="17"/>
    </row>
    <row r="896">
      <c r="F896" s="17"/>
    </row>
    <row r="897">
      <c r="F897" s="17"/>
    </row>
    <row r="898">
      <c r="F898" s="17"/>
    </row>
    <row r="899">
      <c r="F899" s="17"/>
    </row>
    <row r="900">
      <c r="F900" s="17"/>
    </row>
    <row r="901">
      <c r="F901" s="17"/>
    </row>
    <row r="902">
      <c r="F902" s="17"/>
    </row>
    <row r="903">
      <c r="F903" s="17"/>
    </row>
    <row r="904">
      <c r="F904" s="17"/>
    </row>
    <row r="905">
      <c r="F905" s="17"/>
    </row>
    <row r="906">
      <c r="F906" s="17"/>
    </row>
    <row r="907">
      <c r="F907" s="17"/>
    </row>
    <row r="908">
      <c r="F908" s="17"/>
    </row>
    <row r="909">
      <c r="F909" s="17"/>
    </row>
    <row r="910">
      <c r="F910" s="17"/>
    </row>
    <row r="911">
      <c r="F911" s="17"/>
    </row>
    <row r="912">
      <c r="F912" s="17"/>
    </row>
    <row r="913">
      <c r="F913" s="17"/>
    </row>
    <row r="914">
      <c r="F914" s="17"/>
    </row>
    <row r="915">
      <c r="F915" s="17"/>
    </row>
    <row r="916">
      <c r="F916" s="17"/>
    </row>
    <row r="917">
      <c r="F917" s="17"/>
    </row>
    <row r="918">
      <c r="F918" s="17"/>
    </row>
    <row r="919">
      <c r="F919" s="17"/>
    </row>
    <row r="920">
      <c r="F920" s="17"/>
    </row>
    <row r="921">
      <c r="F921" s="17"/>
    </row>
    <row r="922">
      <c r="F922" s="17"/>
    </row>
    <row r="923">
      <c r="F923" s="17"/>
    </row>
    <row r="924">
      <c r="F924" s="17"/>
    </row>
    <row r="925">
      <c r="F925" s="17"/>
    </row>
    <row r="926">
      <c r="F926" s="17"/>
    </row>
    <row r="927">
      <c r="F927" s="17"/>
    </row>
    <row r="928">
      <c r="F928" s="17"/>
    </row>
    <row r="929">
      <c r="F929" s="17"/>
    </row>
    <row r="930">
      <c r="F930" s="17"/>
    </row>
    <row r="931">
      <c r="F931" s="17"/>
    </row>
    <row r="932">
      <c r="F932" s="17"/>
    </row>
    <row r="933">
      <c r="F933" s="17"/>
    </row>
    <row r="934">
      <c r="F934" s="17"/>
    </row>
    <row r="935">
      <c r="F935" s="17"/>
    </row>
    <row r="936">
      <c r="F936" s="17"/>
    </row>
    <row r="937">
      <c r="F937" s="17"/>
    </row>
    <row r="938">
      <c r="F938" s="17"/>
    </row>
    <row r="939">
      <c r="F939" s="17"/>
    </row>
    <row r="940">
      <c r="F940" s="17"/>
    </row>
    <row r="941">
      <c r="F941" s="17"/>
    </row>
    <row r="942">
      <c r="F942" s="17"/>
    </row>
    <row r="943">
      <c r="F943" s="17"/>
    </row>
    <row r="944">
      <c r="F944" s="17"/>
    </row>
    <row r="945">
      <c r="F945" s="17"/>
    </row>
    <row r="946">
      <c r="F946" s="17"/>
    </row>
    <row r="947">
      <c r="F947" s="17"/>
    </row>
    <row r="948">
      <c r="F948" s="17"/>
    </row>
    <row r="949">
      <c r="F949" s="17"/>
    </row>
    <row r="950">
      <c r="F950" s="17"/>
    </row>
    <row r="951">
      <c r="F951" s="17"/>
    </row>
    <row r="952">
      <c r="F952" s="17"/>
    </row>
    <row r="953">
      <c r="F953" s="17"/>
    </row>
    <row r="954">
      <c r="F954" s="17"/>
    </row>
    <row r="955">
      <c r="F955" s="17"/>
    </row>
    <row r="956">
      <c r="F956" s="17"/>
    </row>
    <row r="957">
      <c r="F957" s="17"/>
    </row>
    <row r="958">
      <c r="F958" s="17"/>
    </row>
    <row r="959">
      <c r="F959" s="17"/>
    </row>
    <row r="960">
      <c r="F960" s="17"/>
    </row>
    <row r="961">
      <c r="F961" s="17"/>
    </row>
    <row r="962">
      <c r="F962" s="17"/>
    </row>
    <row r="963">
      <c r="F963" s="17"/>
    </row>
    <row r="964">
      <c r="F964" s="17"/>
    </row>
    <row r="965">
      <c r="F965" s="17"/>
    </row>
    <row r="966">
      <c r="F966" s="17"/>
    </row>
    <row r="967">
      <c r="F967" s="17"/>
    </row>
    <row r="968">
      <c r="F968" s="17"/>
    </row>
    <row r="969">
      <c r="F969" s="17"/>
    </row>
    <row r="970">
      <c r="F970" s="17"/>
    </row>
    <row r="971">
      <c r="F971" s="17"/>
    </row>
    <row r="972">
      <c r="F972" s="17"/>
    </row>
    <row r="973">
      <c r="F973" s="17"/>
    </row>
    <row r="974">
      <c r="F974" s="17"/>
    </row>
    <row r="975">
      <c r="F975" s="17"/>
    </row>
    <row r="976">
      <c r="F976" s="17"/>
    </row>
    <row r="977">
      <c r="F977" s="17"/>
    </row>
    <row r="978">
      <c r="F978" s="17"/>
    </row>
    <row r="979">
      <c r="F979" s="17"/>
    </row>
    <row r="980">
      <c r="F980" s="17"/>
    </row>
    <row r="981">
      <c r="F981" s="17"/>
    </row>
    <row r="982">
      <c r="F982" s="17"/>
    </row>
    <row r="983">
      <c r="F983" s="17"/>
    </row>
    <row r="984">
      <c r="F984" s="17"/>
    </row>
    <row r="985">
      <c r="F985" s="17"/>
    </row>
    <row r="986">
      <c r="F986" s="17"/>
    </row>
    <row r="987">
      <c r="F987" s="17"/>
    </row>
    <row r="988">
      <c r="F988" s="17"/>
    </row>
    <row r="989">
      <c r="F989" s="17"/>
    </row>
    <row r="990">
      <c r="F990" s="17"/>
    </row>
    <row r="991">
      <c r="F991" s="17"/>
    </row>
    <row r="992">
      <c r="F992" s="17"/>
    </row>
    <row r="993">
      <c r="F993" s="17"/>
    </row>
    <row r="994">
      <c r="F994" s="17"/>
    </row>
    <row r="995">
      <c r="F995" s="17"/>
    </row>
    <row r="996">
      <c r="F996" s="17"/>
    </row>
    <row r="997">
      <c r="F997" s="17"/>
    </row>
    <row r="998">
      <c r="F998" s="17"/>
    </row>
    <row r="999">
      <c r="F999" s="17"/>
    </row>
    <row r="1000">
      <c r="F1000" s="17"/>
    </row>
    <row r="1001">
      <c r="F1001" s="17"/>
    </row>
    <row r="1002">
      <c r="F1002" s="17"/>
    </row>
    <row r="1003">
      <c r="F1003" s="17"/>
    </row>
    <row r="1004">
      <c r="F1004" s="17"/>
    </row>
    <row r="1005">
      <c r="F1005" s="17"/>
    </row>
    <row r="1006">
      <c r="F1006" s="17"/>
    </row>
    <row r="1007">
      <c r="F1007" s="17"/>
    </row>
    <row r="1008">
      <c r="F1008" s="17"/>
    </row>
    <row r="1009">
      <c r="F1009" s="17"/>
    </row>
    <row r="1010">
      <c r="F1010" s="17"/>
    </row>
    <row r="1011">
      <c r="F1011" s="17"/>
    </row>
    <row r="1012">
      <c r="F1012" s="17"/>
    </row>
    <row r="1013">
      <c r="F1013" s="17"/>
    </row>
    <row r="1014">
      <c r="F1014" s="17"/>
    </row>
    <row r="1015">
      <c r="F1015" s="17"/>
    </row>
    <row r="1016">
      <c r="F1016" s="17"/>
    </row>
    <row r="1017">
      <c r="F1017" s="17"/>
    </row>
    <row r="1018">
      <c r="F1018" s="17"/>
    </row>
    <row r="1019">
      <c r="F1019" s="17"/>
    </row>
    <row r="1020">
      <c r="F1020" s="17"/>
    </row>
    <row r="1021">
      <c r="F1021" s="17"/>
    </row>
    <row r="1022">
      <c r="F1022" s="17"/>
    </row>
    <row r="1023">
      <c r="F1023" s="17"/>
    </row>
    <row r="1024">
      <c r="F1024" s="17"/>
    </row>
    <row r="1025">
      <c r="F1025" s="17"/>
    </row>
    <row r="1026">
      <c r="F1026" s="17"/>
    </row>
    <row r="1027">
      <c r="F1027" s="17"/>
    </row>
    <row r="1028">
      <c r="F1028" s="17"/>
    </row>
    <row r="1029">
      <c r="F1029" s="17"/>
    </row>
    <row r="1030">
      <c r="F1030" s="17"/>
    </row>
    <row r="1031">
      <c r="F1031" s="17"/>
    </row>
    <row r="1032">
      <c r="F1032" s="17"/>
    </row>
    <row r="1033">
      <c r="F1033" s="17"/>
    </row>
    <row r="1034">
      <c r="F1034" s="17"/>
    </row>
    <row r="1035">
      <c r="F1035" s="17"/>
    </row>
    <row r="1036">
      <c r="F1036" s="17"/>
    </row>
    <row r="1037">
      <c r="F1037" s="17"/>
    </row>
    <row r="1038">
      <c r="F1038" s="17"/>
    </row>
    <row r="1039">
      <c r="F1039" s="17"/>
    </row>
    <row r="1040">
      <c r="F1040" s="17"/>
    </row>
    <row r="1041">
      <c r="F1041" s="17"/>
    </row>
    <row r="1042">
      <c r="F1042" s="17"/>
    </row>
    <row r="1043">
      <c r="F1043" s="17"/>
    </row>
    <row r="1044">
      <c r="F1044" s="17"/>
    </row>
    <row r="1045">
      <c r="F1045" s="17"/>
    </row>
    <row r="1046">
      <c r="F1046" s="17"/>
    </row>
    <row r="1047">
      <c r="F1047" s="17"/>
    </row>
    <row r="1048">
      <c r="F1048" s="17"/>
    </row>
    <row r="1049">
      <c r="F1049" s="17"/>
    </row>
    <row r="1050">
      <c r="F1050" s="17"/>
    </row>
    <row r="1051">
      <c r="F1051" s="17"/>
    </row>
    <row r="1052">
      <c r="F1052" s="17"/>
    </row>
    <row r="1053">
      <c r="F1053" s="17"/>
    </row>
    <row r="1054">
      <c r="F1054" s="17"/>
    </row>
    <row r="1055">
      <c r="F1055" s="17"/>
    </row>
    <row r="1056">
      <c r="F1056" s="17"/>
    </row>
    <row r="1057">
      <c r="F1057" s="17"/>
    </row>
    <row r="1058">
      <c r="F1058" s="17"/>
    </row>
    <row r="1059">
      <c r="F1059" s="17"/>
    </row>
    <row r="1060">
      <c r="F1060" s="17"/>
    </row>
    <row r="1061">
      <c r="F1061" s="17"/>
    </row>
    <row r="1062">
      <c r="F1062" s="17"/>
    </row>
    <row r="1063">
      <c r="F1063" s="17"/>
    </row>
    <row r="1064">
      <c r="F1064" s="17"/>
    </row>
    <row r="1065">
      <c r="F1065" s="17"/>
    </row>
    <row r="1066">
      <c r="F1066" s="17"/>
    </row>
    <row r="1067">
      <c r="F1067" s="17"/>
    </row>
    <row r="1068">
      <c r="F1068" s="17"/>
    </row>
    <row r="1069">
      <c r="F1069" s="17"/>
    </row>
    <row r="1070">
      <c r="F1070" s="17"/>
    </row>
    <row r="1071">
      <c r="F1071" s="17"/>
    </row>
    <row r="1072">
      <c r="F1072" s="17"/>
    </row>
    <row r="1073">
      <c r="F1073" s="17"/>
    </row>
    <row r="1074">
      <c r="F1074" s="17"/>
    </row>
    <row r="1075">
      <c r="F1075" s="17"/>
    </row>
    <row r="1076">
      <c r="F1076" s="17"/>
    </row>
    <row r="1077">
      <c r="F1077" s="17"/>
    </row>
    <row r="1078">
      <c r="F1078" s="17"/>
    </row>
    <row r="1079">
      <c r="F1079" s="17"/>
    </row>
    <row r="1080">
      <c r="F1080" s="17"/>
    </row>
    <row r="1081">
      <c r="F1081" s="17"/>
    </row>
    <row r="1082">
      <c r="F1082" s="17"/>
    </row>
    <row r="1083">
      <c r="F1083" s="17"/>
    </row>
    <row r="1084">
      <c r="F1084" s="17"/>
    </row>
    <row r="1085">
      <c r="F1085" s="17"/>
    </row>
    <row r="1086">
      <c r="F1086" s="17"/>
    </row>
    <row r="1087">
      <c r="F1087" s="17"/>
    </row>
    <row r="1088">
      <c r="F1088" s="17"/>
    </row>
    <row r="1089">
      <c r="F1089" s="17"/>
    </row>
    <row r="1090">
      <c r="F1090" s="17"/>
    </row>
    <row r="1091">
      <c r="F1091" s="17"/>
    </row>
    <row r="1092">
      <c r="F1092" s="17"/>
    </row>
    <row r="1093">
      <c r="F1093" s="17"/>
    </row>
    <row r="1094">
      <c r="F1094" s="17"/>
    </row>
    <row r="1095">
      <c r="F1095" s="17"/>
    </row>
    <row r="1096">
      <c r="F1096" s="17"/>
    </row>
    <row r="1097">
      <c r="F1097" s="17"/>
    </row>
    <row r="1098">
      <c r="F1098" s="17"/>
    </row>
    <row r="1099">
      <c r="F1099" s="17"/>
    </row>
    <row r="1100">
      <c r="F1100" s="17"/>
    </row>
    <row r="1101">
      <c r="F1101" s="17"/>
    </row>
    <row r="1102">
      <c r="F1102" s="17"/>
    </row>
    <row r="1103">
      <c r="F1103" s="17"/>
    </row>
    <row r="1104">
      <c r="F1104" s="17"/>
    </row>
    <row r="1105">
      <c r="F1105" s="17"/>
    </row>
    <row r="1106">
      <c r="F1106" s="17"/>
    </row>
    <row r="1107">
      <c r="F1107" s="17"/>
    </row>
    <row r="1108">
      <c r="F1108" s="17"/>
    </row>
    <row r="1109">
      <c r="F1109" s="17"/>
    </row>
    <row r="1110">
      <c r="F1110" s="17"/>
    </row>
    <row r="1111">
      <c r="F1111" s="17"/>
    </row>
    <row r="1112">
      <c r="F1112" s="17"/>
    </row>
    <row r="1113">
      <c r="F1113" s="17"/>
    </row>
    <row r="1114">
      <c r="F1114" s="17"/>
    </row>
    <row r="1115">
      <c r="F1115" s="17"/>
    </row>
  </sheetData>
  <drawing r:id="rId1"/>
</worksheet>
</file>