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FCF8F827-7941-4750-B4DF-49D6A42EC83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9" l="1"/>
  <c r="M13" i="9"/>
  <c r="T13" i="9"/>
  <c r="M6" i="9"/>
  <c r="B15" i="9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B13" i="9" l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<sst xmlns="http://schemas.openxmlformats.org/spreadsheetml/2006/main" count="193" uniqueCount="112">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</sst>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28.5</c:v>
                </c:pt>
                <c:pt idx="1">
                  <c:v>27.5</c:v>
                </c:pt>
                <c:pt idx="2">
                  <c:v>23.5</c:v>
                </c:pt>
                <c:pt idx="3">
                  <c:v>22.5</c:v>
                </c:pt>
                <c:pt idx="4">
                  <c:v>22.5</c:v>
                </c:pt>
                <c:pt idx="5">
                  <c:v>20.5</c:v>
                </c:pt>
                <c:pt idx="6">
                  <c:v>20.5</c:v>
                </c:pt>
                <c:pt idx="7">
                  <c:v>19</c:v>
                </c:pt>
                <c:pt idx="8">
                  <c:v>18</c:v>
                </c:pt>
                <c:pt idx="9">
                  <c:v>14</c:v>
                </c:pt>
                <c:pt idx="10">
                  <c:v>11.15</c:v>
                </c:pt>
                <c:pt idx="11">
                  <c:v>10.65</c:v>
                </c:pt>
                <c:pt idx="12">
                  <c:v>8.65</c:v>
                </c:pt>
                <c:pt idx="13">
                  <c:v>8.65</c:v>
                </c:pt>
                <c:pt idx="14">
                  <c:v>8.4500000000000011</c:v>
                </c:pt>
                <c:pt idx="15">
                  <c:v>8.4500000000000011</c:v>
                </c:pt>
                <c:pt idx="16">
                  <c:v>7.4500000000000011</c:v>
                </c:pt>
                <c:pt idx="17">
                  <c:v>6.2000000000000011</c:v>
                </c:pt>
                <c:pt idx="18">
                  <c:v>6.2000000000000011</c:v>
                </c:pt>
                <c:pt idx="19">
                  <c:v>3.9500000000000011</c:v>
                </c:pt>
                <c:pt idx="20">
                  <c:v>3.9500000000000011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28.571428571428573</c:v>
                </c:pt>
                <c:pt idx="1">
                  <c:v>27.142857142857146</c:v>
                </c:pt>
                <c:pt idx="2">
                  <c:v>25.714285714285719</c:v>
                </c:pt>
                <c:pt idx="3">
                  <c:v>24.285714285714292</c:v>
                </c:pt>
                <c:pt idx="4">
                  <c:v>22.857142857142865</c:v>
                </c:pt>
                <c:pt idx="5">
                  <c:v>21.428571428571438</c:v>
                </c:pt>
                <c:pt idx="6">
                  <c:v>20.000000000000011</c:v>
                </c:pt>
                <c:pt idx="7">
                  <c:v>18.571428571428584</c:v>
                </c:pt>
                <c:pt idx="8">
                  <c:v>17.142857142857157</c:v>
                </c:pt>
                <c:pt idx="9">
                  <c:v>15.714285714285728</c:v>
                </c:pt>
                <c:pt idx="10">
                  <c:v>14.285714285714299</c:v>
                </c:pt>
                <c:pt idx="11">
                  <c:v>12.85714285714287</c:v>
                </c:pt>
                <c:pt idx="12">
                  <c:v>11.428571428571441</c:v>
                </c:pt>
                <c:pt idx="13">
                  <c:v>10.000000000000012</c:v>
                </c:pt>
                <c:pt idx="14">
                  <c:v>8.5714285714285836</c:v>
                </c:pt>
                <c:pt idx="15">
                  <c:v>7.1428571428571548</c:v>
                </c:pt>
                <c:pt idx="16">
                  <c:v>5.714285714285726</c:v>
                </c:pt>
                <c:pt idx="17">
                  <c:v>4.2857142857142971</c:v>
                </c:pt>
                <c:pt idx="18">
                  <c:v>2.8571428571428683</c:v>
                </c:pt>
                <c:pt idx="19">
                  <c:v>1.4285714285714397</c:v>
                </c:pt>
                <c:pt idx="20">
                  <c:v>1.1102230246251565E-14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94104</xdr:colOff>
      <xdr:row>15</xdr:row>
      <xdr:rowOff>63044</xdr:rowOff>
    </xdr:from>
    <xdr:to>
      <xdr:col>16</xdr:col>
      <xdr:colOff>419466</xdr:colOff>
      <xdr:row>44</xdr:row>
      <xdr:rowOff>6650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M11" sqref="M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30</v>
      </c>
      <c r="O4" s="12">
        <f>N4/7</f>
        <v>4.2857142857142856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1500</v>
      </c>
      <c r="O5" s="12">
        <f>N5/7</f>
        <v>214.28571428571428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120</v>
      </c>
      <c r="O6" s="12">
        <f>N6/7</f>
        <v>17.142857142857142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6000</v>
      </c>
      <c r="O7" s="12">
        <f>N7/7</f>
        <v>857.14285714285711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1.4285714285714286</v>
      </c>
      <c r="O8" s="12">
        <f>N8/7</f>
        <v>0.20408163265306123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topLeftCell="A2" zoomScaleNormal="100" workbookViewId="0">
      <pane xSplit="1" topLeftCell="G1" activePane="topRight" state="frozen"/>
      <selection pane="topRight" activeCell="W13" sqref="W13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13.799999999999999</v>
      </c>
      <c r="C6" s="3"/>
      <c r="D6" s="3">
        <v>1</v>
      </c>
      <c r="E6" s="3">
        <v>3</v>
      </c>
      <c r="F6" s="3"/>
      <c r="G6" s="3"/>
      <c r="H6" s="3">
        <v>2</v>
      </c>
      <c r="I6" s="4"/>
      <c r="J6" s="3">
        <v>1.5</v>
      </c>
      <c r="K6" s="3">
        <v>1</v>
      </c>
      <c r="L6" s="3"/>
      <c r="M6" s="3">
        <f>1.5+0.1</f>
        <v>1.6</v>
      </c>
      <c r="N6" s="3">
        <v>0.5</v>
      </c>
      <c r="O6" s="3">
        <v>2</v>
      </c>
      <c r="P6" s="3"/>
      <c r="Q6" s="3">
        <v>0.2</v>
      </c>
      <c r="R6" s="3"/>
      <c r="S6" s="3">
        <v>1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1.5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1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3.75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>
        <f>0.25 +0.25+0.25+0.25+0.25</f>
        <v>1.25</v>
      </c>
      <c r="N13" s="3"/>
      <c r="O13" s="3"/>
      <c r="P13" s="3"/>
      <c r="Q13" s="3"/>
      <c r="R13" s="3"/>
      <c r="S13" s="3"/>
      <c r="T13" s="3">
        <f>0.25</f>
        <v>0.25</v>
      </c>
      <c r="U13" s="3"/>
      <c r="V13" s="3">
        <f>2.25</f>
        <v>2.25</v>
      </c>
      <c r="W13" s="3"/>
    </row>
    <row r="14" spans="1:23" x14ac:dyDescent="0.2">
      <c r="A14" s="7" t="s">
        <v>35</v>
      </c>
      <c r="B14" s="5">
        <f>B15</f>
        <v>30</v>
      </c>
      <c r="C14" s="3">
        <f>B15-SUM(C4:C13)</f>
        <v>28.5</v>
      </c>
      <c r="D14" s="3">
        <f>C14-SUM(D4:D13)</f>
        <v>27.5</v>
      </c>
      <c r="E14" s="3">
        <f t="shared" ref="E14:W14" si="1">D14-SUM(E4:E13)</f>
        <v>23.5</v>
      </c>
      <c r="F14" s="3">
        <f t="shared" si="1"/>
        <v>22.5</v>
      </c>
      <c r="G14" s="3">
        <f t="shared" si="1"/>
        <v>22.5</v>
      </c>
      <c r="H14" s="3">
        <f t="shared" si="1"/>
        <v>20.5</v>
      </c>
      <c r="I14" s="3">
        <f t="shared" si="1"/>
        <v>20.5</v>
      </c>
      <c r="J14" s="3">
        <f t="shared" si="1"/>
        <v>19</v>
      </c>
      <c r="K14" s="3">
        <f t="shared" si="1"/>
        <v>18</v>
      </c>
      <c r="L14" s="3">
        <f t="shared" si="1"/>
        <v>14</v>
      </c>
      <c r="M14" s="3">
        <f t="shared" si="1"/>
        <v>11.15</v>
      </c>
      <c r="N14" s="3">
        <f t="shared" si="1"/>
        <v>10.65</v>
      </c>
      <c r="O14" s="3">
        <f t="shared" si="1"/>
        <v>8.65</v>
      </c>
      <c r="P14" s="3">
        <f t="shared" si="1"/>
        <v>8.65</v>
      </c>
      <c r="Q14" s="3">
        <f t="shared" si="1"/>
        <v>8.4500000000000011</v>
      </c>
      <c r="R14" s="3">
        <f t="shared" si="1"/>
        <v>8.4500000000000011</v>
      </c>
      <c r="S14" s="3">
        <f t="shared" si="1"/>
        <v>7.4500000000000011</v>
      </c>
      <c r="T14" s="3">
        <f t="shared" si="1"/>
        <v>6.2000000000000011</v>
      </c>
      <c r="U14" s="3">
        <f t="shared" si="1"/>
        <v>6.2000000000000011</v>
      </c>
      <c r="V14" s="3">
        <f>U14-SUM(V4:V13)</f>
        <v>3.9500000000000011</v>
      </c>
      <c r="W14" s="3">
        <f t="shared" si="1"/>
        <v>3.9500000000000011</v>
      </c>
    </row>
    <row r="15" spans="1:23" x14ac:dyDescent="0.2">
      <c r="A15" s="7" t="s">
        <v>34</v>
      </c>
      <c r="B15" s="10">
        <f>Tempo!N4</f>
        <v>30</v>
      </c>
      <c r="C15" s="3">
        <f>B15-B20</f>
        <v>28.571428571428573</v>
      </c>
      <c r="D15" s="3">
        <f>C15-B20</f>
        <v>27.142857142857146</v>
      </c>
      <c r="E15" s="3">
        <f>D15-B20</f>
        <v>25.714285714285719</v>
      </c>
      <c r="F15" s="3">
        <f>E15-B20</f>
        <v>24.285714285714292</v>
      </c>
      <c r="G15" s="3">
        <f>F15-B20</f>
        <v>22.857142857142865</v>
      </c>
      <c r="H15" s="3">
        <f>G15-B20</f>
        <v>21.428571428571438</v>
      </c>
      <c r="I15" s="3">
        <f>H15-B20</f>
        <v>20.000000000000011</v>
      </c>
      <c r="J15" s="3">
        <f>I15-B20</f>
        <v>18.571428571428584</v>
      </c>
      <c r="K15" s="3">
        <f>J15-B20</f>
        <v>17.142857142857157</v>
      </c>
      <c r="L15" s="3">
        <f>K15-B20</f>
        <v>15.714285714285728</v>
      </c>
      <c r="M15" s="3">
        <f>(L15-B20)</f>
        <v>14.285714285714299</v>
      </c>
      <c r="N15" s="3">
        <f>M15-B20</f>
        <v>12.85714285714287</v>
      </c>
      <c r="O15" s="3">
        <f>(N15-B20)</f>
        <v>11.428571428571441</v>
      </c>
      <c r="P15" s="3">
        <f>(O15-B20)</f>
        <v>10.000000000000012</v>
      </c>
      <c r="Q15" s="3">
        <f>P15-B20</f>
        <v>8.5714285714285836</v>
      </c>
      <c r="R15" s="3">
        <f>Q15-B20</f>
        <v>7.1428571428571548</v>
      </c>
      <c r="S15" s="3">
        <f>R15-B20</f>
        <v>5.714285714285726</v>
      </c>
      <c r="T15" s="3">
        <f>S15-B20</f>
        <v>4.2857142857142971</v>
      </c>
      <c r="U15" s="3">
        <f>(T15-B20)</f>
        <v>2.8571428571428683</v>
      </c>
      <c r="V15" s="3">
        <f>U15-B20</f>
        <v>1.4285714285714397</v>
      </c>
      <c r="W15" s="3">
        <f>IF(V15-B20&lt;0,0,V15-B20)</f>
        <v>1.1102230246251565E-14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1.4285714285714286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2022-11-26T23:49:39Z</dcterms:modified>
  <cp:category/>
  <cp:contentStatus/>
</cp:coreProperties>
</file>